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2" hidden="1">科技与创新!$I$1:$I$250</definedName>
    <definedName name="_xlnm._FilterDatabase" localSheetId="4" hidden="1">实践活动!$E$1:$E$294</definedName>
  </definedNames>
  <calcPr calcId="144525"/>
</workbook>
</file>

<file path=xl/comments1.xml><?xml version="1.0" encoding="utf-8"?>
<comments xmlns="http://schemas.openxmlformats.org/spreadsheetml/2006/main">
  <authors>
    <author>iPhone</author>
  </authors>
  <commentList>
    <comment ref="M236" authorId="0">
      <text>
        <r>
          <rPr>
            <sz val="9"/>
            <rFont val="宋体"/>
            <charset val="134"/>
          </rPr>
          <t>iPhone:
大合唱出观众</t>
        </r>
      </text>
    </comment>
  </commentList>
</comments>
</file>

<file path=xl/sharedStrings.xml><?xml version="1.0" encoding="utf-8"?>
<sst xmlns="http://schemas.openxmlformats.org/spreadsheetml/2006/main" count="2941" uniqueCount="539">
  <si>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</si>
  <si>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</si>
  <si>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</si>
  <si>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</si>
  <si>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</si>
  <si>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</si>
  <si>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</si>
  <si>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</si>
  <si>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</si>
  <si>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</si>
  <si>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</si>
  <si>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</si>
  <si>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</si>
  <si>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</si>
  <si>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</si>
  <si>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</si>
  <si>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</si>
  <si>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</si>
  <si>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</si>
  <si>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</si>
  <si>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</si>
  <si>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</si>
  <si>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</si>
  <si>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</si>
  <si>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</si>
  <si>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</si>
  <si>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</si>
  <si>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</si>
  <si>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</si>
  <si>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</si>
  <si>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</si>
  <si>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</si>
  <si>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</si>
  <si>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</si>
  <si>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</si>
  <si>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</si>
  <si>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</si>
  <si>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</si>
  <si>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</si>
  <si>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</si>
  <si>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</si>
  <si>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</si>
  <si>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</si>
  <si>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</si>
  <si>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</si>
  <si>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</si>
  <si>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</si>
  <si>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</si>
  <si>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</si>
  <si>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赵乐朋</t>
  </si>
  <si>
    <t>陈光召</t>
  </si>
  <si>
    <t>陈逸泽</t>
  </si>
  <si>
    <t>董岩森</t>
  </si>
  <si>
    <t>高嘉羲</t>
  </si>
  <si>
    <t>顾宏勋</t>
  </si>
  <si>
    <t xml:space="preserve"> 韩浩东</t>
  </si>
  <si>
    <t>韩雪</t>
  </si>
  <si>
    <t>侯昕彤</t>
  </si>
  <si>
    <t>蒋浩</t>
  </si>
  <si>
    <t>金文婧</t>
  </si>
  <si>
    <t>李虎明</t>
  </si>
  <si>
    <t xml:space="preserve"> 李嘉暄</t>
  </si>
  <si>
    <t>李青原</t>
  </si>
  <si>
    <t xml:space="preserve"> 李熠</t>
  </si>
  <si>
    <t>卢诗宇</t>
  </si>
  <si>
    <t>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</si>
  <si>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</si>
  <si>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</si>
  <si>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</si>
  <si>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</si>
  <si>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</si>
  <si>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</si>
  <si>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</si>
  <si>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</si>
  <si>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</si>
  <si>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</si>
  <si>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</si>
  <si>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>赵成杰</t>
  </si>
  <si>
    <t xml:space="preserve"> 赵玉石</t>
  </si>
  <si>
    <t xml:space="preserve"> 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</si>
  <si>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</si>
  <si>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</si>
  <si>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</si>
  <si>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</si>
  <si>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</si>
  <si>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</si>
  <si>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</si>
  <si>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</si>
  <si>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</si>
  <si>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冀兆逸诚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</si>
  <si>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</si>
  <si>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</si>
  <si>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</si>
  <si>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</si>
  <si>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</si>
  <si>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</si>
  <si>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</si>
  <si>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</si>
  <si>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</si>
  <si>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</si>
  <si>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</si>
  <si>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</si>
  <si>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</si>
  <si>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王天宇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</si>
  <si>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</si>
  <si>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</si>
  <si>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</si>
  <si>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</si>
  <si>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</si>
  <si>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</si>
  <si>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</si>
  <si>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</si>
  <si>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</si>
  <si>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</si>
  <si>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</si>
  <si>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</si>
  <si>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</si>
  <si>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</si>
  <si>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</si>
  <si>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</si>
  <si>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</si>
  <si>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</si>
  <si>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</si>
  <si>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</si>
  <si>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</si>
  <si>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</si>
  <si>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</si>
  <si>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</si>
  <si>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</si>
  <si>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</si>
  <si>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</si>
  <si>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</si>
  <si>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</si>
  <si>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</si>
  <si>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</si>
  <si>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</si>
  <si>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</si>
  <si>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</si>
  <si>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</si>
  <si>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</si>
  <si>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</si>
  <si>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</si>
  <si>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</si>
  <si>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</si>
  <si>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</si>
  <si>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</si>
  <si>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</si>
  <si>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</si>
  <si>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</si>
  <si>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</si>
  <si>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</si>
  <si>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</si>
  <si>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</si>
  <si>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王旻昊</t>
  </si>
  <si>
    <t>蔡晨阳</t>
  </si>
  <si>
    <t>曹哲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</si>
  <si>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</si>
  <si>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</si>
  <si>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</si>
  <si>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</si>
  <si>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</si>
  <si>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</si>
  <si>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</si>
  <si>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</si>
  <si>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</si>
  <si>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</si>
  <si>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</si>
  <si>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</si>
  <si>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</si>
  <si>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</si>
  <si>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</si>
  <si>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 xml:space="preserve">蒙贤超 </t>
  </si>
  <si>
    <t>齐文韬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</si>
  <si>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</si>
  <si>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</si>
  <si>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</si>
  <si>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</si>
  <si>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</si>
  <si>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</si>
  <si>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</si>
  <si>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</si>
  <si>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张博铭</t>
  </si>
  <si>
    <t>张子轩</t>
  </si>
  <si>
    <t>朱泓宇</t>
  </si>
  <si>
    <t>殷宏宇</t>
  </si>
  <si>
    <t>蔡昆曜</t>
  </si>
  <si>
    <t>陈科睿</t>
  </si>
  <si>
    <t xml:space="preserve"> 丁春磊</t>
  </si>
  <si>
    <t>冯嘉宝</t>
  </si>
  <si>
    <t>高山</t>
  </si>
  <si>
    <t>雷欣雨</t>
  </si>
  <si>
    <t xml:space="preserve"> 梁晨</t>
  </si>
  <si>
    <t>刘乃滔</t>
  </si>
  <si>
    <t>吕盈</t>
  </si>
  <si>
    <t>罗灿辉</t>
  </si>
  <si>
    <t>罗钧戈</t>
  </si>
  <si>
    <t>缪志勇</t>
  </si>
  <si>
    <t>曲星昊</t>
  </si>
  <si>
    <t xml:space="preserve"> 全鹏</t>
  </si>
  <si>
    <t>任楚婧</t>
  </si>
  <si>
    <t>石博旋</t>
  </si>
  <si>
    <t>孙岸文</t>
  </si>
  <si>
    <t>王丹阳</t>
  </si>
  <si>
    <t>王浩枨</t>
  </si>
  <si>
    <t>王依强</t>
  </si>
  <si>
    <t>王云柳</t>
  </si>
  <si>
    <t>王子需</t>
  </si>
  <si>
    <t>徐健</t>
  </si>
  <si>
    <t>许静</t>
  </si>
  <si>
    <t xml:space="preserve"> 姚泽源</t>
  </si>
  <si>
    <t xml:space="preserve"> 殷子睿</t>
  </si>
  <si>
    <t>于兴博</t>
  </si>
  <si>
    <t>于洋</t>
  </si>
  <si>
    <t>袁瑀聪</t>
  </si>
  <si>
    <t>张贺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</si>
  <si>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</si>
  <si>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</si>
  <si>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</si>
  <si>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</si>
  <si>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</si>
  <si>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</si>
  <si>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</si>
  <si>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</si>
  <si>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</si>
  <si>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</si>
  <si>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</si>
  <si>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</si>
  <si>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</si>
  <si>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</si>
  <si>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</si>
  <si>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</si>
  <si>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</si>
  <si>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</si>
  <si>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</si>
  <si>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</si>
  <si>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</si>
  <si>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</si>
  <si>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</si>
  <si>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</si>
  <si>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</si>
  <si>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</si>
  <si>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</si>
  <si>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</si>
  <si>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</si>
  <si>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</si>
  <si>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</si>
  <si>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</si>
  <si>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</si>
  <si>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</si>
  <si>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</si>
  <si>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</si>
  <si>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</si>
  <si>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</si>
  <si>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</si>
  <si>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</si>
  <si>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</si>
  <si>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</si>
  <si>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TRIZ讲座</t>
  </si>
  <si>
    <t>851期阳光论坛</t>
  </si>
  <si>
    <t>3.7第395期启航讲坛</t>
  </si>
  <si>
    <t>3.17沁心沙龙第5期讲座观众</t>
  </si>
  <si>
    <t>3.7启航讲坛</t>
  </si>
  <si>
    <t>第135期英语大讲堂</t>
  </si>
  <si>
    <t>青少年科技创新大赛出观众</t>
  </si>
  <si>
    <t>创业大讲堂</t>
  </si>
  <si>
    <t>阳光论坛雷锋日讲座</t>
  </si>
  <si>
    <t>结核病讲座</t>
  </si>
  <si>
    <t>0.5</t>
  </si>
  <si>
    <t>第91期创业大讲堂​</t>
  </si>
  <si>
    <t>哈市第一医院讲座​</t>
  </si>
  <si>
    <t>机器人主权争夺赛出观众</t>
  </si>
  <si>
    <t>哈市一院讲座</t>
  </si>
  <si>
    <t>第91期创业大讲堂</t>
  </si>
  <si>
    <t>第九十一期创业大讲堂</t>
  </si>
  <si>
    <t xml:space="preserve"> </t>
  </si>
  <si>
    <t>防止结核病讲座</t>
  </si>
  <si>
    <t>美国大学生建模大赛</t>
  </si>
  <si>
    <t>未获奖</t>
  </si>
  <si>
    <t>军工英才班第五次讲座</t>
  </si>
  <si>
    <t>军工英才班第六次讲座</t>
  </si>
  <si>
    <t>医大一院爱牙讲座</t>
  </si>
  <si>
    <t>退伍老兵讲谈</t>
  </si>
  <si>
    <t>启航讲坛395</t>
  </si>
  <si>
    <t>阳光论坛第851852期</t>
  </si>
  <si>
    <t>阳光论坛851期讲座</t>
  </si>
  <si>
    <t>阳光论坛852期讲座</t>
  </si>
  <si>
    <t>启航论坛395</t>
  </si>
  <si>
    <t>哈市医院口腔义诊讲座</t>
  </si>
  <si>
    <t>“世界口腔健康日”主题公益讲座</t>
  </si>
  <si>
    <t xml:space="preserve"> 852期阳光论坛</t>
  </si>
  <si>
    <t xml:space="preserve"> 第九十一期创业大讲堂</t>
  </si>
  <si>
    <t>沁心沙龙第5期“世界口腔健康日”主题公益讲座</t>
  </si>
  <si>
    <t>防结核讲座</t>
  </si>
  <si>
    <t>防治结核病讲座</t>
  </si>
  <si>
    <t>图书馆讲座</t>
  </si>
  <si>
    <t>启航395期讲坛</t>
  </si>
  <si>
    <t>中学行颁奖典礼观众</t>
  </si>
  <si>
    <t>阳光论坛</t>
  </si>
  <si>
    <t>阳光论坛851期</t>
  </si>
  <si>
    <t>启航讲坛</t>
  </si>
  <si>
    <t>图书馆智海论坛</t>
  </si>
  <si>
    <t>启航讲坛395期</t>
  </si>
  <si>
    <t>牙科讲座出观众</t>
  </si>
  <si>
    <t>triz讲座</t>
  </si>
  <si>
    <t>结核病防治讲座</t>
  </si>
  <si>
    <t>青少年科技创新大赛观众</t>
  </si>
  <si>
    <t>防结核病讲座</t>
  </si>
  <si>
    <t>爱牙日讲座</t>
  </si>
  <si>
    <t>雅思考试</t>
  </si>
  <si>
    <t>6.0分</t>
  </si>
  <si>
    <t>世界口腔口讲座观众</t>
  </si>
  <si>
    <t>Triz杯讲座</t>
  </si>
  <si>
    <t>第395期启航讲坛</t>
  </si>
  <si>
    <t>相声大会出观众</t>
  </si>
  <si>
    <t>结核病防治会议出观众</t>
  </si>
  <si>
    <t>世界口腔日公益主题讲座</t>
  </si>
  <si>
    <t>1092启航讲坛出观众</t>
  </si>
  <si>
    <t>2019冬季创客训练赛出观众</t>
  </si>
  <si>
    <t>阳光论坛第851期讲座</t>
  </si>
  <si>
    <t>阳光论坛第852期讲座</t>
  </si>
  <si>
    <t>博雅文化节相声专场出观众</t>
  </si>
  <si>
    <t>heu 舞者出观众</t>
  </si>
  <si>
    <t>牙齿讲座</t>
  </si>
  <si>
    <t>留学讲座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</si>
  <si>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</si>
  <si>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</si>
  <si>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</si>
  <si>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</si>
  <si>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</si>
  <si>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</si>
  <si>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</si>
  <si>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TRIZ校赛</t>
  </si>
  <si>
    <t>第二作者</t>
  </si>
  <si>
    <t>科创沙龙3.21</t>
  </si>
  <si>
    <t>科创沙龙</t>
  </si>
  <si>
    <t>二等奖</t>
  </si>
  <si>
    <t>第五作者</t>
  </si>
  <si>
    <t>TRIZ杯校赛</t>
  </si>
  <si>
    <t>第一作者</t>
  </si>
  <si>
    <t>triz杯校赛</t>
  </si>
  <si>
    <t>三等奖</t>
  </si>
  <si>
    <t>第四作者</t>
  </si>
  <si>
    <t>1.2</t>
  </si>
  <si>
    <t>校内电子设计大赛</t>
  </si>
  <si>
    <t>第三作者</t>
  </si>
  <si>
    <t>启航研发区结题</t>
  </si>
  <si>
    <t>triz校赛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</si>
  <si>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.5</t>
    </r>
  </si>
  <si>
    <t>启航苗圃区结题</t>
  </si>
  <si>
    <t>2.9</t>
  </si>
  <si>
    <t>电子创新设计竞赛</t>
  </si>
  <si>
    <t>队员</t>
  </si>
  <si>
    <t>校内电子设计体验赛</t>
  </si>
  <si>
    <t>未设奖项</t>
  </si>
  <si>
    <t>科创沙龙走进Triz</t>
  </si>
  <si>
    <t>triz比赛</t>
  </si>
  <si>
    <t>校一等奖</t>
  </si>
  <si>
    <t>团体第二作者</t>
  </si>
  <si>
    <t>团体第三作者</t>
  </si>
  <si>
    <t>0.6.</t>
  </si>
  <si>
    <t>校二等奖</t>
  </si>
  <si>
    <t>团体第一作者</t>
  </si>
  <si>
    <t>团体第四作者</t>
  </si>
  <si>
    <t>TRIZ杯创新方法校赛发明类</t>
  </si>
  <si>
    <t>一等奖</t>
  </si>
  <si>
    <t>TRIZ杯创新方法校赛创业类</t>
  </si>
  <si>
    <t xml:space="preserve">校第一届冬创营机器人对抗赛 </t>
  </si>
  <si>
    <t>第五届TRIZ杯校赛</t>
  </si>
  <si>
    <t>第一届校内电子设计体验赛</t>
  </si>
  <si>
    <t>1092期科创沙龙</t>
  </si>
  <si>
    <t>水声工程学院品牌赛事第一届校内电子设计体验赛</t>
  </si>
  <si>
    <t>第五届triz校杯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</si>
  <si>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</si>
  <si>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</si>
  <si>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</si>
  <si>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</si>
  <si>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</si>
  <si>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</si>
  <si>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</si>
  <si>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</si>
  <si>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三走活动</t>
  </si>
  <si>
    <t>结核病讲座观众1小时</t>
  </si>
  <si>
    <t>3.12唐宋名篇朗诵会2小时</t>
  </si>
  <si>
    <t>结核病讲座观众</t>
  </si>
  <si>
    <t>三走</t>
  </si>
  <si>
    <t>亚军</t>
  </si>
  <si>
    <t>3.21相声表演</t>
  </si>
  <si>
    <t>女生节自动化学院活动</t>
  </si>
  <si>
    <t>女生节人文马院活动</t>
  </si>
  <si>
    <t>高雅艺术进校园</t>
  </si>
  <si>
    <t>相声专场出观众</t>
  </si>
  <si>
    <t>相声专场</t>
  </si>
  <si>
    <t>管弦乐团排练×3</t>
  </si>
  <si>
    <t>弦乐团排练×2</t>
  </si>
  <si>
    <t>三走活动负责人</t>
  </si>
  <si>
    <t>研究生复试帮忙  6h</t>
  </si>
  <si>
    <t>捐书7本</t>
  </si>
  <si>
    <t>捐书6本</t>
  </si>
  <si>
    <t>中学行</t>
  </si>
  <si>
    <t>捐书5本</t>
  </si>
  <si>
    <t>机器人争夺赛观众</t>
  </si>
  <si>
    <t>捐书3本</t>
  </si>
  <si>
    <t>捐书4本</t>
  </si>
  <si>
    <t>机器人争夺战观众</t>
  </si>
  <si>
    <t>完成奖</t>
  </si>
  <si>
    <t>讲解团组织参观工大博物馆</t>
  </si>
  <si>
    <t>创客训练营机器人竞赛观众</t>
  </si>
  <si>
    <t>TRIZ杯创业类答辩观众</t>
  </si>
  <si>
    <t>3.7女生节抽奖活动</t>
  </si>
  <si>
    <t>三走活动裁判和组织者</t>
  </si>
  <si>
    <t>3</t>
  </si>
  <si>
    <t>实践或公益活动</t>
  </si>
  <si>
    <t>级别</t>
  </si>
  <si>
    <t>时长</t>
  </si>
  <si>
    <t>海洋馆志愿者</t>
  </si>
  <si>
    <t>4h</t>
  </si>
  <si>
    <t>TRIZ杯志愿者</t>
  </si>
  <si>
    <t>8h</t>
  </si>
  <si>
    <t>海洋馆志愿者1.22</t>
  </si>
  <si>
    <t>2h</t>
  </si>
  <si>
    <t>海洋馆志愿者1.24</t>
  </si>
  <si>
    <t>工程学子中学行</t>
  </si>
  <si>
    <t>整理书籍志愿者</t>
  </si>
  <si>
    <t>1h</t>
  </si>
  <si>
    <t>中学行闭幕主持人</t>
  </si>
  <si>
    <t>研究生复试工作志愿者</t>
  </si>
  <si>
    <t>2.5h</t>
  </si>
  <si>
    <t>军工纪念馆志愿者假期</t>
  </si>
  <si>
    <t>3.5h</t>
  </si>
  <si>
    <t>书籍回收，资源再利用”-图书捐赠及整理活动</t>
  </si>
  <si>
    <t>3h</t>
  </si>
  <si>
    <t>学雷锋-语亦丰志愿者</t>
  </si>
  <si>
    <t>“美化社区，净化环境”-嵩山社区行志愿者</t>
  </si>
  <si>
    <t>5h</t>
  </si>
  <si>
    <t>东门志愿者</t>
  </si>
  <si>
    <t>船舶馆志愿者</t>
  </si>
  <si>
    <t>学雷锋</t>
  </si>
  <si>
    <t>雷锋月捐书✖6</t>
  </si>
  <si>
    <t>烈士纪念馆志愿者</t>
  </si>
  <si>
    <t>雷锋月捐书✖️5</t>
  </si>
  <si>
    <t>“三走”活动</t>
  </si>
  <si>
    <t>雷锋月捐书×6</t>
  </si>
  <si>
    <t>研究生答辩帮忙</t>
  </si>
  <si>
    <t>捐书志愿者</t>
  </si>
  <si>
    <t>捐书✖6</t>
  </si>
  <si>
    <t>雷锋月捐书×5</t>
  </si>
  <si>
    <t>雷锋月卷书✖️6</t>
  </si>
  <si>
    <t>雷锋月志愿者</t>
  </si>
  <si>
    <t>擦拭陈赓像</t>
  </si>
  <si>
    <t>擦拭陈庚像</t>
  </si>
  <si>
    <t>家教志愿者</t>
  </si>
  <si>
    <t>雷峰月捐书×4</t>
  </si>
  <si>
    <t xml:space="preserve"> 2h</t>
  </si>
  <si>
    <t>2</t>
  </si>
  <si>
    <t>院级雷锋月志愿搬书活动</t>
  </si>
  <si>
    <t>捐书坐班</t>
  </si>
  <si>
    <t>送书</t>
  </si>
  <si>
    <t>烈士纪念馆</t>
  </si>
  <si>
    <t>雷锋月捐书*3</t>
  </si>
  <si>
    <t>图书馆值班</t>
  </si>
  <si>
    <t>6h</t>
  </si>
  <si>
    <t>图书馆清座</t>
  </si>
  <si>
    <t>雷锋月捐书*6</t>
  </si>
  <si>
    <t>捐书×4</t>
  </si>
  <si>
    <t>雷锋月运书</t>
  </si>
  <si>
    <t>捐书</t>
  </si>
  <si>
    <t>*6</t>
  </si>
  <si>
    <t>捐书×6</t>
  </si>
  <si>
    <t>清理校园垃圾志愿者×2</t>
  </si>
  <si>
    <t>研究生毕业典礼整理</t>
  </si>
  <si>
    <t>校园宣传大使</t>
  </si>
  <si>
    <t>雷锋月活动</t>
  </si>
  <si>
    <t>院级雷锋月志愿搬书</t>
  </si>
  <si>
    <t>院级雷锋月捐书6本</t>
  </si>
  <si>
    <t>马家沟清洁志愿活动</t>
  </si>
  <si>
    <t>雷锋月活动志愿者</t>
  </si>
  <si>
    <t>保护生命之源</t>
  </si>
  <si>
    <t>东北烈士纪念馆</t>
  </si>
  <si>
    <t>清洁雕像</t>
  </si>
  <si>
    <t>学雷锋布置现场</t>
  </si>
  <si>
    <t>0.5h</t>
  </si>
  <si>
    <t>学雷锋捐书6本</t>
  </si>
  <si>
    <t>学雷锋搬运书籍</t>
  </si>
  <si>
    <t>博物馆值班</t>
  </si>
  <si>
    <t>研究生复试工作者</t>
  </si>
  <si>
    <t>水声楼干活</t>
  </si>
  <si>
    <t>校医院志愿者</t>
  </si>
  <si>
    <t>蛟龙号教授讲座工作者</t>
  </si>
  <si>
    <t>研究生毕业典礼工作者</t>
  </si>
  <si>
    <t>中学行活动</t>
  </si>
  <si>
    <t>感谢师恩活动</t>
  </si>
  <si>
    <t>10本</t>
  </si>
  <si>
    <t>船舶志愿者</t>
  </si>
  <si>
    <t>8本</t>
  </si>
  <si>
    <t>4本</t>
  </si>
  <si>
    <t>1本</t>
  </si>
  <si>
    <t>工程学子中国行</t>
  </si>
  <si>
    <t>12h</t>
  </si>
  <si>
    <t>冬季创客训练营培训</t>
  </si>
  <si>
    <t>2天</t>
  </si>
  <si>
    <t>捐书2本</t>
  </si>
  <si>
    <t>雷锋月志愿者活动</t>
  </si>
  <si>
    <t>研究生毕业典礼布置现场</t>
  </si>
  <si>
    <t>水声学院捐书6本</t>
  </si>
  <si>
    <t>第五届TRIZ杯校赛志愿者</t>
  </si>
  <si>
    <t>世界口腔健康日主题公益讲座</t>
  </si>
  <si>
    <t>1.5h</t>
  </si>
  <si>
    <t>清洁雕像志愿者</t>
  </si>
  <si>
    <t>“东北五校”双选会志愿者</t>
  </si>
  <si>
    <t>研究生毕业场地打扫</t>
  </si>
  <si>
    <t>志愿</t>
  </si>
  <si>
    <t>雷锋月捐书6本</t>
  </si>
  <si>
    <t>研究生面试秩序维护</t>
  </si>
  <si>
    <t>志愿服务俩h</t>
  </si>
  <si>
    <t>东北五校联合招聘志愿者</t>
  </si>
  <si>
    <t>寒假政府机关见习</t>
  </si>
  <si>
    <t>一个月</t>
  </si>
  <si>
    <t>研究生毕业典礼场地布置</t>
  </si>
  <si>
    <t>triz杯拍照</t>
  </si>
  <si>
    <t>陈赓雕像清理</t>
  </si>
  <si>
    <t>研究生毕业场地打扫，研究生面试辅助</t>
  </si>
  <si>
    <t>未知</t>
  </si>
  <si>
    <t>活动</t>
  </si>
  <si>
    <t>角色</t>
  </si>
  <si>
    <t>团活</t>
  </si>
  <si>
    <t>参与者</t>
  </si>
  <si>
    <t>组织者</t>
  </si>
  <si>
    <t>负责人</t>
  </si>
  <si>
    <t>三月团活</t>
  </si>
  <si>
    <t>1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</si>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</sst>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6363D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protection locked="0"/>
    </xf>
    <xf numFmtId="0" fontId="14" fillId="4" borderId="7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protection locked="0"/>
    </xf>
    <xf numFmtId="0" fontId="15" fillId="0" borderId="5" applyNumberFormat="0" applyFill="0" applyAlignment="0" applyProtection="0">
      <alignment vertical="center"/>
    </xf>
    <xf numFmtId="0" fontId="1" fillId="0" borderId="0">
      <protection locked="0"/>
    </xf>
    <xf numFmtId="0" fontId="12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protection locked="0"/>
    </xf>
    <xf numFmtId="0" fontId="21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53" applyFont="1" applyBorder="1" applyAlignment="1" applyProtection="1">
      <alignment horizontal="center" vertical="center"/>
    </xf>
    <xf numFmtId="0" fontId="1" fillId="0" borderId="1" xfId="53" applyFont="1" applyBorder="1" applyAlignment="1" applyProtection="1">
      <alignment horizontal="center" vertical="center" wrapText="1"/>
    </xf>
    <xf numFmtId="49" fontId="1" fillId="0" borderId="1" xfId="54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20" applyFont="1" applyBorder="1" applyAlignment="1" applyProtection="1">
      <alignment horizontal="center" vertical="center"/>
    </xf>
    <xf numFmtId="0" fontId="5" fillId="0" borderId="1" xfId="55" applyFont="1" applyBorder="1" applyAlignment="1" applyProtection="1">
      <alignment horizontal="center" vertical="center"/>
    </xf>
    <xf numFmtId="0" fontId="5" fillId="0" borderId="1" xfId="56" applyFont="1" applyBorder="1" applyAlignment="1" applyProtection="1">
      <alignment horizontal="center" vertical="center"/>
    </xf>
    <xf numFmtId="0" fontId="5" fillId="0" borderId="1" xfId="22" applyFont="1" applyBorder="1" applyAlignment="1" applyProtection="1">
      <alignment horizontal="center" vertical="center"/>
    </xf>
    <xf numFmtId="0" fontId="0" fillId="0" borderId="1" xfId="53" applyFont="1" applyBorder="1" applyAlignment="1" applyProtection="1">
      <alignment horizontal="center" vertical="center"/>
    </xf>
    <xf numFmtId="0" fontId="0" fillId="0" borderId="1" xfId="57" applyFont="1" applyBorder="1" applyAlignment="1" applyProtection="1">
      <alignment horizontal="center" vertical="center"/>
    </xf>
    <xf numFmtId="0" fontId="0" fillId="0" borderId="1" xfId="58" applyFont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5" fillId="0" borderId="1" xfId="57" applyFont="1" applyBorder="1" applyAlignment="1" applyProtection="1">
      <alignment horizontal="center" vertical="center"/>
    </xf>
    <xf numFmtId="0" fontId="5" fillId="0" borderId="1" xfId="53" applyFont="1" applyBorder="1" applyAlignment="1" applyProtection="1">
      <alignment horizontal="center" vertical="center"/>
    </xf>
    <xf numFmtId="0" fontId="5" fillId="0" borderId="1" xfId="5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53" applyFont="1" applyBorder="1" applyAlignment="1" applyProtection="1">
      <alignment horizontal="center" vertical="center"/>
    </xf>
    <xf numFmtId="0" fontId="8" fillId="0" borderId="1" xfId="53" applyFont="1" applyBorder="1" applyAlignment="1" applyProtection="1">
      <alignment horizontal="center" vertical="center" wrapText="1"/>
    </xf>
    <xf numFmtId="49" fontId="8" fillId="0" borderId="1" xfId="54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0" applyFont="1" applyBorder="1" applyAlignment="1" applyProtection="1">
      <alignment horizontal="center" vertical="center" wrapText="1"/>
    </xf>
    <xf numFmtId="0" fontId="5" fillId="0" borderId="1" xfId="22" applyFont="1" applyBorder="1" applyAlignment="1" applyProtection="1">
      <alignment horizontal="center" vertical="center" wrapText="1"/>
    </xf>
    <xf numFmtId="0" fontId="0" fillId="0" borderId="1" xfId="13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_Sheet1" xfId="54"/>
    <cellStyle name="常规 4" xfId="55"/>
    <cellStyle name="常规 5" xfId="56"/>
    <cellStyle name="常规 3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showZeros="0" tabSelected="1" zoomScale="85" zoomScaleNormal="85" topLeftCell="A163" workbookViewId="0">
      <selection activeCell="M3" sqref="M3:M239"/>
    </sheetView>
  </sheetViews>
  <sheetFormatPr defaultColWidth="9" defaultRowHeight="14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13.8909090909091" style="2" customWidth="1"/>
    <col min="6" max="12" width="13" style="2" customWidth="1"/>
    <col min="13" max="13" width="8.89090909090909" style="2" customWidth="1"/>
    <col min="14" max="256" width="10" style="3" customWidth="1"/>
  </cols>
  <sheetData>
    <row r="1" s="1" customFormat="1" spans="1:13">
      <c r="A1" s="29" t="s">
        <v>0</v>
      </c>
      <c r="B1" s="30" t="s">
        <v>1</v>
      </c>
      <c r="C1" s="31" t="s">
        <v>2</v>
      </c>
      <c r="D1" s="31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5" t="s">
        <v>10</v>
      </c>
      <c r="L1" s="55" t="s">
        <v>11</v>
      </c>
      <c r="M1" s="54" t="s">
        <v>12</v>
      </c>
    </row>
    <row r="2" s="1" customFormat="1" spans="1:13">
      <c r="A2" s="29"/>
      <c r="B2" s="30"/>
      <c r="C2" s="31"/>
      <c r="D2" s="31"/>
      <c r="E2" s="54"/>
      <c r="F2" s="54"/>
      <c r="G2" s="54"/>
      <c r="H2" s="54"/>
      <c r="I2" s="54"/>
      <c r="J2" s="54"/>
      <c r="K2" s="56"/>
      <c r="L2" s="56"/>
      <c r="M2" s="54"/>
    </row>
    <row r="3" spans="1:13">
      <c r="A3" s="10">
        <v>1</v>
      </c>
      <c r="B3" s="10">
        <v>511</v>
      </c>
      <c r="C3" s="10">
        <v>2017051101</v>
      </c>
      <c r="D3" s="10" t="s">
        <v>13</v>
      </c>
      <c r="E3" s="10">
        <f>VLOOKUP(A:A,学习与交流!A1:O295,14)</f>
        <v>0</v>
      </c>
      <c r="F3" s="10">
        <f>VLOOKUP(A:A,科技与创新!A1:N250,14)</f>
        <v>0</v>
      </c>
      <c r="G3" s="10">
        <f>VLOOKUP(A:A,文体活动!A1:N252,14)</f>
        <v>0</v>
      </c>
      <c r="H3" s="10">
        <f>VLOOKUP(A:A,实践活动!A1:H294,8)</f>
        <v>0</v>
      </c>
      <c r="I3" s="10">
        <f>VLOOKUP(A:A,班级评价!A1:G239,7)</f>
        <v>0</v>
      </c>
      <c r="J3" s="10"/>
      <c r="K3" s="10"/>
      <c r="L3" s="10"/>
      <c r="M3" s="10">
        <f>SUM(E3:I3)</f>
        <v>0</v>
      </c>
    </row>
    <row r="4" spans="1:13">
      <c r="A4" s="10">
        <v>2</v>
      </c>
      <c r="B4" s="10">
        <v>511</v>
      </c>
      <c r="C4" s="10">
        <v>2017051102</v>
      </c>
      <c r="D4" s="10" t="s">
        <v>14</v>
      </c>
      <c r="E4" s="10">
        <f>VLOOKUP(A:A,学习与交流!A2:O296,14)</f>
        <v>0</v>
      </c>
      <c r="F4" s="10">
        <f>VLOOKUP(A:A,科技与创新!A2:N251,14)</f>
        <v>0</v>
      </c>
      <c r="G4" s="10">
        <f>VLOOKUP(A:A,文体活动!A2:N253,14)</f>
        <v>0</v>
      </c>
      <c r="H4" s="10">
        <f>VLOOKUP(A:A,实践活动!A2:H295,8)</f>
        <v>0</v>
      </c>
      <c r="I4" s="10">
        <f>VLOOKUP(A:A,班级评价!A2:G240,7)</f>
        <v>0</v>
      </c>
      <c r="J4" s="10"/>
      <c r="K4" s="10"/>
      <c r="L4" s="10"/>
      <c r="M4" s="10">
        <f t="shared" ref="M4:M67" si="0">SUM(E4:I4)</f>
        <v>0</v>
      </c>
    </row>
    <row r="5" spans="1:13">
      <c r="A5" s="10">
        <v>3</v>
      </c>
      <c r="B5" s="10">
        <v>511</v>
      </c>
      <c r="C5" s="10">
        <v>2017051103</v>
      </c>
      <c r="D5" s="10" t="s">
        <v>15</v>
      </c>
      <c r="E5" s="10">
        <f>VLOOKUP(A:A,学习与交流!A3:O297,14)</f>
        <v>0</v>
      </c>
      <c r="F5" s="10">
        <f>VLOOKUP(A:A,科技与创新!A3:N252,14)</f>
        <v>0</v>
      </c>
      <c r="G5" s="10">
        <f>VLOOKUP(A:A,文体活动!A3:N254,14)</f>
        <v>0</v>
      </c>
      <c r="H5" s="10">
        <f>VLOOKUP(A:A,实践活动!A3:H296,8)</f>
        <v>0</v>
      </c>
      <c r="I5" s="10">
        <f>VLOOKUP(A:A,班级评价!A3:G241,7)</f>
        <v>0</v>
      </c>
      <c r="J5" s="10"/>
      <c r="K5" s="10"/>
      <c r="L5" s="10"/>
      <c r="M5" s="10">
        <f t="shared" si="0"/>
        <v>0</v>
      </c>
    </row>
    <row r="6" spans="1:13">
      <c r="A6" s="10">
        <v>4</v>
      </c>
      <c r="B6" s="10">
        <v>511</v>
      </c>
      <c r="C6" s="10">
        <v>2017051104</v>
      </c>
      <c r="D6" s="10" t="s">
        <v>16</v>
      </c>
      <c r="E6" s="10">
        <f>VLOOKUP(A:A,学习与交流!A4:O298,14)</f>
        <v>0</v>
      </c>
      <c r="F6" s="10">
        <f>VLOOKUP(A:A,科技与创新!A4:N253,14)</f>
        <v>0</v>
      </c>
      <c r="G6" s="10">
        <f>VLOOKUP(A:A,文体活动!A4:N255,14)</f>
        <v>0</v>
      </c>
      <c r="H6" s="10">
        <f>VLOOKUP(A:A,实践活动!A4:H297,8)</f>
        <v>0</v>
      </c>
      <c r="I6" s="10">
        <f>VLOOKUP(A:A,班级评价!A4:G242,7)</f>
        <v>0</v>
      </c>
      <c r="J6" s="10"/>
      <c r="K6" s="10"/>
      <c r="L6" s="10"/>
      <c r="M6" s="10">
        <f t="shared" si="0"/>
        <v>0</v>
      </c>
    </row>
    <row r="7" spans="1:13">
      <c r="A7" s="10">
        <v>5</v>
      </c>
      <c r="B7" s="10">
        <v>511</v>
      </c>
      <c r="C7" s="10">
        <v>2017051105</v>
      </c>
      <c r="D7" s="10" t="s">
        <v>17</v>
      </c>
      <c r="E7" s="10">
        <f>VLOOKUP(A:A,学习与交流!A5:O299,14)</f>
        <v>0</v>
      </c>
      <c r="F7" s="10">
        <f>VLOOKUP(A:A,科技与创新!A5:N254,14)</f>
        <v>0</v>
      </c>
      <c r="G7" s="10">
        <f>VLOOKUP(A:A,文体活动!A5:N256,14)</f>
        <v>0</v>
      </c>
      <c r="H7" s="10">
        <f>VLOOKUP(A:A,实践活动!A5:H298,8)</f>
        <v>0</v>
      </c>
      <c r="I7" s="10">
        <f>VLOOKUP(A:A,班级评价!A5:G243,7)</f>
        <v>0</v>
      </c>
      <c r="J7" s="10"/>
      <c r="K7" s="10"/>
      <c r="L7" s="10"/>
      <c r="M7" s="10">
        <f t="shared" si="0"/>
        <v>0</v>
      </c>
    </row>
    <row r="8" spans="1:13">
      <c r="A8" s="10">
        <v>6</v>
      </c>
      <c r="B8" s="10">
        <v>511</v>
      </c>
      <c r="C8" s="10">
        <v>2017051106</v>
      </c>
      <c r="D8" s="10" t="s">
        <v>18</v>
      </c>
      <c r="E8" s="10">
        <f>VLOOKUP(A:A,学习与交流!A6:O300,14)</f>
        <v>0.5</v>
      </c>
      <c r="F8" s="10">
        <f>VLOOKUP(A:A,科技与创新!A6:N255,14)</f>
        <v>0</v>
      </c>
      <c r="G8" s="10">
        <f>VLOOKUP(A:A,文体活动!A6:N257,14)</f>
        <v>1</v>
      </c>
      <c r="H8" s="10">
        <f>VLOOKUP(A:A,实践活动!A6:H299,8)</f>
        <v>2.5</v>
      </c>
      <c r="I8" s="10">
        <f>VLOOKUP(A:A,班级评价!A6:G244,7)</f>
        <v>0</v>
      </c>
      <c r="J8" s="10"/>
      <c r="K8" s="10"/>
      <c r="L8" s="10"/>
      <c r="M8" s="10">
        <f t="shared" si="0"/>
        <v>4</v>
      </c>
    </row>
    <row r="9" spans="1:13">
      <c r="A9" s="10">
        <v>7</v>
      </c>
      <c r="B9" s="10">
        <v>511</v>
      </c>
      <c r="C9" s="10">
        <v>2017051107</v>
      </c>
      <c r="D9" s="10" t="s">
        <v>19</v>
      </c>
      <c r="E9" s="10">
        <f>VLOOKUP(A:A,学习与交流!A7:O301,14)</f>
        <v>1</v>
      </c>
      <c r="F9" s="10">
        <f>VLOOKUP(A:A,科技与创新!A7:N256,14)</f>
        <v>1.2</v>
      </c>
      <c r="G9" s="10">
        <f>VLOOKUP(A:A,文体活动!A7:N258,14)</f>
        <v>1</v>
      </c>
      <c r="H9" s="10">
        <f>VLOOKUP(A:A,实践活动!A7:H300,8)</f>
        <v>0</v>
      </c>
      <c r="I9" s="10">
        <f>VLOOKUP(A:A,班级评价!A7:G245,7)</f>
        <v>0</v>
      </c>
      <c r="J9" s="10"/>
      <c r="K9" s="10"/>
      <c r="L9" s="10"/>
      <c r="M9" s="10">
        <f t="shared" si="0"/>
        <v>3.2</v>
      </c>
    </row>
    <row r="10" spans="1:13">
      <c r="A10" s="10">
        <v>8</v>
      </c>
      <c r="B10" s="10">
        <v>511</v>
      </c>
      <c r="C10" s="10">
        <v>2017051108</v>
      </c>
      <c r="D10" s="10" t="s">
        <v>20</v>
      </c>
      <c r="E10" s="10">
        <f>VLOOKUP(A:A,学习与交流!A8:O302,14)</f>
        <v>0</v>
      </c>
      <c r="F10" s="10">
        <f>VLOOKUP(A:A,科技与创新!A8:N257,14)</f>
        <v>0</v>
      </c>
      <c r="G10" s="10">
        <f>VLOOKUP(A:A,文体活动!A8:N259,14)</f>
        <v>0</v>
      </c>
      <c r="H10" s="10">
        <f>VLOOKUP(A:A,实践活动!A8:H301,8)</f>
        <v>0</v>
      </c>
      <c r="I10" s="10">
        <f>VLOOKUP(A:A,班级评价!A8:G246,7)</f>
        <v>0</v>
      </c>
      <c r="J10" s="10"/>
      <c r="K10" s="10"/>
      <c r="L10" s="10"/>
      <c r="M10" s="10">
        <f t="shared" si="0"/>
        <v>0</v>
      </c>
    </row>
    <row r="11" spans="1:13">
      <c r="A11" s="10">
        <v>9</v>
      </c>
      <c r="B11" s="10">
        <v>511</v>
      </c>
      <c r="C11" s="10">
        <v>2017051109</v>
      </c>
      <c r="D11" s="10" t="s">
        <v>21</v>
      </c>
      <c r="E11" s="10">
        <f>VLOOKUP(A:A,学习与交流!A9:O303,14)</f>
        <v>0.5</v>
      </c>
      <c r="F11" s="10">
        <f>VLOOKUP(A:A,科技与创新!A9:N258,14)</f>
        <v>0</v>
      </c>
      <c r="G11" s="10">
        <f>VLOOKUP(A:A,文体活动!A9:N260,14)</f>
        <v>0.5</v>
      </c>
      <c r="H11" s="10">
        <f>VLOOKUP(A:A,实践活动!A9:H302,8)</f>
        <v>0</v>
      </c>
      <c r="I11" s="10">
        <f>VLOOKUP(A:A,班级评价!A9:G247,7)</f>
        <v>0</v>
      </c>
      <c r="J11" s="10"/>
      <c r="K11" s="10"/>
      <c r="L11" s="10"/>
      <c r="M11" s="10">
        <f t="shared" si="0"/>
        <v>1</v>
      </c>
    </row>
    <row r="12" spans="1:13">
      <c r="A12" s="10">
        <v>10</v>
      </c>
      <c r="B12" s="10">
        <v>511</v>
      </c>
      <c r="C12" s="10">
        <v>2017051110</v>
      </c>
      <c r="D12" s="10" t="s">
        <v>22</v>
      </c>
      <c r="E12" s="10">
        <f>VLOOKUP(A:A,学习与交流!A10:O304,14)</f>
        <v>0</v>
      </c>
      <c r="F12" s="10">
        <f>VLOOKUP(A:A,科技与创新!A10:N259,14)</f>
        <v>0</v>
      </c>
      <c r="G12" s="10">
        <f>VLOOKUP(A:A,文体活动!A10:N261,14)</f>
        <v>0</v>
      </c>
      <c r="H12" s="10">
        <f>VLOOKUP(A:A,实践活动!A10:H303,8)</f>
        <v>3</v>
      </c>
      <c r="I12" s="10">
        <f>VLOOKUP(A:A,班级评价!A10:G248,7)</f>
        <v>0</v>
      </c>
      <c r="J12" s="10"/>
      <c r="K12" s="10"/>
      <c r="L12" s="10"/>
      <c r="M12" s="10">
        <f t="shared" si="0"/>
        <v>3</v>
      </c>
    </row>
    <row r="13" spans="1:13">
      <c r="A13" s="10">
        <v>11</v>
      </c>
      <c r="B13" s="10">
        <v>511</v>
      </c>
      <c r="C13" s="10">
        <v>2017051111</v>
      </c>
      <c r="D13" s="10" t="s">
        <v>23</v>
      </c>
      <c r="E13" s="10">
        <f>VLOOKUP(A:A,学习与交流!A11:O305,14)</f>
        <v>0</v>
      </c>
      <c r="F13" s="10">
        <f>VLOOKUP(A:A,科技与创新!A11:N260,14)</f>
        <v>0</v>
      </c>
      <c r="G13" s="10">
        <f>VLOOKUP(A:A,文体活动!A11:N262,14)</f>
        <v>0</v>
      </c>
      <c r="H13" s="10">
        <f>VLOOKUP(A:A,实践活动!A11:H304,8)</f>
        <v>0</v>
      </c>
      <c r="I13" s="10">
        <f>VLOOKUP(A:A,班级评价!A11:G249,7)</f>
        <v>0</v>
      </c>
      <c r="J13" s="10"/>
      <c r="K13" s="10"/>
      <c r="L13" s="10"/>
      <c r="M13" s="10">
        <f t="shared" si="0"/>
        <v>0</v>
      </c>
    </row>
    <row r="14" spans="1:13">
      <c r="A14" s="10">
        <v>12</v>
      </c>
      <c r="B14" s="10">
        <v>511</v>
      </c>
      <c r="C14" s="10">
        <v>2017051112</v>
      </c>
      <c r="D14" s="10" t="s">
        <v>24</v>
      </c>
      <c r="E14" s="10">
        <f>VLOOKUP(A:A,学习与交流!A12:O306,14)</f>
        <v>0</v>
      </c>
      <c r="F14" s="10">
        <f>VLOOKUP(A:A,科技与创新!A12:N261,14)</f>
        <v>0</v>
      </c>
      <c r="G14" s="10">
        <f>VLOOKUP(A:A,文体活动!A12:N263,14)</f>
        <v>0</v>
      </c>
      <c r="H14" s="10">
        <f>VLOOKUP(A:A,实践活动!A12:H305,8)</f>
        <v>0</v>
      </c>
      <c r="I14" s="10">
        <f>VLOOKUP(A:A,班级评价!A12:G250,7)</f>
        <v>0</v>
      </c>
      <c r="J14" s="10"/>
      <c r="K14" s="10"/>
      <c r="L14" s="10"/>
      <c r="M14" s="10">
        <f t="shared" si="0"/>
        <v>0</v>
      </c>
    </row>
    <row r="15" spans="1:13">
      <c r="A15" s="10">
        <v>13</v>
      </c>
      <c r="B15" s="10">
        <v>511</v>
      </c>
      <c r="C15" s="10">
        <v>2017051113</v>
      </c>
      <c r="D15" s="10" t="s">
        <v>25</v>
      </c>
      <c r="E15" s="10">
        <f>VLOOKUP(A:A,学习与交流!A13:O307,14)</f>
        <v>0.5</v>
      </c>
      <c r="F15" s="10">
        <f>VLOOKUP(A:A,科技与创新!A13:N262,14)</f>
        <v>0</v>
      </c>
      <c r="G15" s="10">
        <f>VLOOKUP(A:A,文体活动!A13:N264,14)</f>
        <v>3</v>
      </c>
      <c r="H15" s="10">
        <f>VLOOKUP(A:A,实践活动!A13:H306,8)</f>
        <v>4</v>
      </c>
      <c r="I15" s="10">
        <f>VLOOKUP(A:A,班级评价!A13:G251,7)</f>
        <v>0</v>
      </c>
      <c r="J15" s="10"/>
      <c r="K15" s="10"/>
      <c r="L15" s="10"/>
      <c r="M15" s="10">
        <f t="shared" si="0"/>
        <v>7.5</v>
      </c>
    </row>
    <row r="16" spans="1:13">
      <c r="A16" s="10">
        <v>14</v>
      </c>
      <c r="B16" s="10">
        <v>511</v>
      </c>
      <c r="C16" s="10">
        <v>2017051114</v>
      </c>
      <c r="D16" s="10" t="s">
        <v>26</v>
      </c>
      <c r="E16" s="10">
        <f>VLOOKUP(A:A,学习与交流!A14:O308,14)</f>
        <v>0</v>
      </c>
      <c r="F16" s="10">
        <f>VLOOKUP(A:A,科技与创新!A14:N263,14)</f>
        <v>0</v>
      </c>
      <c r="G16" s="10">
        <f>VLOOKUP(A:A,文体活动!A14:N265,14)</f>
        <v>0</v>
      </c>
      <c r="H16" s="10">
        <f>VLOOKUP(A:A,实践活动!A14:H307,8)</f>
        <v>0</v>
      </c>
      <c r="I16" s="10">
        <f>VLOOKUP(A:A,班级评价!A14:G252,7)</f>
        <v>0</v>
      </c>
      <c r="J16" s="10"/>
      <c r="K16" s="10"/>
      <c r="L16" s="10"/>
      <c r="M16" s="10">
        <f t="shared" si="0"/>
        <v>0</v>
      </c>
    </row>
    <row r="17" spans="1:13">
      <c r="A17" s="10">
        <v>15</v>
      </c>
      <c r="B17" s="10">
        <v>511</v>
      </c>
      <c r="C17" s="10">
        <v>2017051115</v>
      </c>
      <c r="D17" s="10" t="s">
        <v>27</v>
      </c>
      <c r="E17" s="10">
        <f>VLOOKUP(A:A,学习与交流!A15:O309,14)</f>
        <v>0</v>
      </c>
      <c r="F17" s="10">
        <f>VLOOKUP(A:A,科技与创新!A15:N264,14)</f>
        <v>0</v>
      </c>
      <c r="G17" s="10">
        <f>VLOOKUP(A:A,文体活动!A15:N266,14)</f>
        <v>0</v>
      </c>
      <c r="H17" s="10">
        <f>VLOOKUP(A:A,实践活动!A15:H308,8)</f>
        <v>0</v>
      </c>
      <c r="I17" s="10">
        <f>VLOOKUP(A:A,班级评价!A15:G253,7)</f>
        <v>0</v>
      </c>
      <c r="J17" s="10"/>
      <c r="K17" s="10"/>
      <c r="L17" s="10"/>
      <c r="M17" s="10">
        <f t="shared" si="0"/>
        <v>0</v>
      </c>
    </row>
    <row r="18" spans="1:13">
      <c r="A18" s="10">
        <v>16</v>
      </c>
      <c r="B18" s="10">
        <v>511</v>
      </c>
      <c r="C18" s="10">
        <v>2017051116</v>
      </c>
      <c r="D18" s="10" t="s">
        <v>28</v>
      </c>
      <c r="E18" s="10">
        <f>VLOOKUP(A:A,学习与交流!A16:O310,14)</f>
        <v>0</v>
      </c>
      <c r="F18" s="10">
        <f>VLOOKUP(A:A,科技与创新!A16:N265,14)</f>
        <v>0</v>
      </c>
      <c r="G18" s="10">
        <f>VLOOKUP(A:A,文体活动!A16:N267,14)</f>
        <v>0</v>
      </c>
      <c r="H18" s="10">
        <f>VLOOKUP(A:A,实践活动!A16:H309,8)</f>
        <v>0</v>
      </c>
      <c r="I18" s="10">
        <f>VLOOKUP(A:A,班级评价!A16:G254,7)</f>
        <v>0</v>
      </c>
      <c r="J18" s="10"/>
      <c r="K18" s="10"/>
      <c r="L18" s="10"/>
      <c r="M18" s="10">
        <f t="shared" si="0"/>
        <v>0</v>
      </c>
    </row>
    <row r="19" spans="1:13">
      <c r="A19" s="10">
        <v>17</v>
      </c>
      <c r="B19" s="10">
        <v>511</v>
      </c>
      <c r="C19" s="10">
        <v>2017051117</v>
      </c>
      <c r="D19" s="10" t="s">
        <v>29</v>
      </c>
      <c r="E19" s="10">
        <f>VLOOKUP(A:A,学习与交流!A17:O311,14)</f>
        <v>0</v>
      </c>
      <c r="F19" s="10">
        <f>VLOOKUP(A:A,科技与创新!A17:N266,14)</f>
        <v>0</v>
      </c>
      <c r="G19" s="10">
        <f>VLOOKUP(A:A,文体活动!A17:N268,14)</f>
        <v>1</v>
      </c>
      <c r="H19" s="10">
        <f>VLOOKUP(A:A,实践活动!A17:H310,8)</f>
        <v>2</v>
      </c>
      <c r="I19" s="10">
        <f>VLOOKUP(A:A,班级评价!A17:G255,7)</f>
        <v>0</v>
      </c>
      <c r="J19" s="10"/>
      <c r="K19" s="10"/>
      <c r="L19" s="10"/>
      <c r="M19" s="10">
        <f t="shared" si="0"/>
        <v>3</v>
      </c>
    </row>
    <row r="20" spans="1:13">
      <c r="A20" s="10">
        <v>18</v>
      </c>
      <c r="B20" s="10">
        <v>511</v>
      </c>
      <c r="C20" s="10">
        <v>2017051118</v>
      </c>
      <c r="D20" s="10" t="s">
        <v>30</v>
      </c>
      <c r="E20" s="10">
        <f>VLOOKUP(A:A,学习与交流!A18:O312,14)</f>
        <v>0</v>
      </c>
      <c r="F20" s="10">
        <f>VLOOKUP(A:A,科技与创新!A18:N267,14)</f>
        <v>0</v>
      </c>
      <c r="G20" s="10">
        <f>VLOOKUP(A:A,文体活动!A18:N269,14)</f>
        <v>3</v>
      </c>
      <c r="H20" s="10">
        <f>VLOOKUP(A:A,实践活动!A18:H311,8)</f>
        <v>0</v>
      </c>
      <c r="I20" s="10">
        <f>VLOOKUP(A:A,班级评价!A18:G256,7)</f>
        <v>0</v>
      </c>
      <c r="J20" s="10"/>
      <c r="K20" s="10"/>
      <c r="L20" s="10"/>
      <c r="M20" s="10">
        <f t="shared" si="0"/>
        <v>3</v>
      </c>
    </row>
    <row r="21" s="35" customFormat="1" spans="1:13">
      <c r="A21" s="10">
        <v>19</v>
      </c>
      <c r="B21" s="10">
        <v>511</v>
      </c>
      <c r="C21" s="10">
        <v>2017051119</v>
      </c>
      <c r="D21" s="10" t="s">
        <v>31</v>
      </c>
      <c r="E21" s="10">
        <f>VLOOKUP(A:A,学习与交流!A19:O313,14)</f>
        <v>0</v>
      </c>
      <c r="F21" s="10">
        <f>VLOOKUP(A:A,科技与创新!A19:N268,14)</f>
        <v>0</v>
      </c>
      <c r="G21" s="10">
        <f>VLOOKUP(A:A,文体活动!A19:N270,14)</f>
        <v>0</v>
      </c>
      <c r="H21" s="10">
        <f>VLOOKUP(A:A,实践活动!A19:H312,8)</f>
        <v>0</v>
      </c>
      <c r="I21" s="10">
        <f>VLOOKUP(A:A,班级评价!A19:G257,7)</f>
        <v>0</v>
      </c>
      <c r="J21" s="10"/>
      <c r="K21" s="10"/>
      <c r="L21" s="10"/>
      <c r="M21" s="10">
        <f t="shared" si="0"/>
        <v>0</v>
      </c>
    </row>
    <row r="22" s="35" customFormat="1" spans="1:13">
      <c r="A22" s="10">
        <v>20</v>
      </c>
      <c r="B22" s="10">
        <v>511</v>
      </c>
      <c r="C22" s="10">
        <v>2017051120</v>
      </c>
      <c r="D22" s="10" t="s">
        <v>32</v>
      </c>
      <c r="E22" s="10">
        <f>VLOOKUP(A:A,学习与交流!A20:O314,14)</f>
        <v>0</v>
      </c>
      <c r="F22" s="10">
        <f>VLOOKUP(A:A,科技与创新!A20:N269,14)</f>
        <v>0.8</v>
      </c>
      <c r="G22" s="10">
        <f>VLOOKUP(A:A,文体活动!A20:N271,14)</f>
        <v>0</v>
      </c>
      <c r="H22" s="10">
        <f>VLOOKUP(A:A,实践活动!A20:H313,8)</f>
        <v>0</v>
      </c>
      <c r="I22" s="10">
        <f>VLOOKUP(A:A,班级评价!A20:G258,7)</f>
        <v>0</v>
      </c>
      <c r="J22" s="10"/>
      <c r="K22" s="10"/>
      <c r="L22" s="10"/>
      <c r="M22" s="10">
        <f t="shared" si="0"/>
        <v>0.8</v>
      </c>
    </row>
    <row r="23" s="35" customFormat="1" spans="1:13">
      <c r="A23" s="10">
        <v>21</v>
      </c>
      <c r="B23" s="10">
        <v>511</v>
      </c>
      <c r="C23" s="10">
        <v>2017051121</v>
      </c>
      <c r="D23" s="10" t="s">
        <v>33</v>
      </c>
      <c r="E23" s="10">
        <f>VLOOKUP(A:A,学习与交流!A21:O315,14)</f>
        <v>0</v>
      </c>
      <c r="F23" s="10">
        <f>VLOOKUP(A:A,科技与创新!A21:N270,14)</f>
        <v>0</v>
      </c>
      <c r="G23" s="10">
        <f>VLOOKUP(A:A,文体活动!A21:N272,14)</f>
        <v>0</v>
      </c>
      <c r="H23" s="10">
        <f>VLOOKUP(A:A,实践活动!A21:H314,8)</f>
        <v>0</v>
      </c>
      <c r="I23" s="10">
        <f>VLOOKUP(A:A,班级评价!A21:G259,7)</f>
        <v>0</v>
      </c>
      <c r="J23" s="10"/>
      <c r="K23" s="10"/>
      <c r="L23" s="10"/>
      <c r="M23" s="10">
        <f t="shared" si="0"/>
        <v>0</v>
      </c>
    </row>
    <row r="24" s="35" customFormat="1" spans="1:13">
      <c r="A24" s="10">
        <v>22</v>
      </c>
      <c r="B24" s="10">
        <v>511</v>
      </c>
      <c r="C24" s="10">
        <v>2017051122</v>
      </c>
      <c r="D24" s="10" t="s">
        <v>34</v>
      </c>
      <c r="E24" s="10">
        <f>VLOOKUP(A:A,学习与交流!A22:O316,14)</f>
        <v>1</v>
      </c>
      <c r="F24" s="10">
        <f>VLOOKUP(A:A,科技与创新!A22:N271,14)</f>
        <v>0</v>
      </c>
      <c r="G24" s="10">
        <f>VLOOKUP(A:A,文体活动!A22:N273,14)</f>
        <v>0</v>
      </c>
      <c r="H24" s="10">
        <f>VLOOKUP(A:A,实践活动!A22:H315,8)</f>
        <v>0</v>
      </c>
      <c r="I24" s="10">
        <f>VLOOKUP(A:A,班级评价!A22:G260,7)</f>
        <v>0</v>
      </c>
      <c r="J24" s="10"/>
      <c r="K24" s="10"/>
      <c r="L24" s="10"/>
      <c r="M24" s="10">
        <f t="shared" si="0"/>
        <v>1</v>
      </c>
    </row>
    <row r="25" spans="1:13">
      <c r="A25" s="10">
        <v>23</v>
      </c>
      <c r="B25" s="10">
        <v>511</v>
      </c>
      <c r="C25" s="10">
        <v>2017051123</v>
      </c>
      <c r="D25" s="10" t="s">
        <v>35</v>
      </c>
      <c r="E25" s="10">
        <f>VLOOKUP(A:A,学习与交流!A23:O317,14)</f>
        <v>0.5</v>
      </c>
      <c r="F25" s="10">
        <f>VLOOKUP(A:A,科技与创新!A23:N272,14)</f>
        <v>0</v>
      </c>
      <c r="G25" s="10">
        <f>VLOOKUP(A:A,文体活动!A23:N274,14)</f>
        <v>0</v>
      </c>
      <c r="H25" s="10">
        <f>VLOOKUP(A:A,实践活动!A23:H316,8)</f>
        <v>0</v>
      </c>
      <c r="I25" s="10">
        <f>VLOOKUP(A:A,班级评价!A23:G261,7)</f>
        <v>0</v>
      </c>
      <c r="J25" s="10"/>
      <c r="K25" s="10"/>
      <c r="L25" s="10"/>
      <c r="M25" s="10">
        <f t="shared" si="0"/>
        <v>0.5</v>
      </c>
    </row>
    <row r="26" spans="1:13">
      <c r="A26" s="10">
        <v>24</v>
      </c>
      <c r="B26" s="10">
        <v>511</v>
      </c>
      <c r="C26" s="10">
        <v>2017051124</v>
      </c>
      <c r="D26" s="10" t="s">
        <v>36</v>
      </c>
      <c r="E26" s="10">
        <f>VLOOKUP(A:A,学习与交流!A24:O318,14)</f>
        <v>0.5</v>
      </c>
      <c r="F26" s="10">
        <f>VLOOKUP(A:A,科技与创新!A24:N273,14)</f>
        <v>1</v>
      </c>
      <c r="G26" s="10">
        <f>VLOOKUP(A:A,文体活动!A24:N275,14)</f>
        <v>3.5</v>
      </c>
      <c r="H26" s="10">
        <f>VLOOKUP(A:A,实践活动!A24:H317,8)</f>
        <v>1</v>
      </c>
      <c r="I26" s="10">
        <f>VLOOKUP(A:A,班级评价!A24:G262,7)</f>
        <v>0</v>
      </c>
      <c r="J26" s="10"/>
      <c r="K26" s="10"/>
      <c r="L26" s="10"/>
      <c r="M26" s="10">
        <f t="shared" si="0"/>
        <v>6</v>
      </c>
    </row>
    <row r="27" spans="1:13">
      <c r="A27" s="10">
        <v>25</v>
      </c>
      <c r="B27" s="10">
        <v>511</v>
      </c>
      <c r="C27" s="10">
        <v>2017051125</v>
      </c>
      <c r="D27" s="10" t="s">
        <v>37</v>
      </c>
      <c r="E27" s="10">
        <f>VLOOKUP(A:A,学习与交流!A25:O319,14)</f>
        <v>1</v>
      </c>
      <c r="F27" s="10">
        <f>VLOOKUP(A:A,科技与创新!A25:N274,14)</f>
        <v>0</v>
      </c>
      <c r="G27" s="10">
        <f>VLOOKUP(A:A,文体活动!A25:N276,14)</f>
        <v>0</v>
      </c>
      <c r="H27" s="10">
        <f>VLOOKUP(A:A,实践活动!A25:H318,8)</f>
        <v>0</v>
      </c>
      <c r="I27" s="10">
        <f>VLOOKUP(A:A,班级评价!A25:G263,7)</f>
        <v>0</v>
      </c>
      <c r="J27" s="10"/>
      <c r="K27" s="10"/>
      <c r="L27" s="10"/>
      <c r="M27" s="10">
        <f t="shared" si="0"/>
        <v>1</v>
      </c>
    </row>
    <row r="28" spans="1:13">
      <c r="A28" s="10">
        <v>26</v>
      </c>
      <c r="B28" s="10">
        <v>511</v>
      </c>
      <c r="C28" s="10">
        <v>2017051126</v>
      </c>
      <c r="D28" s="10" t="s">
        <v>38</v>
      </c>
      <c r="E28" s="10">
        <f>VLOOKUP(A:A,学习与交流!A26:O320,14)</f>
        <v>0</v>
      </c>
      <c r="F28" s="10">
        <f>VLOOKUP(A:A,科技与创新!A26:N275,14)</f>
        <v>0</v>
      </c>
      <c r="G28" s="10">
        <f>VLOOKUP(A:A,文体活动!A26:N277,14)</f>
        <v>0</v>
      </c>
      <c r="H28" s="10">
        <f>VLOOKUP(A:A,实践活动!A26:H319,8)</f>
        <v>0</v>
      </c>
      <c r="I28" s="10">
        <f>VLOOKUP(A:A,班级评价!A26:G264,7)</f>
        <v>0</v>
      </c>
      <c r="J28" s="10"/>
      <c r="K28" s="10"/>
      <c r="L28" s="10"/>
      <c r="M28" s="10">
        <f t="shared" si="0"/>
        <v>0</v>
      </c>
    </row>
    <row r="29" spans="1:13">
      <c r="A29" s="10">
        <v>27</v>
      </c>
      <c r="B29" s="10">
        <v>511</v>
      </c>
      <c r="C29" s="10">
        <v>2017051127</v>
      </c>
      <c r="D29" s="10" t="s">
        <v>39</v>
      </c>
      <c r="E29" s="10">
        <f>VLOOKUP(A:A,学习与交流!A27:O321,14)</f>
        <v>0.5</v>
      </c>
      <c r="F29" s="10">
        <f>VLOOKUP(A:A,科技与创新!A27:N276,14)</f>
        <v>0</v>
      </c>
      <c r="G29" s="10">
        <f>VLOOKUP(A:A,文体活动!A27:N278,14)</f>
        <v>0</v>
      </c>
      <c r="H29" s="10">
        <f>VLOOKUP(A:A,实践活动!A27:H320,8)</f>
        <v>2</v>
      </c>
      <c r="I29" s="10">
        <f>VLOOKUP(A:A,班级评价!A27:G265,7)</f>
        <v>0</v>
      </c>
      <c r="J29" s="10"/>
      <c r="K29" s="10"/>
      <c r="L29" s="10"/>
      <c r="M29" s="10">
        <f t="shared" si="0"/>
        <v>2.5</v>
      </c>
    </row>
    <row r="30" spans="1:13">
      <c r="A30" s="10">
        <v>28</v>
      </c>
      <c r="B30" s="10">
        <v>511</v>
      </c>
      <c r="C30" s="10">
        <v>2017051128</v>
      </c>
      <c r="D30" s="10" t="s">
        <v>40</v>
      </c>
      <c r="E30" s="10">
        <f>VLOOKUP(A:A,学习与交流!A28:O322,14)</f>
        <v>0</v>
      </c>
      <c r="F30" s="10">
        <f>VLOOKUP(A:A,科技与创新!A28:N277,14)</f>
        <v>0</v>
      </c>
      <c r="G30" s="10">
        <f>VLOOKUP(A:A,文体活动!A28:N279,14)</f>
        <v>0</v>
      </c>
      <c r="H30" s="10">
        <f>VLOOKUP(A:A,实践活动!A28:H321,8)</f>
        <v>0</v>
      </c>
      <c r="I30" s="10">
        <f>VLOOKUP(A:A,班级评价!A28:G266,7)</f>
        <v>0</v>
      </c>
      <c r="J30" s="10"/>
      <c r="K30" s="10"/>
      <c r="L30" s="10"/>
      <c r="M30" s="10">
        <f t="shared" si="0"/>
        <v>0</v>
      </c>
    </row>
    <row r="31" spans="1:13">
      <c r="A31" s="10">
        <v>29</v>
      </c>
      <c r="B31" s="10">
        <v>511</v>
      </c>
      <c r="C31" s="10">
        <v>2017051129</v>
      </c>
      <c r="D31" s="10" t="s">
        <v>41</v>
      </c>
      <c r="E31" s="10">
        <f>VLOOKUP(A:A,学习与交流!A29:O323,14)</f>
        <v>0</v>
      </c>
      <c r="F31" s="10">
        <f>VLOOKUP(A:A,科技与创新!A29:N278,14)</f>
        <v>0</v>
      </c>
      <c r="G31" s="10">
        <f>VLOOKUP(A:A,文体活动!A29:N280,14)</f>
        <v>0</v>
      </c>
      <c r="H31" s="10">
        <f>VLOOKUP(A:A,实践活动!A29:H322,8)</f>
        <v>0</v>
      </c>
      <c r="I31" s="10">
        <f>VLOOKUP(A:A,班级评价!A29:G267,7)</f>
        <v>0</v>
      </c>
      <c r="J31" s="10"/>
      <c r="K31" s="10"/>
      <c r="L31" s="10"/>
      <c r="M31" s="10">
        <f t="shared" si="0"/>
        <v>0</v>
      </c>
    </row>
    <row r="32" spans="1:13">
      <c r="A32" s="10">
        <v>30</v>
      </c>
      <c r="B32" s="10">
        <v>511</v>
      </c>
      <c r="C32" s="10">
        <v>2017051130</v>
      </c>
      <c r="D32" s="10" t="s">
        <v>42</v>
      </c>
      <c r="E32" s="10">
        <f>VLOOKUP(A:A,学习与交流!A30:O324,14)</f>
        <v>0</v>
      </c>
      <c r="F32" s="10">
        <f>VLOOKUP(A:A,科技与创新!A30:N279,14)</f>
        <v>0</v>
      </c>
      <c r="G32" s="10">
        <f>VLOOKUP(A:A,文体活动!A30:N281,14)</f>
        <v>0</v>
      </c>
      <c r="H32" s="10">
        <f>VLOOKUP(A:A,实践活动!A30:H323,8)</f>
        <v>0</v>
      </c>
      <c r="I32" s="10">
        <f>VLOOKUP(A:A,班级评价!A30:G268,7)</f>
        <v>0</v>
      </c>
      <c r="J32" s="10"/>
      <c r="K32" s="10"/>
      <c r="L32" s="10"/>
      <c r="M32" s="10">
        <f t="shared" si="0"/>
        <v>0</v>
      </c>
    </row>
    <row r="33" spans="1:13">
      <c r="A33" s="10">
        <v>31</v>
      </c>
      <c r="B33" s="10">
        <v>511</v>
      </c>
      <c r="C33" s="10">
        <v>2017051131</v>
      </c>
      <c r="D33" s="10" t="s">
        <v>43</v>
      </c>
      <c r="E33" s="10">
        <f>VLOOKUP(A:A,学习与交流!A31:O325,14)</f>
        <v>0</v>
      </c>
      <c r="F33" s="10">
        <f>VLOOKUP(A:A,科技与创新!A31:N280,14)</f>
        <v>0</v>
      </c>
      <c r="G33" s="10">
        <f>VLOOKUP(A:A,文体活动!A31:N282,14)</f>
        <v>0</v>
      </c>
      <c r="H33" s="10">
        <f>VLOOKUP(A:A,实践活动!A31:H324,8)</f>
        <v>2</v>
      </c>
      <c r="I33" s="10">
        <f>VLOOKUP(A:A,班级评价!A31:G269,7)</f>
        <v>0</v>
      </c>
      <c r="J33" s="10"/>
      <c r="K33" s="10"/>
      <c r="L33" s="10"/>
      <c r="M33" s="10">
        <f t="shared" si="0"/>
        <v>2</v>
      </c>
    </row>
    <row r="34" spans="1:13">
      <c r="A34" s="10">
        <v>32</v>
      </c>
      <c r="B34" s="10">
        <v>511</v>
      </c>
      <c r="C34" s="10">
        <v>2017051132</v>
      </c>
      <c r="D34" s="10" t="s">
        <v>44</v>
      </c>
      <c r="E34" s="10">
        <f>VLOOKUP(A:A,学习与交流!A32:O326,14)</f>
        <v>0</v>
      </c>
      <c r="F34" s="10">
        <f>VLOOKUP(A:A,科技与创新!A32:N281,14)</f>
        <v>0</v>
      </c>
      <c r="G34" s="10">
        <f>VLOOKUP(A:A,文体活动!A32:N283,14)</f>
        <v>0</v>
      </c>
      <c r="H34" s="10">
        <f>VLOOKUP(A:A,实践活动!A32:H325,8)</f>
        <v>0</v>
      </c>
      <c r="I34" s="10">
        <f>VLOOKUP(A:A,班级评价!A32:G270,7)</f>
        <v>0</v>
      </c>
      <c r="J34" s="10"/>
      <c r="K34" s="10"/>
      <c r="L34" s="10"/>
      <c r="M34" s="10">
        <f t="shared" si="0"/>
        <v>0</v>
      </c>
    </row>
    <row r="35" spans="1:13">
      <c r="A35" s="10">
        <v>33</v>
      </c>
      <c r="B35" s="10">
        <v>511</v>
      </c>
      <c r="C35" s="10">
        <v>2017051133</v>
      </c>
      <c r="D35" s="10" t="s">
        <v>45</v>
      </c>
      <c r="E35" s="10">
        <f>VLOOKUP(A:A,学习与交流!A33:O327,14)</f>
        <v>0</v>
      </c>
      <c r="F35" s="10">
        <f>VLOOKUP(A:A,科技与创新!A33:N282,14)</f>
        <v>0</v>
      </c>
      <c r="G35" s="10">
        <f>VLOOKUP(A:A,文体活动!A33:N284,14)</f>
        <v>0</v>
      </c>
      <c r="H35" s="10">
        <f>VLOOKUP(A:A,实践活动!A33:H326,8)</f>
        <v>3</v>
      </c>
      <c r="I35" s="10">
        <f>VLOOKUP(A:A,班级评价!A33:G271,7)</f>
        <v>0</v>
      </c>
      <c r="J35" s="10"/>
      <c r="K35" s="10"/>
      <c r="L35" s="10"/>
      <c r="M35" s="10">
        <f t="shared" si="0"/>
        <v>3</v>
      </c>
    </row>
    <row r="36" spans="1:13">
      <c r="A36" s="10">
        <v>34</v>
      </c>
      <c r="B36" s="10">
        <v>511</v>
      </c>
      <c r="C36" s="10">
        <v>2017051134</v>
      </c>
      <c r="D36" s="10" t="s">
        <v>46</v>
      </c>
      <c r="E36" s="10">
        <f>VLOOKUP(A:A,学习与交流!A34:O328,14)</f>
        <v>0</v>
      </c>
      <c r="F36" s="10">
        <f>VLOOKUP(A:A,科技与创新!A34:N283,14)</f>
        <v>0</v>
      </c>
      <c r="G36" s="10">
        <f>VLOOKUP(A:A,文体活动!A34:N285,14)</f>
        <v>0.5</v>
      </c>
      <c r="H36" s="10">
        <f>VLOOKUP(A:A,实践活动!A34:H327,8)</f>
        <v>3</v>
      </c>
      <c r="I36" s="10">
        <f>VLOOKUP(A:A,班级评价!A34:G272,7)</f>
        <v>0</v>
      </c>
      <c r="J36" s="10"/>
      <c r="K36" s="10"/>
      <c r="L36" s="10"/>
      <c r="M36" s="10">
        <f t="shared" si="0"/>
        <v>3.5</v>
      </c>
    </row>
    <row r="37" spans="1:13">
      <c r="A37" s="10">
        <v>35</v>
      </c>
      <c r="B37" s="10">
        <v>511</v>
      </c>
      <c r="C37" s="10">
        <v>2017051135</v>
      </c>
      <c r="D37" s="10" t="s">
        <v>47</v>
      </c>
      <c r="E37" s="10">
        <f>VLOOKUP(A:A,学习与交流!A35:O329,14)</f>
        <v>0</v>
      </c>
      <c r="F37" s="10">
        <f>VLOOKUP(A:A,科技与创新!A35:N284,14)</f>
        <v>0</v>
      </c>
      <c r="G37" s="10">
        <f>VLOOKUP(A:A,文体活动!A35:N286,14)</f>
        <v>1</v>
      </c>
      <c r="H37" s="10">
        <f>VLOOKUP(A:A,实践活动!A35:H328,8)</f>
        <v>2.5</v>
      </c>
      <c r="I37" s="10">
        <f>VLOOKUP(A:A,班级评价!A35:G273,7)</f>
        <v>0</v>
      </c>
      <c r="J37" s="10"/>
      <c r="K37" s="10"/>
      <c r="L37" s="10"/>
      <c r="M37" s="10">
        <f t="shared" si="0"/>
        <v>3.5</v>
      </c>
    </row>
    <row r="38" spans="1:13">
      <c r="A38" s="10">
        <v>36</v>
      </c>
      <c r="B38" s="10">
        <v>511</v>
      </c>
      <c r="C38" s="10">
        <v>2017071712</v>
      </c>
      <c r="D38" s="10" t="s">
        <v>48</v>
      </c>
      <c r="E38" s="10">
        <f>VLOOKUP(A:A,学习与交流!A36:O330,14)</f>
        <v>1.5</v>
      </c>
      <c r="F38" s="10">
        <f>VLOOKUP(A:A,科技与创新!A36:N285,14)</f>
        <v>2.3</v>
      </c>
      <c r="G38" s="10">
        <f>VLOOKUP(A:A,文体活动!A36:N287,14)</f>
        <v>1</v>
      </c>
      <c r="H38" s="10">
        <f>VLOOKUP(A:A,实践活动!A36:H329,8)</f>
        <v>7.5</v>
      </c>
      <c r="I38" s="10">
        <f>VLOOKUP(A:A,班级评价!A36:G274,7)</f>
        <v>0</v>
      </c>
      <c r="J38" s="10"/>
      <c r="K38" s="10"/>
      <c r="L38" s="10"/>
      <c r="M38" s="10">
        <f t="shared" si="0"/>
        <v>12.3</v>
      </c>
    </row>
    <row r="39" spans="1:13">
      <c r="A39" s="10">
        <v>37</v>
      </c>
      <c r="B39" s="10">
        <v>511</v>
      </c>
      <c r="C39" s="10">
        <v>2016051130</v>
      </c>
      <c r="D39" s="10" t="s">
        <v>49</v>
      </c>
      <c r="E39" s="10">
        <f>VLOOKUP(A:A,学习与交流!A37:O331,14)</f>
        <v>0</v>
      </c>
      <c r="F39" s="10">
        <f>VLOOKUP(A:A,科技与创新!A37:N286,14)</f>
        <v>0</v>
      </c>
      <c r="G39" s="10">
        <f>VLOOKUP(A:A,文体活动!A37:N288,14)</f>
        <v>0</v>
      </c>
      <c r="H39" s="10">
        <f>VLOOKUP(A:A,实践活动!A37:H330,8)</f>
        <v>0</v>
      </c>
      <c r="I39" s="10">
        <f>VLOOKUP(A:A,班级评价!A37:G275,7)</f>
        <v>0</v>
      </c>
      <c r="J39" s="10"/>
      <c r="K39" s="10"/>
      <c r="L39" s="10"/>
      <c r="M39" s="10">
        <f t="shared" si="0"/>
        <v>0</v>
      </c>
    </row>
    <row r="40" spans="1:13">
      <c r="A40" s="10">
        <v>38</v>
      </c>
      <c r="B40" s="10">
        <v>512</v>
      </c>
      <c r="C40" s="10">
        <v>2017051201</v>
      </c>
      <c r="D40" s="10" t="s">
        <v>50</v>
      </c>
      <c r="E40" s="10">
        <f>VLOOKUP(A:A,学习与交流!A38:O332,14)</f>
        <v>0.5</v>
      </c>
      <c r="F40" s="10">
        <f>VLOOKUP(A:A,科技与创新!A38:N287,14)</f>
        <v>0</v>
      </c>
      <c r="G40" s="10">
        <f>VLOOKUP(A:A,文体活动!A38:N289,14)</f>
        <v>0</v>
      </c>
      <c r="H40" s="10">
        <f>VLOOKUP(A:A,实践活动!A38:H331,8)</f>
        <v>8</v>
      </c>
      <c r="I40" s="10">
        <f>VLOOKUP(A:A,班级评价!A38:G276,7)</f>
        <v>0</v>
      </c>
      <c r="J40" s="10"/>
      <c r="K40" s="10"/>
      <c r="L40" s="10"/>
      <c r="M40" s="10">
        <f t="shared" si="0"/>
        <v>8.5</v>
      </c>
    </row>
    <row r="41" spans="1:13">
      <c r="A41" s="10">
        <v>39</v>
      </c>
      <c r="B41" s="10">
        <v>512</v>
      </c>
      <c r="C41" s="10">
        <v>2017051202</v>
      </c>
      <c r="D41" s="10" t="s">
        <v>51</v>
      </c>
      <c r="E41" s="10">
        <f>VLOOKUP(A:A,学习与交流!A39:O333,14)</f>
        <v>0.5</v>
      </c>
      <c r="F41" s="10">
        <f>VLOOKUP(A:A,科技与创新!A39:N288,14)</f>
        <v>0</v>
      </c>
      <c r="G41" s="10">
        <f>VLOOKUP(A:A,文体活动!A39:N290,14)</f>
        <v>1</v>
      </c>
      <c r="H41" s="10">
        <f>VLOOKUP(A:A,实践活动!A39:H332,8)</f>
        <v>2.5</v>
      </c>
      <c r="I41" s="10">
        <f>VLOOKUP(A:A,班级评价!A39:G277,7)</f>
        <v>0</v>
      </c>
      <c r="J41" s="10"/>
      <c r="K41" s="10"/>
      <c r="L41" s="10"/>
      <c r="M41" s="10">
        <f t="shared" si="0"/>
        <v>4</v>
      </c>
    </row>
    <row r="42" spans="1:13">
      <c r="A42" s="10">
        <v>40</v>
      </c>
      <c r="B42" s="10">
        <v>512</v>
      </c>
      <c r="C42" s="10">
        <v>2017051203</v>
      </c>
      <c r="D42" s="10" t="s">
        <v>52</v>
      </c>
      <c r="E42" s="10">
        <f>VLOOKUP(A:A,学习与交流!A40:O334,14)</f>
        <v>0</v>
      </c>
      <c r="F42" s="10">
        <f>VLOOKUP(A:A,科技与创新!A40:N289,14)</f>
        <v>0</v>
      </c>
      <c r="G42" s="10">
        <f>VLOOKUP(A:A,文体活动!A40:N291,14)</f>
        <v>0</v>
      </c>
      <c r="H42" s="10">
        <f>VLOOKUP(A:A,实践活动!A40:H333,8)</f>
        <v>0</v>
      </c>
      <c r="I42" s="10">
        <f>VLOOKUP(A:A,班级评价!A40:G278,7)</f>
        <v>0</v>
      </c>
      <c r="J42" s="10"/>
      <c r="K42" s="10"/>
      <c r="L42" s="10"/>
      <c r="M42" s="10">
        <f t="shared" si="0"/>
        <v>0</v>
      </c>
    </row>
    <row r="43" spans="1:13">
      <c r="A43" s="10">
        <v>41</v>
      </c>
      <c r="B43" s="10">
        <v>512</v>
      </c>
      <c r="C43" s="10">
        <v>2017051204</v>
      </c>
      <c r="D43" s="10" t="s">
        <v>53</v>
      </c>
      <c r="E43" s="10">
        <f>VLOOKUP(A:A,学习与交流!A41:O335,14)</f>
        <v>0.5</v>
      </c>
      <c r="F43" s="10">
        <f>VLOOKUP(A:A,科技与创新!A41:N290,14)</f>
        <v>0</v>
      </c>
      <c r="G43" s="10">
        <f>VLOOKUP(A:A,文体活动!A41:N292,14)</f>
        <v>0.5</v>
      </c>
      <c r="H43" s="10">
        <f>VLOOKUP(A:A,实践活动!A41:H334,8)</f>
        <v>0</v>
      </c>
      <c r="I43" s="10">
        <f>VLOOKUP(A:A,班级评价!A41:G279,7)</f>
        <v>0</v>
      </c>
      <c r="J43" s="10"/>
      <c r="K43" s="10"/>
      <c r="L43" s="10"/>
      <c r="M43" s="10">
        <f t="shared" si="0"/>
        <v>1</v>
      </c>
    </row>
    <row r="44" spans="1:13">
      <c r="A44" s="10">
        <v>42</v>
      </c>
      <c r="B44" s="10">
        <v>512</v>
      </c>
      <c r="C44" s="10">
        <v>2017051205</v>
      </c>
      <c r="D44" s="10" t="s">
        <v>54</v>
      </c>
      <c r="E44" s="10">
        <f>VLOOKUP(A:A,学习与交流!A42:O336,14)</f>
        <v>0</v>
      </c>
      <c r="F44" s="10">
        <f>VLOOKUP(A:A,科技与创新!A42:N291,14)</f>
        <v>0</v>
      </c>
      <c r="G44" s="10">
        <f>VLOOKUP(A:A,文体活动!A42:N293,14)</f>
        <v>0</v>
      </c>
      <c r="H44" s="10">
        <f>VLOOKUP(A:A,实践活动!A42:H335,8)</f>
        <v>0</v>
      </c>
      <c r="I44" s="10">
        <f>VLOOKUP(A:A,班级评价!A42:G280,7)</f>
        <v>0</v>
      </c>
      <c r="J44" s="10"/>
      <c r="K44" s="10"/>
      <c r="L44" s="10"/>
      <c r="M44" s="10">
        <f t="shared" si="0"/>
        <v>0</v>
      </c>
    </row>
    <row r="45" spans="1:13">
      <c r="A45" s="10">
        <v>43</v>
      </c>
      <c r="B45" s="10">
        <v>512</v>
      </c>
      <c r="C45" s="10">
        <v>2017051206</v>
      </c>
      <c r="D45" s="10" t="s">
        <v>55</v>
      </c>
      <c r="E45" s="10">
        <f>VLOOKUP(A:A,学习与交流!A43:O337,14)</f>
        <v>0.5</v>
      </c>
      <c r="F45" s="10">
        <f>VLOOKUP(A:A,科技与创新!A43:N292,14)</f>
        <v>3.6</v>
      </c>
      <c r="G45" s="10">
        <f>VLOOKUP(A:A,文体活动!A43:N294,14)</f>
        <v>0</v>
      </c>
      <c r="H45" s="10">
        <f>VLOOKUP(A:A,实践活动!A43:H336,8)</f>
        <v>4</v>
      </c>
      <c r="I45" s="10">
        <f>VLOOKUP(A:A,班级评价!A43:G281,7)</f>
        <v>0</v>
      </c>
      <c r="J45" s="10"/>
      <c r="K45" s="10"/>
      <c r="L45" s="10"/>
      <c r="M45" s="10">
        <f t="shared" si="0"/>
        <v>8.1</v>
      </c>
    </row>
    <row r="46" spans="1:13">
      <c r="A46" s="11">
        <v>44</v>
      </c>
      <c r="B46" s="11">
        <v>512</v>
      </c>
      <c r="C46" s="12">
        <v>2017051207</v>
      </c>
      <c r="D46" s="11" t="s">
        <v>56</v>
      </c>
      <c r="E46" s="10" t="str">
        <f>VLOOKUP(A:A,学习与交流!A44:O338,14)</f>
        <v>0.5</v>
      </c>
      <c r="F46" s="10" t="str">
        <f>VLOOKUP(A:A,科技与创新!A44:N293,14)</f>
        <v>1.2</v>
      </c>
      <c r="G46" s="10">
        <f>VLOOKUP(A:A,文体活动!A44:N295,14)</f>
        <v>0</v>
      </c>
      <c r="H46" s="10">
        <f>VLOOKUP(A:A,实践活动!A44:H337,8)</f>
        <v>4</v>
      </c>
      <c r="I46" s="10">
        <f>VLOOKUP(A:A,班级评价!A44:G282,7)</f>
        <v>0</v>
      </c>
      <c r="J46" s="11"/>
      <c r="K46" s="11"/>
      <c r="L46" s="11"/>
      <c r="M46" s="10">
        <f t="shared" si="0"/>
        <v>4</v>
      </c>
    </row>
    <row r="47" spans="1:13">
      <c r="A47" s="10">
        <v>45</v>
      </c>
      <c r="B47" s="10">
        <v>512</v>
      </c>
      <c r="C47" s="10">
        <v>2017051208</v>
      </c>
      <c r="D47" s="10" t="s">
        <v>57</v>
      </c>
      <c r="E47" s="10">
        <f>VLOOKUP(A:A,学习与交流!A45:O339,14)</f>
        <v>0</v>
      </c>
      <c r="F47" s="10">
        <f>VLOOKUP(A:A,科技与创新!A45:N294,14)</f>
        <v>5.2</v>
      </c>
      <c r="G47" s="10">
        <f>VLOOKUP(A:A,文体活动!A45:N296,14)</f>
        <v>0.5</v>
      </c>
      <c r="H47" s="10">
        <f>VLOOKUP(A:A,实践活动!A45:H338,8)</f>
        <v>5</v>
      </c>
      <c r="I47" s="10">
        <f>VLOOKUP(A:A,班级评价!A45:G283,7)</f>
        <v>0</v>
      </c>
      <c r="J47" s="10"/>
      <c r="K47" s="10"/>
      <c r="L47" s="10"/>
      <c r="M47" s="10">
        <f t="shared" si="0"/>
        <v>10.7</v>
      </c>
    </row>
    <row r="48" spans="1:13">
      <c r="A48" s="10">
        <v>46</v>
      </c>
      <c r="B48" s="10">
        <v>512</v>
      </c>
      <c r="C48" s="10">
        <v>2017051209</v>
      </c>
      <c r="D48" s="10" t="s">
        <v>58</v>
      </c>
      <c r="E48" s="10">
        <f>VLOOKUP(A:A,学习与交流!A46:O340,14)</f>
        <v>0</v>
      </c>
      <c r="F48" s="10">
        <f>VLOOKUP(A:A,科技与创新!A46:N295,14)</f>
        <v>0</v>
      </c>
      <c r="G48" s="10">
        <f>VLOOKUP(A:A,文体活动!A46:N297,14)</f>
        <v>0</v>
      </c>
      <c r="H48" s="10">
        <f>VLOOKUP(A:A,实践活动!A46:H339,8)</f>
        <v>2.5</v>
      </c>
      <c r="I48" s="10">
        <f>VLOOKUP(A:A,班级评价!A46:G284,7)</f>
        <v>0</v>
      </c>
      <c r="J48" s="10"/>
      <c r="K48" s="10"/>
      <c r="L48" s="10"/>
      <c r="M48" s="10">
        <f t="shared" si="0"/>
        <v>2.5</v>
      </c>
    </row>
    <row r="49" spans="1:13">
      <c r="A49" s="11">
        <v>47</v>
      </c>
      <c r="B49" s="11">
        <v>512</v>
      </c>
      <c r="C49" s="12">
        <v>2017051210</v>
      </c>
      <c r="D49" s="11" t="s">
        <v>59</v>
      </c>
      <c r="E49" s="10" t="str">
        <f>VLOOKUP(A:A,学习与交流!A47:O341,14)</f>
        <v>0.5</v>
      </c>
      <c r="F49" s="10" t="str">
        <f>VLOOKUP(A:A,科技与创新!A47:N296,14)</f>
        <v>0.5</v>
      </c>
      <c r="G49" s="10">
        <f>VLOOKUP(A:A,文体活动!A47:N298,14)</f>
        <v>0</v>
      </c>
      <c r="H49" s="10">
        <f>VLOOKUP(A:A,实践活动!A47:H340,8)</f>
        <v>0</v>
      </c>
      <c r="I49" s="10">
        <f>VLOOKUP(A:A,班级评价!A47:G285,7)</f>
        <v>0</v>
      </c>
      <c r="J49" s="11"/>
      <c r="K49" s="11"/>
      <c r="L49" s="11"/>
      <c r="M49" s="10">
        <f t="shared" si="0"/>
        <v>0</v>
      </c>
    </row>
    <row r="50" spans="1:13">
      <c r="A50" s="10">
        <v>48</v>
      </c>
      <c r="B50" s="10">
        <v>512</v>
      </c>
      <c r="C50" s="10">
        <v>2017051211</v>
      </c>
      <c r="D50" s="10" t="s">
        <v>60</v>
      </c>
      <c r="E50" s="10">
        <f>VLOOKUP(A:A,学习与交流!A48:O342,14)</f>
        <v>1.5</v>
      </c>
      <c r="F50" s="10">
        <f>VLOOKUP(A:A,科技与创新!A48:N297,14)</f>
        <v>0</v>
      </c>
      <c r="G50" s="10">
        <f>VLOOKUP(A:A,文体活动!A48:N299,14)</f>
        <v>0</v>
      </c>
      <c r="H50" s="10">
        <f>VLOOKUP(A:A,实践活动!A48:H341,8)</f>
        <v>5</v>
      </c>
      <c r="I50" s="10">
        <f>VLOOKUP(A:A,班级评价!A48:G286,7)</f>
        <v>0</v>
      </c>
      <c r="J50" s="10"/>
      <c r="K50" s="10"/>
      <c r="L50" s="10"/>
      <c r="M50" s="10">
        <f t="shared" si="0"/>
        <v>6.5</v>
      </c>
    </row>
    <row r="51" spans="1:13">
      <c r="A51" s="11">
        <v>49</v>
      </c>
      <c r="B51" s="11">
        <v>512</v>
      </c>
      <c r="C51" s="12">
        <v>2017051212</v>
      </c>
      <c r="D51" s="11" t="s">
        <v>61</v>
      </c>
      <c r="E51" s="10">
        <f>VLOOKUP(A:A,学习与交流!A49:O343,14)</f>
        <v>0</v>
      </c>
      <c r="F51" s="10">
        <f>VLOOKUP(A:A,科技与创新!A49:N298,14)</f>
        <v>0</v>
      </c>
      <c r="G51" s="10">
        <f>VLOOKUP(A:A,文体活动!A49:N300,14)</f>
        <v>0</v>
      </c>
      <c r="H51" s="10">
        <f>VLOOKUP(A:A,实践活动!A49:H342,8)</f>
        <v>0</v>
      </c>
      <c r="I51" s="10">
        <f>VLOOKUP(A:A,班级评价!A49:G287,7)</f>
        <v>0</v>
      </c>
      <c r="J51" s="11"/>
      <c r="K51" s="11"/>
      <c r="L51" s="11"/>
      <c r="M51" s="10">
        <f t="shared" si="0"/>
        <v>0</v>
      </c>
    </row>
    <row r="52" spans="1:13">
      <c r="A52" s="10">
        <v>50</v>
      </c>
      <c r="B52" s="10">
        <v>512</v>
      </c>
      <c r="C52" s="10">
        <v>2017051213</v>
      </c>
      <c r="D52" s="10" t="s">
        <v>62</v>
      </c>
      <c r="E52" s="10">
        <f>VLOOKUP(A:A,学习与交流!A50:O344,14)</f>
        <v>0</v>
      </c>
      <c r="F52" s="10">
        <f>VLOOKUP(A:A,科技与创新!A50:N299,14)</f>
        <v>0</v>
      </c>
      <c r="G52" s="10">
        <f>VLOOKUP(A:A,文体活动!A50:N301,14)</f>
        <v>0</v>
      </c>
      <c r="H52" s="10">
        <f>VLOOKUP(A:A,实践活动!A50:H343,8)</f>
        <v>2</v>
      </c>
      <c r="I52" s="10">
        <f>VLOOKUP(A:A,班级评价!A50:G288,7)</f>
        <v>0</v>
      </c>
      <c r="J52" s="10"/>
      <c r="K52" s="10"/>
      <c r="L52" s="10"/>
      <c r="M52" s="10">
        <f t="shared" si="0"/>
        <v>2</v>
      </c>
    </row>
    <row r="53" spans="1:13">
      <c r="A53" s="10">
        <v>51</v>
      </c>
      <c r="B53" s="10">
        <v>512</v>
      </c>
      <c r="C53" s="10">
        <v>2017051214</v>
      </c>
      <c r="D53" s="10" t="s">
        <v>63</v>
      </c>
      <c r="E53" s="10">
        <f>VLOOKUP(A:A,学习与交流!A51:O345,14)</f>
        <v>0</v>
      </c>
      <c r="F53" s="10">
        <f>VLOOKUP(A:A,科技与创新!A51:N300,14)</f>
        <v>0</v>
      </c>
      <c r="G53" s="10">
        <f>VLOOKUP(A:A,文体活动!A51:N302,14)</f>
        <v>0</v>
      </c>
      <c r="H53" s="10">
        <f>VLOOKUP(A:A,实践活动!A51:H344,8)</f>
        <v>2.5</v>
      </c>
      <c r="I53" s="10">
        <f>VLOOKUP(A:A,班级评价!A51:G289,7)</f>
        <v>0</v>
      </c>
      <c r="J53" s="10"/>
      <c r="K53" s="10"/>
      <c r="L53" s="10"/>
      <c r="M53" s="10">
        <f t="shared" si="0"/>
        <v>2.5</v>
      </c>
    </row>
    <row r="54" spans="1:13">
      <c r="A54" s="10">
        <v>52</v>
      </c>
      <c r="B54" s="10">
        <v>512</v>
      </c>
      <c r="C54" s="10">
        <v>2017051216</v>
      </c>
      <c r="D54" s="10" t="s">
        <v>64</v>
      </c>
      <c r="E54" s="10">
        <f>VLOOKUP(A:A,学习与交流!A52:O346,14)</f>
        <v>1</v>
      </c>
      <c r="F54" s="10">
        <f>VLOOKUP(A:A,科技与创新!A52:N301,14)</f>
        <v>0</v>
      </c>
      <c r="G54" s="10">
        <f>VLOOKUP(A:A,文体活动!A52:N303,14)</f>
        <v>0</v>
      </c>
      <c r="H54" s="10">
        <f>VLOOKUP(A:A,实践活动!A52:H345,8)</f>
        <v>2.5</v>
      </c>
      <c r="I54" s="10">
        <f>VLOOKUP(A:A,班级评价!A52:G290,7)</f>
        <v>0</v>
      </c>
      <c r="J54" s="10"/>
      <c r="K54" s="10"/>
      <c r="L54" s="10"/>
      <c r="M54" s="10">
        <f t="shared" si="0"/>
        <v>3.5</v>
      </c>
    </row>
    <row r="55" spans="1:13">
      <c r="A55" s="10">
        <v>53</v>
      </c>
      <c r="B55" s="10">
        <v>512</v>
      </c>
      <c r="C55" s="10">
        <v>2017051217</v>
      </c>
      <c r="D55" s="10" t="s">
        <v>65</v>
      </c>
      <c r="E55" s="10">
        <f>VLOOKUP(A:A,学习与交流!A53:O347,14)</f>
        <v>1.5</v>
      </c>
      <c r="F55" s="10">
        <f>VLOOKUP(A:A,科技与创新!A53:N302,14)</f>
        <v>0</v>
      </c>
      <c r="G55" s="10">
        <f>VLOOKUP(A:A,文体活动!A53:N304,14)</f>
        <v>0</v>
      </c>
      <c r="H55" s="10">
        <f>VLOOKUP(A:A,实践活动!A53:H346,8)</f>
        <v>5.5</v>
      </c>
      <c r="I55" s="10">
        <f>VLOOKUP(A:A,班级评价!A53:G291,7)</f>
        <v>0</v>
      </c>
      <c r="J55" s="10"/>
      <c r="K55" s="10"/>
      <c r="L55" s="10"/>
      <c r="M55" s="10">
        <f t="shared" si="0"/>
        <v>7</v>
      </c>
    </row>
    <row r="56" spans="1:13">
      <c r="A56" s="10">
        <v>54</v>
      </c>
      <c r="B56" s="10">
        <v>512</v>
      </c>
      <c r="C56" s="10">
        <v>2017051218</v>
      </c>
      <c r="D56" s="10" t="s">
        <v>66</v>
      </c>
      <c r="E56" s="10">
        <f>VLOOKUP(A:A,学习与交流!A54:O348,14)</f>
        <v>0</v>
      </c>
      <c r="F56" s="10">
        <f>VLOOKUP(A:A,科技与创新!A54:N303,14)</f>
        <v>0</v>
      </c>
      <c r="G56" s="10">
        <f>VLOOKUP(A:A,文体活动!A54:N305,14)</f>
        <v>2.5</v>
      </c>
      <c r="H56" s="10">
        <f>VLOOKUP(A:A,实践活动!A54:H347,8)</f>
        <v>0</v>
      </c>
      <c r="I56" s="10">
        <f>VLOOKUP(A:A,班级评价!A54:G292,7)</f>
        <v>0</v>
      </c>
      <c r="J56" s="10"/>
      <c r="K56" s="10"/>
      <c r="L56" s="10"/>
      <c r="M56" s="10">
        <f t="shared" si="0"/>
        <v>2.5</v>
      </c>
    </row>
    <row r="57" spans="1:13">
      <c r="A57" s="10">
        <v>55</v>
      </c>
      <c r="B57" s="10">
        <v>512</v>
      </c>
      <c r="C57" s="10">
        <v>2017051219</v>
      </c>
      <c r="D57" s="10" t="s">
        <v>67</v>
      </c>
      <c r="E57" s="10">
        <f>VLOOKUP(A:A,学习与交流!A55:O349,14)</f>
        <v>0</v>
      </c>
      <c r="F57" s="10">
        <f>VLOOKUP(A:A,科技与创新!A55:N304,14)</f>
        <v>0</v>
      </c>
      <c r="G57" s="10">
        <f>VLOOKUP(A:A,文体活动!A55:N306,14)</f>
        <v>0.5</v>
      </c>
      <c r="H57" s="10">
        <f>VLOOKUP(A:A,实践活动!A55:H348,8)</f>
        <v>2</v>
      </c>
      <c r="I57" s="10">
        <f>VLOOKUP(A:A,班级评价!A55:G293,7)</f>
        <v>0</v>
      </c>
      <c r="J57" s="10"/>
      <c r="K57" s="10"/>
      <c r="L57" s="10"/>
      <c r="M57" s="10">
        <f t="shared" si="0"/>
        <v>2.5</v>
      </c>
    </row>
    <row r="58" spans="1:13">
      <c r="A58" s="10">
        <v>56</v>
      </c>
      <c r="B58" s="10">
        <v>512</v>
      </c>
      <c r="C58" s="10">
        <v>2017051220</v>
      </c>
      <c r="D58" s="10" t="s">
        <v>68</v>
      </c>
      <c r="E58" s="10">
        <f>VLOOKUP(A:A,学习与交流!A56:O350,14)</f>
        <v>1</v>
      </c>
      <c r="F58" s="10">
        <f>VLOOKUP(A:A,科技与创新!A56:N305,14)</f>
        <v>0</v>
      </c>
      <c r="G58" s="10">
        <f>VLOOKUP(A:A,文体活动!A56:N307,14)</f>
        <v>0</v>
      </c>
      <c r="H58" s="10">
        <f>VLOOKUP(A:A,实践活动!A56:H349,8)</f>
        <v>4</v>
      </c>
      <c r="I58" s="10">
        <f>VLOOKUP(A:A,班级评价!A56:G294,7)</f>
        <v>0</v>
      </c>
      <c r="J58" s="10"/>
      <c r="K58" s="10"/>
      <c r="L58" s="10"/>
      <c r="M58" s="10">
        <f t="shared" si="0"/>
        <v>5</v>
      </c>
    </row>
    <row r="59" spans="1:13">
      <c r="A59" s="10">
        <v>57</v>
      </c>
      <c r="B59" s="10">
        <v>512</v>
      </c>
      <c r="C59" s="10">
        <v>2017051221</v>
      </c>
      <c r="D59" s="10" t="s">
        <v>69</v>
      </c>
      <c r="E59" s="10">
        <f>VLOOKUP(A:A,学习与交流!A57:O351,14)</f>
        <v>0</v>
      </c>
      <c r="F59" s="10">
        <f>VLOOKUP(A:A,科技与创新!A57:N306,14)</f>
        <v>0</v>
      </c>
      <c r="G59" s="10">
        <f>VLOOKUP(A:A,文体活动!A57:N308,14)</f>
        <v>0</v>
      </c>
      <c r="H59" s="10">
        <f>VLOOKUP(A:A,实践活动!A57:H350,8)</f>
        <v>0</v>
      </c>
      <c r="I59" s="10">
        <f>VLOOKUP(A:A,班级评价!A57:G295,7)</f>
        <v>0</v>
      </c>
      <c r="J59" s="10"/>
      <c r="K59" s="10"/>
      <c r="L59" s="10"/>
      <c r="M59" s="10">
        <f t="shared" si="0"/>
        <v>0</v>
      </c>
    </row>
    <row r="60" spans="1:13">
      <c r="A60" s="11">
        <v>58</v>
      </c>
      <c r="B60" s="11">
        <v>512</v>
      </c>
      <c r="C60" s="12">
        <v>2017051222</v>
      </c>
      <c r="D60" s="11" t="s">
        <v>70</v>
      </c>
      <c r="E60" s="10" t="str">
        <f>VLOOKUP(A:A,学习与交流!A58:O352,14)</f>
        <v>0.5</v>
      </c>
      <c r="F60" s="10" t="str">
        <f>VLOOKUP(A:A,科技与创新!A58:N307,14)</f>
        <v>1.2</v>
      </c>
      <c r="G60" s="10">
        <f>VLOOKUP(A:A,文体活动!A58:N309,14)</f>
        <v>0</v>
      </c>
      <c r="H60" s="10" t="str">
        <f>VLOOKUP(A:A,实践活动!A58:H351,8)</f>
        <v>2</v>
      </c>
      <c r="I60" s="10">
        <f>VLOOKUP(A:A,班级评价!A58:G296,7)</f>
        <v>0</v>
      </c>
      <c r="J60" s="11"/>
      <c r="K60" s="11"/>
      <c r="L60" s="11"/>
      <c r="M60" s="10">
        <f t="shared" si="0"/>
        <v>0</v>
      </c>
    </row>
    <row r="61" spans="1:13">
      <c r="A61" s="11">
        <v>59</v>
      </c>
      <c r="B61" s="11">
        <v>512</v>
      </c>
      <c r="C61" s="12">
        <v>2017051223</v>
      </c>
      <c r="D61" s="11" t="s">
        <v>71</v>
      </c>
      <c r="E61" s="10">
        <f>VLOOKUP(A:A,学习与交流!A59:O353,14)</f>
        <v>0</v>
      </c>
      <c r="F61" s="10">
        <f>VLOOKUP(A:A,科技与创新!A59:N308,14)</f>
        <v>0</v>
      </c>
      <c r="G61" s="10">
        <f>VLOOKUP(A:A,文体活动!A59:N310,14)</f>
        <v>0</v>
      </c>
      <c r="H61" s="10" t="str">
        <f>VLOOKUP(A:A,实践活动!A59:H352,8)</f>
        <v>2</v>
      </c>
      <c r="I61" s="10">
        <f>VLOOKUP(A:A,班级评价!A59:G297,7)</f>
        <v>0</v>
      </c>
      <c r="J61" s="11"/>
      <c r="K61" s="11"/>
      <c r="L61" s="11"/>
      <c r="M61" s="10">
        <f t="shared" si="0"/>
        <v>0</v>
      </c>
    </row>
    <row r="62" spans="1:13">
      <c r="A62" s="10">
        <v>60</v>
      </c>
      <c r="B62" s="10">
        <v>512</v>
      </c>
      <c r="C62" s="10">
        <v>2017051224</v>
      </c>
      <c r="D62" s="10" t="s">
        <v>72</v>
      </c>
      <c r="E62" s="10">
        <f>VLOOKUP(A:A,学习与交流!A60:O354,14)</f>
        <v>0</v>
      </c>
      <c r="F62" s="10">
        <f>VLOOKUP(A:A,科技与创新!A60:N309,14)</f>
        <v>0</v>
      </c>
      <c r="G62" s="10">
        <f>VLOOKUP(A:A,文体活动!A60:N311,14)</f>
        <v>0</v>
      </c>
      <c r="H62" s="10">
        <f>VLOOKUP(A:A,实践活动!A60:H353,8)</f>
        <v>2.5</v>
      </c>
      <c r="I62" s="10">
        <f>VLOOKUP(A:A,班级评价!A60:G298,7)</f>
        <v>0</v>
      </c>
      <c r="J62" s="10"/>
      <c r="K62" s="10"/>
      <c r="L62" s="10"/>
      <c r="M62" s="10">
        <f t="shared" si="0"/>
        <v>2.5</v>
      </c>
    </row>
    <row r="63" spans="1:13">
      <c r="A63" s="10">
        <v>61</v>
      </c>
      <c r="B63" s="10">
        <v>512</v>
      </c>
      <c r="C63" s="10">
        <v>2017051225</v>
      </c>
      <c r="D63" s="10" t="s">
        <v>73</v>
      </c>
      <c r="E63" s="10">
        <f>VLOOKUP(A:A,学习与交流!A61:O355,14)</f>
        <v>0</v>
      </c>
      <c r="F63" s="10">
        <f>VLOOKUP(A:A,科技与创新!A61:N310,14)</f>
        <v>0</v>
      </c>
      <c r="G63" s="10">
        <f>VLOOKUP(A:A,文体活动!A61:N312,14)</f>
        <v>0.5</v>
      </c>
      <c r="H63" s="10">
        <f>VLOOKUP(A:A,实践活动!A61:H354,8)</f>
        <v>0</v>
      </c>
      <c r="I63" s="10">
        <f>VLOOKUP(A:A,班级评价!A61:G299,7)</f>
        <v>0</v>
      </c>
      <c r="J63" s="10"/>
      <c r="K63" s="10"/>
      <c r="L63" s="10"/>
      <c r="M63" s="10">
        <f t="shared" si="0"/>
        <v>0.5</v>
      </c>
    </row>
    <row r="64" spans="1:13">
      <c r="A64" s="10">
        <v>62</v>
      </c>
      <c r="B64" s="10">
        <v>512</v>
      </c>
      <c r="C64" s="10">
        <v>2017051226</v>
      </c>
      <c r="D64" s="10" t="s">
        <v>74</v>
      </c>
      <c r="E64" s="10">
        <f>VLOOKUP(A:A,学习与交流!A62:O356,14)</f>
        <v>0</v>
      </c>
      <c r="F64" s="10">
        <f>VLOOKUP(A:A,科技与创新!A62:N311,14)</f>
        <v>0</v>
      </c>
      <c r="G64" s="10">
        <f>VLOOKUP(A:A,文体活动!A62:N313,14)</f>
        <v>0</v>
      </c>
      <c r="H64" s="10">
        <f>VLOOKUP(A:A,实践活动!A62:H355,8)</f>
        <v>2.5</v>
      </c>
      <c r="I64" s="10">
        <f>VLOOKUP(A:A,班级评价!A62:G300,7)</f>
        <v>0</v>
      </c>
      <c r="J64" s="10"/>
      <c r="K64" s="10"/>
      <c r="L64" s="10"/>
      <c r="M64" s="10">
        <f t="shared" si="0"/>
        <v>2.5</v>
      </c>
    </row>
    <row r="65" spans="1:13">
      <c r="A65" s="10">
        <v>63</v>
      </c>
      <c r="B65" s="10">
        <v>512</v>
      </c>
      <c r="C65" s="10">
        <v>2017051227</v>
      </c>
      <c r="D65" s="10" t="s">
        <v>75</v>
      </c>
      <c r="E65" s="10">
        <f>VLOOKUP(A:A,学习与交流!A63:O357,14)</f>
        <v>1</v>
      </c>
      <c r="F65" s="10">
        <f>VLOOKUP(A:A,科技与创新!A63:N312,14)</f>
        <v>0</v>
      </c>
      <c r="G65" s="10">
        <f>VLOOKUP(A:A,文体活动!A63:N314,14)</f>
        <v>0.5</v>
      </c>
      <c r="H65" s="10">
        <f>VLOOKUP(A:A,实践活动!A63:H356,8)</f>
        <v>2.5</v>
      </c>
      <c r="I65" s="10">
        <f>VLOOKUP(A:A,班级评价!A63:G301,7)</f>
        <v>0</v>
      </c>
      <c r="J65" s="10"/>
      <c r="K65" s="10"/>
      <c r="L65" s="10"/>
      <c r="M65" s="10">
        <f t="shared" si="0"/>
        <v>4</v>
      </c>
    </row>
    <row r="66" spans="1:13">
      <c r="A66" s="10">
        <v>64</v>
      </c>
      <c r="B66" s="10">
        <v>512</v>
      </c>
      <c r="C66" s="10">
        <v>2017051228</v>
      </c>
      <c r="D66" s="10" t="s">
        <v>76</v>
      </c>
      <c r="E66" s="10">
        <f>VLOOKUP(A:A,学习与交流!A64:O358,14)</f>
        <v>0</v>
      </c>
      <c r="F66" s="10">
        <f>VLOOKUP(A:A,科技与创新!A64:N313,14)</f>
        <v>0</v>
      </c>
      <c r="G66" s="10">
        <f>VLOOKUP(A:A,文体活动!A64:N315,14)</f>
        <v>0</v>
      </c>
      <c r="H66" s="10">
        <f>VLOOKUP(A:A,实践活动!A64:H357,8)</f>
        <v>0</v>
      </c>
      <c r="I66" s="10">
        <f>VLOOKUP(A:A,班级评价!A64:G302,7)</f>
        <v>0</v>
      </c>
      <c r="J66" s="10"/>
      <c r="K66" s="10"/>
      <c r="L66" s="10"/>
      <c r="M66" s="10">
        <f t="shared" si="0"/>
        <v>0</v>
      </c>
    </row>
    <row r="67" spans="1:13">
      <c r="A67" s="10">
        <v>65</v>
      </c>
      <c r="B67" s="10">
        <v>512</v>
      </c>
      <c r="C67" s="10">
        <v>2017051229</v>
      </c>
      <c r="D67" s="10" t="s">
        <v>77</v>
      </c>
      <c r="E67" s="10">
        <f>VLOOKUP(A:A,学习与交流!A65:O359,14)</f>
        <v>0</v>
      </c>
      <c r="F67" s="10">
        <f>VLOOKUP(A:A,科技与创新!A65:N314,14)</f>
        <v>0</v>
      </c>
      <c r="G67" s="10">
        <f>VLOOKUP(A:A,文体活动!A65:N316,14)</f>
        <v>0</v>
      </c>
      <c r="H67" s="10">
        <f>VLOOKUP(A:A,实践活动!A65:H358,8)</f>
        <v>3.5</v>
      </c>
      <c r="I67" s="10">
        <f>VLOOKUP(A:A,班级评价!A65:G303,7)</f>
        <v>0</v>
      </c>
      <c r="J67" s="10"/>
      <c r="K67" s="10"/>
      <c r="L67" s="10"/>
      <c r="M67" s="10">
        <f t="shared" si="0"/>
        <v>3.5</v>
      </c>
    </row>
    <row r="68" spans="1:13">
      <c r="A68" s="10">
        <v>66</v>
      </c>
      <c r="B68" s="10">
        <v>512</v>
      </c>
      <c r="C68" s="10">
        <v>2017051230</v>
      </c>
      <c r="D68" s="10" t="s">
        <v>78</v>
      </c>
      <c r="E68" s="10">
        <f>VLOOKUP(A:A,学习与交流!A66:O360,14)</f>
        <v>0</v>
      </c>
      <c r="F68" s="10">
        <f>VLOOKUP(A:A,科技与创新!A66:N315,14)</f>
        <v>0</v>
      </c>
      <c r="G68" s="10">
        <f>VLOOKUP(A:A,文体活动!A66:N317,14)</f>
        <v>0</v>
      </c>
      <c r="H68" s="10">
        <f>VLOOKUP(A:A,实践活动!A66:H359,8)</f>
        <v>2</v>
      </c>
      <c r="I68" s="10">
        <f>VLOOKUP(A:A,班级评价!A66:G304,7)</f>
        <v>0</v>
      </c>
      <c r="J68" s="10"/>
      <c r="K68" s="10"/>
      <c r="L68" s="10"/>
      <c r="M68" s="10">
        <f t="shared" ref="M68:M131" si="1">SUM(E68:I68)</f>
        <v>2</v>
      </c>
    </row>
    <row r="69" spans="1:13">
      <c r="A69" s="11">
        <v>67</v>
      </c>
      <c r="B69" s="11">
        <v>512</v>
      </c>
      <c r="C69" s="12">
        <v>2017051231</v>
      </c>
      <c r="D69" s="11" t="s">
        <v>79</v>
      </c>
      <c r="E69" s="10">
        <f>VLOOKUP(A:A,学习与交流!A67:O361,14)</f>
        <v>0</v>
      </c>
      <c r="F69" s="10" t="str">
        <f>VLOOKUP(A:A,科技与创新!A67:N316,14)</f>
        <v>2.9</v>
      </c>
      <c r="G69" s="10">
        <f>VLOOKUP(A:A,文体活动!A67:N318,14)</f>
        <v>0</v>
      </c>
      <c r="H69" s="10" t="str">
        <f>VLOOKUP(A:A,实践活动!A67:H360,8)</f>
        <v>2</v>
      </c>
      <c r="I69" s="10">
        <f>VLOOKUP(A:A,班级评价!A67:G305,7)</f>
        <v>0</v>
      </c>
      <c r="J69" s="11"/>
      <c r="K69" s="11"/>
      <c r="L69" s="11"/>
      <c r="M69" s="10">
        <f t="shared" si="1"/>
        <v>0</v>
      </c>
    </row>
    <row r="70" spans="1:13">
      <c r="A70" s="10">
        <v>68</v>
      </c>
      <c r="B70" s="10">
        <v>512</v>
      </c>
      <c r="C70" s="10">
        <v>2017051233</v>
      </c>
      <c r="D70" s="10" t="s">
        <v>80</v>
      </c>
      <c r="E70" s="10">
        <f>VLOOKUP(A:A,学习与交流!A68:O362,14)</f>
        <v>0</v>
      </c>
      <c r="F70" s="10">
        <f>VLOOKUP(A:A,科技与创新!A68:N317,14)</f>
        <v>0</v>
      </c>
      <c r="G70" s="10">
        <f>VLOOKUP(A:A,文体活动!A68:N319,14)</f>
        <v>0</v>
      </c>
      <c r="H70" s="10">
        <f>VLOOKUP(A:A,实践活动!A68:H361,8)</f>
        <v>0</v>
      </c>
      <c r="I70" s="10">
        <f>VLOOKUP(A:A,班级评价!A68:G306,7)</f>
        <v>0</v>
      </c>
      <c r="J70" s="10"/>
      <c r="K70" s="10"/>
      <c r="L70" s="10"/>
      <c r="M70" s="10">
        <f t="shared" si="1"/>
        <v>0</v>
      </c>
    </row>
    <row r="71" spans="1:13">
      <c r="A71" s="10">
        <v>69</v>
      </c>
      <c r="B71" s="10">
        <v>512</v>
      </c>
      <c r="C71" s="10">
        <v>2017051234</v>
      </c>
      <c r="D71" s="10" t="s">
        <v>81</v>
      </c>
      <c r="E71" s="10">
        <f>VLOOKUP(A:A,学习与交流!A69:O363,14)</f>
        <v>0</v>
      </c>
      <c r="F71" s="10">
        <f>VLOOKUP(A:A,科技与创新!A69:N318,14)</f>
        <v>0</v>
      </c>
      <c r="G71" s="10">
        <f>VLOOKUP(A:A,文体活动!A69:N320,14)</f>
        <v>0</v>
      </c>
      <c r="H71" s="10">
        <f>VLOOKUP(A:A,实践活动!A69:H362,8)</f>
        <v>0</v>
      </c>
      <c r="I71" s="10">
        <f>VLOOKUP(A:A,班级评价!A69:G307,7)</f>
        <v>0</v>
      </c>
      <c r="J71" s="10"/>
      <c r="K71" s="10"/>
      <c r="L71" s="10"/>
      <c r="M71" s="10">
        <f t="shared" si="1"/>
        <v>0</v>
      </c>
    </row>
    <row r="72" spans="1:13">
      <c r="A72" s="10">
        <v>70</v>
      </c>
      <c r="B72" s="10">
        <v>512</v>
      </c>
      <c r="C72" s="10">
        <v>2017051235</v>
      </c>
      <c r="D72" s="10" t="s">
        <v>82</v>
      </c>
      <c r="E72" s="10">
        <f>VLOOKUP(A:A,学习与交流!A70:O364,14)</f>
        <v>3</v>
      </c>
      <c r="F72" s="10">
        <f>VLOOKUP(A:A,科技与创新!A70:N319,14)</f>
        <v>0</v>
      </c>
      <c r="G72" s="10">
        <f>VLOOKUP(A:A,文体活动!A70:N321,14)</f>
        <v>0</v>
      </c>
      <c r="H72" s="10">
        <f>VLOOKUP(A:A,实践活动!A70:H363,8)</f>
        <v>0</v>
      </c>
      <c r="I72" s="10">
        <f>VLOOKUP(A:A,班级评价!A70:G308,7)</f>
        <v>0</v>
      </c>
      <c r="J72" s="10"/>
      <c r="K72" s="10"/>
      <c r="L72" s="10"/>
      <c r="M72" s="10">
        <f t="shared" si="1"/>
        <v>3</v>
      </c>
    </row>
    <row r="73" spans="1:13">
      <c r="A73" s="10">
        <v>71</v>
      </c>
      <c r="B73" s="10">
        <v>512</v>
      </c>
      <c r="C73" s="10">
        <v>2017011426</v>
      </c>
      <c r="D73" s="10" t="s">
        <v>83</v>
      </c>
      <c r="E73" s="10">
        <f>VLOOKUP(A:A,学习与交流!A71:O365,14)</f>
        <v>0</v>
      </c>
      <c r="F73" s="10">
        <f>VLOOKUP(A:A,科技与创新!A71:N320,14)</f>
        <v>0</v>
      </c>
      <c r="G73" s="10">
        <f>VLOOKUP(A:A,文体活动!A71:N322,14)</f>
        <v>0</v>
      </c>
      <c r="H73" s="10">
        <f>VLOOKUP(A:A,实践活动!A71:H364,8)</f>
        <v>0</v>
      </c>
      <c r="I73" s="10">
        <f>VLOOKUP(A:A,班级评价!A71:G309,7)</f>
        <v>0</v>
      </c>
      <c r="J73" s="10"/>
      <c r="K73" s="10"/>
      <c r="L73" s="10"/>
      <c r="M73" s="10">
        <f t="shared" si="1"/>
        <v>0</v>
      </c>
    </row>
    <row r="74" spans="1:13">
      <c r="A74" s="10">
        <v>72</v>
      </c>
      <c r="B74" s="10">
        <v>512</v>
      </c>
      <c r="C74" s="10">
        <v>2017101101</v>
      </c>
      <c r="D74" s="10" t="s">
        <v>84</v>
      </c>
      <c r="E74" s="10">
        <f>VLOOKUP(A:A,学习与交流!A72:O366,14)</f>
        <v>0</v>
      </c>
      <c r="F74" s="10">
        <f>VLOOKUP(A:A,科技与创新!A72:N321,14)</f>
        <v>0</v>
      </c>
      <c r="G74" s="10">
        <f>VLOOKUP(A:A,文体活动!A72:N323,14)</f>
        <v>0</v>
      </c>
      <c r="H74" s="10">
        <f>VLOOKUP(A:A,实践活动!A72:H365,8)</f>
        <v>0</v>
      </c>
      <c r="I74" s="10">
        <f>VLOOKUP(A:A,班级评价!A72:G310,7)</f>
        <v>0</v>
      </c>
      <c r="J74" s="10"/>
      <c r="K74" s="10"/>
      <c r="L74" s="10"/>
      <c r="M74" s="10">
        <f t="shared" si="1"/>
        <v>0</v>
      </c>
    </row>
    <row r="75" spans="1:13">
      <c r="A75" s="10">
        <v>73</v>
      </c>
      <c r="B75" s="10">
        <v>513</v>
      </c>
      <c r="C75" s="10">
        <v>2017051301</v>
      </c>
      <c r="D75" s="10" t="s">
        <v>85</v>
      </c>
      <c r="E75" s="10">
        <f>VLOOKUP(A:A,学习与交流!A73:O367,14)</f>
        <v>0</v>
      </c>
      <c r="F75" s="10">
        <f>VLOOKUP(A:A,科技与创新!A73:N322,14)</f>
        <v>0</v>
      </c>
      <c r="G75" s="10">
        <f>VLOOKUP(A:A,文体活动!A73:N324,14)</f>
        <v>0</v>
      </c>
      <c r="H75" s="10">
        <f>VLOOKUP(A:A,实践活动!A73:H366,8)</f>
        <v>2.5</v>
      </c>
      <c r="I75" s="10">
        <f>VLOOKUP(A:A,班级评价!A73:G311,7)</f>
        <v>0</v>
      </c>
      <c r="J75" s="10"/>
      <c r="K75" s="10"/>
      <c r="L75" s="10"/>
      <c r="M75" s="10">
        <f t="shared" si="1"/>
        <v>2.5</v>
      </c>
    </row>
    <row r="76" spans="1:13">
      <c r="A76" s="10">
        <v>74</v>
      </c>
      <c r="B76" s="10">
        <v>513</v>
      </c>
      <c r="C76" s="10">
        <v>2017051302</v>
      </c>
      <c r="D76" s="10" t="s">
        <v>86</v>
      </c>
      <c r="E76" s="10">
        <f>VLOOKUP(A:A,学习与交流!A74:O368,14)</f>
        <v>1.5</v>
      </c>
      <c r="F76" s="10">
        <f>VLOOKUP(A:A,科技与创新!A74:N323,14)</f>
        <v>0</v>
      </c>
      <c r="G76" s="10">
        <f>VLOOKUP(A:A,文体活动!A74:N325,14)</f>
        <v>0</v>
      </c>
      <c r="H76" s="10">
        <f>VLOOKUP(A:A,实践活动!A74:H367,8)</f>
        <v>7.5</v>
      </c>
      <c r="I76" s="10">
        <f>VLOOKUP(A:A,班级评价!A74:G312,7)</f>
        <v>0</v>
      </c>
      <c r="J76" s="10"/>
      <c r="K76" s="10"/>
      <c r="L76" s="10"/>
      <c r="M76" s="10">
        <f t="shared" si="1"/>
        <v>9</v>
      </c>
    </row>
    <row r="77" spans="1:13">
      <c r="A77" s="10">
        <v>75</v>
      </c>
      <c r="B77" s="10">
        <v>513</v>
      </c>
      <c r="C77" s="10">
        <v>2017051303</v>
      </c>
      <c r="D77" s="10" t="s">
        <v>87</v>
      </c>
      <c r="E77" s="10">
        <f>VLOOKUP(A:A,学习与交流!A75:O369,14)</f>
        <v>0</v>
      </c>
      <c r="F77" s="10">
        <f>VLOOKUP(A:A,科技与创新!A75:N324,14)</f>
        <v>0</v>
      </c>
      <c r="G77" s="10">
        <f>VLOOKUP(A:A,文体活动!A75:N326,14)</f>
        <v>0</v>
      </c>
      <c r="H77" s="10">
        <f>VLOOKUP(A:A,实践活动!A75:H368,8)</f>
        <v>1</v>
      </c>
      <c r="I77" s="10">
        <f>VLOOKUP(A:A,班级评价!A75:G313,7)</f>
        <v>0</v>
      </c>
      <c r="J77" s="10"/>
      <c r="K77" s="10"/>
      <c r="L77" s="10"/>
      <c r="M77" s="10">
        <f t="shared" si="1"/>
        <v>1</v>
      </c>
    </row>
    <row r="78" spans="1:13">
      <c r="A78" s="10">
        <v>76</v>
      </c>
      <c r="B78" s="10">
        <v>513</v>
      </c>
      <c r="C78" s="10">
        <v>2017051304</v>
      </c>
      <c r="D78" s="10" t="s">
        <v>88</v>
      </c>
      <c r="E78" s="10">
        <f>VLOOKUP(A:A,学习与交流!A76:O370,14)</f>
        <v>0</v>
      </c>
      <c r="F78" s="10">
        <f>VLOOKUP(A:A,科技与创新!A76:N325,14)</f>
        <v>0</v>
      </c>
      <c r="G78" s="10">
        <f>VLOOKUP(A:A,文体活动!A76:N327,14)</f>
        <v>0</v>
      </c>
      <c r="H78" s="10">
        <f>VLOOKUP(A:A,实践活动!A76:H369,8)</f>
        <v>0</v>
      </c>
      <c r="I78" s="10">
        <f>VLOOKUP(A:A,班级评价!A76:G314,7)</f>
        <v>0</v>
      </c>
      <c r="J78" s="10"/>
      <c r="K78" s="10"/>
      <c r="L78" s="10"/>
      <c r="M78" s="10">
        <f t="shared" si="1"/>
        <v>0</v>
      </c>
    </row>
    <row r="79" spans="1:13">
      <c r="A79" s="10">
        <v>77</v>
      </c>
      <c r="B79" s="10">
        <v>513</v>
      </c>
      <c r="C79" s="10">
        <v>2017051306</v>
      </c>
      <c r="D79" s="10" t="s">
        <v>89</v>
      </c>
      <c r="E79" s="10">
        <f>VLOOKUP(A:A,学习与交流!A77:O371,14)</f>
        <v>0</v>
      </c>
      <c r="F79" s="10">
        <f>VLOOKUP(A:A,科技与创新!A77:N326,14)</f>
        <v>0</v>
      </c>
      <c r="G79" s="10">
        <f>VLOOKUP(A:A,文体活动!A77:N328,14)</f>
        <v>0</v>
      </c>
      <c r="H79" s="10">
        <f>VLOOKUP(A:A,实践活动!A77:H370,8)</f>
        <v>0</v>
      </c>
      <c r="I79" s="10">
        <f>VLOOKUP(A:A,班级评价!A77:G315,7)</f>
        <v>0</v>
      </c>
      <c r="J79" s="10"/>
      <c r="K79" s="10"/>
      <c r="L79" s="10"/>
      <c r="M79" s="10">
        <f t="shared" si="1"/>
        <v>0</v>
      </c>
    </row>
    <row r="80" spans="1:13">
      <c r="A80" s="10">
        <v>78</v>
      </c>
      <c r="B80" s="10">
        <v>513</v>
      </c>
      <c r="C80" s="10">
        <v>2017051306</v>
      </c>
      <c r="D80" s="10" t="s">
        <v>90</v>
      </c>
      <c r="E80" s="10">
        <f>VLOOKUP(A:A,学习与交流!A78:O372,14)</f>
        <v>0</v>
      </c>
      <c r="F80" s="10">
        <f>VLOOKUP(A:A,科技与创新!A78:N327,14)</f>
        <v>0</v>
      </c>
      <c r="G80" s="10">
        <f>VLOOKUP(A:A,文体活动!A78:N329,14)</f>
        <v>0</v>
      </c>
      <c r="H80" s="10">
        <f>VLOOKUP(A:A,实践活动!A78:H371,8)</f>
        <v>6.5</v>
      </c>
      <c r="I80" s="10">
        <f>VLOOKUP(A:A,班级评价!A78:G316,7)</f>
        <v>0</v>
      </c>
      <c r="J80" s="10"/>
      <c r="K80" s="10"/>
      <c r="L80" s="10"/>
      <c r="M80" s="10">
        <f t="shared" si="1"/>
        <v>6.5</v>
      </c>
    </row>
    <row r="81" spans="1:13">
      <c r="A81" s="10">
        <v>79</v>
      </c>
      <c r="B81" s="10">
        <v>513</v>
      </c>
      <c r="C81" s="10">
        <v>2017051307</v>
      </c>
      <c r="D81" s="10" t="s">
        <v>91</v>
      </c>
      <c r="E81" s="10">
        <f>VLOOKUP(A:A,学习与交流!A79:O373,14)</f>
        <v>0</v>
      </c>
      <c r="F81" s="10">
        <f>VLOOKUP(A:A,科技与创新!A79:N328,14)</f>
        <v>0</v>
      </c>
      <c r="G81" s="10">
        <f>VLOOKUP(A:A,文体活动!A79:N330,14)</f>
        <v>0</v>
      </c>
      <c r="H81" s="10">
        <f>VLOOKUP(A:A,实践活动!A79:H372,8)</f>
        <v>2.5</v>
      </c>
      <c r="I81" s="10">
        <f>VLOOKUP(A:A,班级评价!A79:G317,7)</f>
        <v>0</v>
      </c>
      <c r="J81" s="10"/>
      <c r="K81" s="10"/>
      <c r="L81" s="10"/>
      <c r="M81" s="10">
        <f t="shared" si="1"/>
        <v>2.5</v>
      </c>
    </row>
    <row r="82" spans="1:13">
      <c r="A82" s="10">
        <v>80</v>
      </c>
      <c r="B82" s="10">
        <v>513</v>
      </c>
      <c r="C82" s="10">
        <v>2017051308</v>
      </c>
      <c r="D82" s="10" t="s">
        <v>92</v>
      </c>
      <c r="E82" s="10">
        <f>VLOOKUP(A:A,学习与交流!A80:O374,14)</f>
        <v>0</v>
      </c>
      <c r="F82" s="10">
        <f>VLOOKUP(A:A,科技与创新!A80:N329,14)</f>
        <v>0</v>
      </c>
      <c r="G82" s="10">
        <f>VLOOKUP(A:A,文体活动!A80:N331,14)</f>
        <v>0</v>
      </c>
      <c r="H82" s="10">
        <f>VLOOKUP(A:A,实践活动!A80:H373,8)</f>
        <v>6</v>
      </c>
      <c r="I82" s="10">
        <f>VLOOKUP(A:A,班级评价!A80:G318,7)</f>
        <v>0</v>
      </c>
      <c r="J82" s="10"/>
      <c r="K82" s="10"/>
      <c r="L82" s="10"/>
      <c r="M82" s="10">
        <f t="shared" si="1"/>
        <v>6</v>
      </c>
    </row>
    <row r="83" spans="1:13">
      <c r="A83" s="10">
        <v>81</v>
      </c>
      <c r="B83" s="10">
        <v>513</v>
      </c>
      <c r="C83" s="10">
        <v>2017051309</v>
      </c>
      <c r="D83" s="10" t="s">
        <v>93</v>
      </c>
      <c r="E83" s="10">
        <f>VLOOKUP(A:A,学习与交流!A81:O375,14)</f>
        <v>0.5</v>
      </c>
      <c r="F83" s="10">
        <f>VLOOKUP(A:A,科技与创新!A81:N330,14)</f>
        <v>0</v>
      </c>
      <c r="G83" s="10">
        <f>VLOOKUP(A:A,文体活动!A81:N332,14)</f>
        <v>0</v>
      </c>
      <c r="H83" s="10">
        <f>VLOOKUP(A:A,实践活动!A81:H374,8)</f>
        <v>2.5</v>
      </c>
      <c r="I83" s="10">
        <f>VLOOKUP(A:A,班级评价!A81:G319,7)</f>
        <v>0</v>
      </c>
      <c r="J83" s="10"/>
      <c r="K83" s="10"/>
      <c r="L83" s="10"/>
      <c r="M83" s="10">
        <f t="shared" si="1"/>
        <v>3</v>
      </c>
    </row>
    <row r="84" spans="1:13">
      <c r="A84" s="10">
        <v>82</v>
      </c>
      <c r="B84" s="10">
        <v>513</v>
      </c>
      <c r="C84" s="10">
        <v>2017051310</v>
      </c>
      <c r="D84" s="10" t="s">
        <v>94</v>
      </c>
      <c r="E84" s="10">
        <f>VLOOKUP(A:A,学习与交流!A82:O376,14)</f>
        <v>1</v>
      </c>
      <c r="F84" s="10">
        <f>VLOOKUP(A:A,科技与创新!A82:N331,14)</f>
        <v>0</v>
      </c>
      <c r="G84" s="10">
        <f>VLOOKUP(A:A,文体活动!A82:N333,14)</f>
        <v>4</v>
      </c>
      <c r="H84" s="10">
        <f>VLOOKUP(A:A,实践活动!A82:H375,8)</f>
        <v>7</v>
      </c>
      <c r="I84" s="10">
        <f>VLOOKUP(A:A,班级评价!A82:G320,7)</f>
        <v>0</v>
      </c>
      <c r="J84" s="10"/>
      <c r="K84" s="10"/>
      <c r="L84" s="10"/>
      <c r="M84" s="10">
        <f t="shared" si="1"/>
        <v>12</v>
      </c>
    </row>
    <row r="85" spans="1:13">
      <c r="A85" s="10">
        <v>83</v>
      </c>
      <c r="B85" s="10">
        <v>513</v>
      </c>
      <c r="C85" s="10">
        <v>2017051311</v>
      </c>
      <c r="D85" s="10" t="s">
        <v>95</v>
      </c>
      <c r="E85" s="10">
        <f>VLOOKUP(A:A,学习与交流!A83:O377,14)</f>
        <v>0</v>
      </c>
      <c r="F85" s="10">
        <f>VLOOKUP(A:A,科技与创新!A83:N332,14)</f>
        <v>0</v>
      </c>
      <c r="G85" s="10">
        <f>VLOOKUP(A:A,文体活动!A83:N334,14)</f>
        <v>0</v>
      </c>
      <c r="H85" s="10">
        <f>VLOOKUP(A:A,实践活动!A83:H376,8)</f>
        <v>0</v>
      </c>
      <c r="I85" s="10">
        <f>VLOOKUP(A:A,班级评价!A83:G321,7)</f>
        <v>0</v>
      </c>
      <c r="J85" s="10"/>
      <c r="K85" s="10"/>
      <c r="L85" s="10"/>
      <c r="M85" s="10">
        <f t="shared" si="1"/>
        <v>0</v>
      </c>
    </row>
    <row r="86" spans="1:13">
      <c r="A86" s="10">
        <v>84</v>
      </c>
      <c r="B86" s="10">
        <v>513</v>
      </c>
      <c r="C86" s="10">
        <v>2017051312</v>
      </c>
      <c r="D86" s="10" t="s">
        <v>96</v>
      </c>
      <c r="E86" s="10">
        <f>VLOOKUP(A:A,学习与交流!A84:O378,14)</f>
        <v>1</v>
      </c>
      <c r="F86" s="10">
        <f>VLOOKUP(A:A,科技与创新!A84:N333,14)</f>
        <v>0</v>
      </c>
      <c r="G86" s="10">
        <f>VLOOKUP(A:A,文体活动!A84:N335,14)</f>
        <v>0</v>
      </c>
      <c r="H86" s="10">
        <f>VLOOKUP(A:A,实践活动!A84:H377,8)</f>
        <v>7</v>
      </c>
      <c r="I86" s="10">
        <f>VLOOKUP(A:A,班级评价!A84:G322,7)</f>
        <v>0</v>
      </c>
      <c r="J86" s="10"/>
      <c r="K86" s="10"/>
      <c r="L86" s="10"/>
      <c r="M86" s="10">
        <f t="shared" si="1"/>
        <v>8</v>
      </c>
    </row>
    <row r="87" ht="14.4" customHeight="1" spans="1:14">
      <c r="A87" s="10">
        <v>85</v>
      </c>
      <c r="B87" s="10">
        <v>513</v>
      </c>
      <c r="C87" s="10">
        <v>2017051313</v>
      </c>
      <c r="D87" s="10" t="s">
        <v>97</v>
      </c>
      <c r="E87" s="10">
        <f>VLOOKUP(A:A,学习与交流!A85:O379,14)</f>
        <v>2</v>
      </c>
      <c r="F87" s="10">
        <f>VLOOKUP(A:A,科技与创新!A85:N334,14)</f>
        <v>0</v>
      </c>
      <c r="G87" s="10">
        <f>VLOOKUP(A:A,文体活动!A85:N336,14)</f>
        <v>0</v>
      </c>
      <c r="H87" s="10">
        <f>VLOOKUP(A:A,实践活动!A85:H378,8)</f>
        <v>5</v>
      </c>
      <c r="I87" s="10">
        <f>VLOOKUP(A:A,班级评价!A85:G323,7)</f>
        <v>0</v>
      </c>
      <c r="J87" s="10"/>
      <c r="K87" s="10"/>
      <c r="L87" s="10"/>
      <c r="M87" s="10">
        <f t="shared" si="1"/>
        <v>7</v>
      </c>
      <c r="N87"/>
    </row>
    <row r="88" spans="1:14">
      <c r="A88" s="10">
        <v>86</v>
      </c>
      <c r="B88" s="10">
        <v>513</v>
      </c>
      <c r="C88" s="10">
        <v>2017051314</v>
      </c>
      <c r="D88" s="10" t="s">
        <v>98</v>
      </c>
      <c r="E88" s="10">
        <f>VLOOKUP(A:A,学习与交流!A86:O380,14)</f>
        <v>0</v>
      </c>
      <c r="F88" s="10">
        <f>VLOOKUP(A:A,科技与创新!A86:N335,14)</f>
        <v>0</v>
      </c>
      <c r="G88" s="10">
        <f>VLOOKUP(A:A,文体活动!A86:N337,14)</f>
        <v>0</v>
      </c>
      <c r="H88" s="10">
        <f>VLOOKUP(A:A,实践活动!A86:H379,8)</f>
        <v>2</v>
      </c>
      <c r="I88" s="10">
        <f>VLOOKUP(A:A,班级评价!A86:G324,7)</f>
        <v>0</v>
      </c>
      <c r="J88" s="10"/>
      <c r="K88" s="10"/>
      <c r="L88" s="10"/>
      <c r="M88" s="10">
        <f t="shared" si="1"/>
        <v>2</v>
      </c>
      <c r="N88"/>
    </row>
    <row r="89" spans="1:14">
      <c r="A89" s="10">
        <v>87</v>
      </c>
      <c r="B89" s="10">
        <v>513</v>
      </c>
      <c r="C89" s="10">
        <v>2017051315</v>
      </c>
      <c r="D89" s="10" t="s">
        <v>99</v>
      </c>
      <c r="E89" s="10">
        <f>VLOOKUP(A:A,学习与交流!A87:O381,14)</f>
        <v>1.5</v>
      </c>
      <c r="F89" s="10">
        <f>VLOOKUP(A:A,科技与创新!A87:N336,14)</f>
        <v>0.6</v>
      </c>
      <c r="G89" s="10">
        <f>VLOOKUP(A:A,文体活动!A87:N338,14)</f>
        <v>0</v>
      </c>
      <c r="H89" s="10">
        <f>VLOOKUP(A:A,实践活动!A87:H380,8)</f>
        <v>6.5</v>
      </c>
      <c r="I89" s="10">
        <f>VLOOKUP(A:A,班级评价!A87:G325,7)</f>
        <v>0</v>
      </c>
      <c r="J89" s="10"/>
      <c r="K89" s="10"/>
      <c r="L89" s="10"/>
      <c r="M89" s="10">
        <f t="shared" si="1"/>
        <v>8.6</v>
      </c>
      <c r="N89"/>
    </row>
    <row r="90" spans="1:14">
      <c r="A90" s="10">
        <v>88</v>
      </c>
      <c r="B90" s="10">
        <v>513</v>
      </c>
      <c r="C90" s="10">
        <v>2017051316</v>
      </c>
      <c r="D90" s="10" t="s">
        <v>100</v>
      </c>
      <c r="E90" s="10">
        <f>VLOOKUP(A:A,学习与交流!A88:O382,14)</f>
        <v>0</v>
      </c>
      <c r="F90" s="10">
        <f>VLOOKUP(A:A,科技与创新!A88:N337,14)</f>
        <v>0</v>
      </c>
      <c r="G90" s="10">
        <f>VLOOKUP(A:A,文体活动!A88:N339,14)</f>
        <v>0</v>
      </c>
      <c r="H90" s="10">
        <f>VLOOKUP(A:A,实践活动!A88:H381,8)</f>
        <v>2.5</v>
      </c>
      <c r="I90" s="10">
        <f>VLOOKUP(A:A,班级评价!A88:G326,7)</f>
        <v>0</v>
      </c>
      <c r="J90" s="10"/>
      <c r="K90" s="10"/>
      <c r="L90" s="10"/>
      <c r="M90" s="10">
        <f t="shared" si="1"/>
        <v>2.5</v>
      </c>
      <c r="N90"/>
    </row>
    <row r="91" spans="1:14">
      <c r="A91" s="10">
        <v>89</v>
      </c>
      <c r="B91" s="10">
        <v>513</v>
      </c>
      <c r="C91" s="10">
        <v>2017051317</v>
      </c>
      <c r="D91" s="10" t="s">
        <v>101</v>
      </c>
      <c r="E91" s="10">
        <f>VLOOKUP(A:A,学习与交流!A89:O383,14)</f>
        <v>0</v>
      </c>
      <c r="F91" s="10">
        <f>VLOOKUP(A:A,科技与创新!A89:N338,14)</f>
        <v>0</v>
      </c>
      <c r="G91" s="10">
        <f>VLOOKUP(A:A,文体活动!A89:N340,14)</f>
        <v>0</v>
      </c>
      <c r="H91" s="10">
        <f>VLOOKUP(A:A,实践活动!A89:H382,8)</f>
        <v>5.5</v>
      </c>
      <c r="I91" s="10">
        <f>VLOOKUP(A:A,班级评价!A89:G327,7)</f>
        <v>0</v>
      </c>
      <c r="J91" s="10"/>
      <c r="K91" s="10"/>
      <c r="L91" s="10"/>
      <c r="M91" s="10">
        <f t="shared" si="1"/>
        <v>5.5</v>
      </c>
      <c r="N91"/>
    </row>
    <row r="92" spans="1:14">
      <c r="A92" s="10">
        <v>90</v>
      </c>
      <c r="B92" s="10">
        <v>513</v>
      </c>
      <c r="C92" s="10">
        <v>2017051318</v>
      </c>
      <c r="D92" s="10" t="s">
        <v>102</v>
      </c>
      <c r="E92" s="10">
        <f>VLOOKUP(A:A,学习与交流!A90:O384,14)</f>
        <v>0</v>
      </c>
      <c r="F92" s="10">
        <f>VLOOKUP(A:A,科技与创新!A90:N339,14)</f>
        <v>0</v>
      </c>
      <c r="G92" s="10">
        <f>VLOOKUP(A:A,文体活动!A90:N341,14)</f>
        <v>0</v>
      </c>
      <c r="H92" s="10">
        <f>VLOOKUP(A:A,实践活动!A90:H383,8)</f>
        <v>0</v>
      </c>
      <c r="I92" s="10">
        <f>VLOOKUP(A:A,班级评价!A90:G328,7)</f>
        <v>0</v>
      </c>
      <c r="J92" s="10"/>
      <c r="K92" s="10"/>
      <c r="L92" s="10"/>
      <c r="M92" s="10">
        <f t="shared" si="1"/>
        <v>0</v>
      </c>
      <c r="N92"/>
    </row>
    <row r="93" spans="1:14">
      <c r="A93" s="10">
        <v>91</v>
      </c>
      <c r="B93" s="10">
        <v>513</v>
      </c>
      <c r="C93" s="10">
        <v>2017051319</v>
      </c>
      <c r="D93" s="10" t="s">
        <v>103</v>
      </c>
      <c r="E93" s="10">
        <f>VLOOKUP(A:A,学习与交流!A91:O385,14)</f>
        <v>0</v>
      </c>
      <c r="F93" s="10">
        <f>VLOOKUP(A:A,科技与创新!A91:N340,14)</f>
        <v>0</v>
      </c>
      <c r="G93" s="10">
        <f>VLOOKUP(A:A,文体活动!A91:N342,14)</f>
        <v>0</v>
      </c>
      <c r="H93" s="10">
        <f>VLOOKUP(A:A,实践活动!A91:H384,8)</f>
        <v>0</v>
      </c>
      <c r="I93" s="10">
        <f>VLOOKUP(A:A,班级评价!A91:G329,7)</f>
        <v>0</v>
      </c>
      <c r="J93" s="10"/>
      <c r="K93" s="10"/>
      <c r="L93" s="10"/>
      <c r="M93" s="10">
        <f t="shared" si="1"/>
        <v>0</v>
      </c>
      <c r="N93"/>
    </row>
    <row r="94" spans="1:14">
      <c r="A94" s="10">
        <v>92</v>
      </c>
      <c r="B94" s="10">
        <v>513</v>
      </c>
      <c r="C94" s="10">
        <v>2017051320</v>
      </c>
      <c r="D94" s="10" t="s">
        <v>104</v>
      </c>
      <c r="E94" s="10">
        <f>VLOOKUP(A:A,学习与交流!A92:O386,14)</f>
        <v>2.5</v>
      </c>
      <c r="F94" s="10">
        <f>VLOOKUP(A:A,科技与创新!A92:N341,14)</f>
        <v>0</v>
      </c>
      <c r="G94" s="10">
        <f>VLOOKUP(A:A,文体活动!A92:N343,14)</f>
        <v>0</v>
      </c>
      <c r="H94" s="10">
        <f>VLOOKUP(A:A,实践活动!A92:H385,8)</f>
        <v>5</v>
      </c>
      <c r="I94" s="10">
        <f>VLOOKUP(A:A,班级评价!A92:G330,7)</f>
        <v>0</v>
      </c>
      <c r="J94" s="10"/>
      <c r="K94" s="10"/>
      <c r="L94" s="10"/>
      <c r="M94" s="10">
        <f t="shared" si="1"/>
        <v>7.5</v>
      </c>
      <c r="N94"/>
    </row>
    <row r="95" spans="1:14">
      <c r="A95" s="10">
        <v>93</v>
      </c>
      <c r="B95" s="10">
        <v>513</v>
      </c>
      <c r="C95" s="10">
        <v>2017051321</v>
      </c>
      <c r="D95" s="10" t="s">
        <v>105</v>
      </c>
      <c r="E95" s="10">
        <f>VLOOKUP(A:A,学习与交流!A93:O387,14)</f>
        <v>0</v>
      </c>
      <c r="F95" s="10">
        <f>VLOOKUP(A:A,科技与创新!A93:N342,14)</f>
        <v>0</v>
      </c>
      <c r="G95" s="10">
        <f>VLOOKUP(A:A,文体活动!A93:N344,14)</f>
        <v>0</v>
      </c>
      <c r="H95" s="10">
        <f>VLOOKUP(A:A,实践活动!A93:H386,8)</f>
        <v>0</v>
      </c>
      <c r="I95" s="10">
        <f>VLOOKUP(A:A,班级评价!A93:G331,7)</f>
        <v>0</v>
      </c>
      <c r="J95" s="10"/>
      <c r="K95" s="10"/>
      <c r="L95" s="10"/>
      <c r="M95" s="10">
        <f t="shared" si="1"/>
        <v>0</v>
      </c>
      <c r="N95"/>
    </row>
    <row r="96" spans="1:14">
      <c r="A96" s="10">
        <v>94</v>
      </c>
      <c r="B96" s="10">
        <v>513</v>
      </c>
      <c r="C96" s="10">
        <v>2017051322</v>
      </c>
      <c r="D96" s="10" t="s">
        <v>106</v>
      </c>
      <c r="E96" s="10">
        <f>VLOOKUP(A:A,学习与交流!A94:O388,14)</f>
        <v>0</v>
      </c>
      <c r="F96" s="10">
        <f>VLOOKUP(A:A,科技与创新!A94:N343,14)</f>
        <v>0</v>
      </c>
      <c r="G96" s="10">
        <f>VLOOKUP(A:A,文体活动!A94:N345,14)</f>
        <v>0</v>
      </c>
      <c r="H96" s="10">
        <f>VLOOKUP(A:A,实践活动!A94:H387,8)</f>
        <v>1</v>
      </c>
      <c r="I96" s="10">
        <f>VLOOKUP(A:A,班级评价!A94:G332,7)</f>
        <v>0</v>
      </c>
      <c r="J96" s="10"/>
      <c r="K96" s="10"/>
      <c r="L96" s="10"/>
      <c r="M96" s="10">
        <f t="shared" si="1"/>
        <v>1</v>
      </c>
      <c r="N96"/>
    </row>
    <row r="97" spans="1:14">
      <c r="A97" s="10">
        <v>95</v>
      </c>
      <c r="B97" s="10">
        <v>513</v>
      </c>
      <c r="C97" s="10">
        <v>2017051323</v>
      </c>
      <c r="D97" s="10" t="s">
        <v>107</v>
      </c>
      <c r="E97" s="10">
        <f>VLOOKUP(A:A,学习与交流!A95:O389,14)</f>
        <v>0</v>
      </c>
      <c r="F97" s="10">
        <f>VLOOKUP(A:A,科技与创新!A95:N344,14)</f>
        <v>0.5</v>
      </c>
      <c r="G97" s="10">
        <f>VLOOKUP(A:A,文体活动!A95:N346,14)</f>
        <v>0</v>
      </c>
      <c r="H97" s="10">
        <f>VLOOKUP(A:A,实践活动!A95:H388,8)</f>
        <v>1</v>
      </c>
      <c r="I97" s="10">
        <f>VLOOKUP(A:A,班级评价!A95:G333,7)</f>
        <v>0</v>
      </c>
      <c r="J97" s="10"/>
      <c r="K97" s="10"/>
      <c r="L97" s="10"/>
      <c r="M97" s="10">
        <f t="shared" si="1"/>
        <v>1.5</v>
      </c>
      <c r="N97"/>
    </row>
    <row r="98" spans="1:14">
      <c r="A98" s="10">
        <v>96</v>
      </c>
      <c r="B98" s="10">
        <v>513</v>
      </c>
      <c r="C98" s="10">
        <v>2017051324</v>
      </c>
      <c r="D98" s="10" t="s">
        <v>108</v>
      </c>
      <c r="E98" s="10">
        <f>VLOOKUP(A:A,学习与交流!A96:O390,14)</f>
        <v>2.5</v>
      </c>
      <c r="F98" s="10">
        <f>VLOOKUP(A:A,科技与创新!A96:N345,14)</f>
        <v>0</v>
      </c>
      <c r="G98" s="10">
        <f>VLOOKUP(A:A,文体活动!A96:N347,14)</f>
        <v>0</v>
      </c>
      <c r="H98" s="10">
        <f>VLOOKUP(A:A,实践活动!A96:H389,8)</f>
        <v>5</v>
      </c>
      <c r="I98" s="10">
        <f>VLOOKUP(A:A,班级评价!A96:G334,7)</f>
        <v>0</v>
      </c>
      <c r="J98" s="10"/>
      <c r="K98" s="10"/>
      <c r="L98" s="10"/>
      <c r="M98" s="10">
        <f t="shared" si="1"/>
        <v>7.5</v>
      </c>
      <c r="N98"/>
    </row>
    <row r="99" spans="1:14">
      <c r="A99" s="10">
        <v>97</v>
      </c>
      <c r="B99" s="10">
        <v>513</v>
      </c>
      <c r="C99" s="10">
        <v>2017051325</v>
      </c>
      <c r="D99" s="10" t="s">
        <v>109</v>
      </c>
      <c r="E99" s="10">
        <f>VLOOKUP(A:A,学习与交流!A97:O391,14)</f>
        <v>0</v>
      </c>
      <c r="F99" s="10">
        <f>VLOOKUP(A:A,科技与创新!A97:N346,14)</f>
        <v>0</v>
      </c>
      <c r="G99" s="10">
        <f>VLOOKUP(A:A,文体活动!A97:N348,14)</f>
        <v>0</v>
      </c>
      <c r="H99" s="10">
        <f>VLOOKUP(A:A,实践活动!A97:H390,8)</f>
        <v>0</v>
      </c>
      <c r="I99" s="10">
        <f>VLOOKUP(A:A,班级评价!A97:G335,7)</f>
        <v>0</v>
      </c>
      <c r="J99" s="10"/>
      <c r="K99" s="10"/>
      <c r="L99" s="10"/>
      <c r="M99" s="10">
        <f t="shared" si="1"/>
        <v>0</v>
      </c>
      <c r="N99"/>
    </row>
    <row r="100" spans="1:14">
      <c r="A100" s="10">
        <v>98</v>
      </c>
      <c r="B100" s="10">
        <v>513</v>
      </c>
      <c r="C100" s="10">
        <v>2017051326</v>
      </c>
      <c r="D100" s="10" t="s">
        <v>110</v>
      </c>
      <c r="E100" s="10">
        <f>VLOOKUP(A:A,学习与交流!A98:O392,14)</f>
        <v>0</v>
      </c>
      <c r="F100" s="10">
        <f>VLOOKUP(A:A,科技与创新!A98:N347,14)</f>
        <v>0</v>
      </c>
      <c r="G100" s="10">
        <f>VLOOKUP(A:A,文体活动!A98:N349,14)</f>
        <v>0</v>
      </c>
      <c r="H100" s="10">
        <f>VLOOKUP(A:A,实践活动!A98:H391,8)</f>
        <v>0</v>
      </c>
      <c r="I100" s="10">
        <f>VLOOKUP(A:A,班级评价!A98:G336,7)</f>
        <v>0</v>
      </c>
      <c r="J100" s="10"/>
      <c r="K100" s="10"/>
      <c r="L100" s="10"/>
      <c r="M100" s="10">
        <f t="shared" si="1"/>
        <v>0</v>
      </c>
      <c r="N100"/>
    </row>
    <row r="101" ht="14.4" customHeight="1" spans="1:14">
      <c r="A101" s="10">
        <v>99</v>
      </c>
      <c r="B101" s="10">
        <v>513</v>
      </c>
      <c r="C101" s="10">
        <v>2017051327</v>
      </c>
      <c r="D101" s="10" t="s">
        <v>111</v>
      </c>
      <c r="E101" s="10">
        <f>VLOOKUP(A:A,学习与交流!A99:O393,14)</f>
        <v>0</v>
      </c>
      <c r="F101" s="10">
        <f>VLOOKUP(A:A,科技与创新!A99:N348,14)</f>
        <v>0</v>
      </c>
      <c r="G101" s="10">
        <f>VLOOKUP(A:A,文体活动!A99:N350,14)</f>
        <v>0</v>
      </c>
      <c r="H101" s="10">
        <f>VLOOKUP(A:A,实践活动!A99:H392,8)</f>
        <v>0</v>
      </c>
      <c r="I101" s="10">
        <f>VLOOKUP(A:A,班级评价!A99:G337,7)</f>
        <v>0</v>
      </c>
      <c r="J101" s="10"/>
      <c r="K101" s="10"/>
      <c r="L101" s="10"/>
      <c r="M101" s="10">
        <f t="shared" si="1"/>
        <v>0</v>
      </c>
      <c r="N101"/>
    </row>
    <row r="102" spans="1:14">
      <c r="A102" s="10">
        <v>100</v>
      </c>
      <c r="B102" s="10">
        <v>513</v>
      </c>
      <c r="C102" s="10">
        <v>2017051328</v>
      </c>
      <c r="D102" s="10" t="s">
        <v>112</v>
      </c>
      <c r="E102" s="10">
        <f>VLOOKUP(A:A,学习与交流!A100:O394,14)</f>
        <v>0</v>
      </c>
      <c r="F102" s="10">
        <f>VLOOKUP(A:A,科技与创新!A100:N349,14)</f>
        <v>0</v>
      </c>
      <c r="G102" s="10">
        <f>VLOOKUP(A:A,文体活动!A100:N351,14)</f>
        <v>0</v>
      </c>
      <c r="H102" s="10">
        <f>VLOOKUP(A:A,实践活动!A100:H393,8)</f>
        <v>0</v>
      </c>
      <c r="I102" s="10">
        <f>VLOOKUP(A:A,班级评价!A100:G338,7)</f>
        <v>0</v>
      </c>
      <c r="J102" s="10"/>
      <c r="K102" s="10"/>
      <c r="L102" s="10"/>
      <c r="M102" s="10">
        <f t="shared" si="1"/>
        <v>0</v>
      </c>
      <c r="N102"/>
    </row>
    <row r="103" spans="1:14">
      <c r="A103" s="10">
        <v>101</v>
      </c>
      <c r="B103" s="10">
        <v>513</v>
      </c>
      <c r="C103" s="10">
        <v>2017051329</v>
      </c>
      <c r="D103" s="10" t="s">
        <v>113</v>
      </c>
      <c r="E103" s="10">
        <f>VLOOKUP(A:A,学习与交流!A101:O395,14)</f>
        <v>0</v>
      </c>
      <c r="F103" s="10">
        <f>VLOOKUP(A:A,科技与创新!A101:N350,14)</f>
        <v>0</v>
      </c>
      <c r="G103" s="10">
        <f>VLOOKUP(A:A,文体活动!A101:N352,14)</f>
        <v>0</v>
      </c>
      <c r="H103" s="10">
        <f>VLOOKUP(A:A,实践活动!A101:H394,8)</f>
        <v>0</v>
      </c>
      <c r="I103" s="10">
        <f>VLOOKUP(A:A,班级评价!A101:G339,7)</f>
        <v>0</v>
      </c>
      <c r="J103" s="10"/>
      <c r="K103" s="10"/>
      <c r="L103" s="10"/>
      <c r="M103" s="10">
        <f t="shared" si="1"/>
        <v>0</v>
      </c>
      <c r="N103"/>
    </row>
    <row r="104" spans="1:14">
      <c r="A104" s="10">
        <v>102</v>
      </c>
      <c r="B104" s="10">
        <v>513</v>
      </c>
      <c r="C104" s="10">
        <v>2017051330</v>
      </c>
      <c r="D104" s="10" t="s">
        <v>114</v>
      </c>
      <c r="E104" s="10">
        <f>VLOOKUP(A:A,学习与交流!A102:O396,14)</f>
        <v>0</v>
      </c>
      <c r="F104" s="10">
        <f>VLOOKUP(A:A,科技与创新!A102:N351,14)</f>
        <v>0</v>
      </c>
      <c r="G104" s="10">
        <f>VLOOKUP(A:A,文体活动!A102:N353,14)</f>
        <v>0</v>
      </c>
      <c r="H104" s="10">
        <f>VLOOKUP(A:A,实践活动!A102:H395,8)</f>
        <v>0</v>
      </c>
      <c r="I104" s="10">
        <f>VLOOKUP(A:A,班级评价!A102:G340,7)</f>
        <v>0</v>
      </c>
      <c r="J104" s="10"/>
      <c r="K104" s="10"/>
      <c r="L104" s="10"/>
      <c r="M104" s="10">
        <f t="shared" si="1"/>
        <v>0</v>
      </c>
      <c r="N104"/>
    </row>
    <row r="105" spans="1:14">
      <c r="A105" s="10">
        <v>103</v>
      </c>
      <c r="B105" s="10">
        <v>513</v>
      </c>
      <c r="C105" s="10">
        <v>2017051331</v>
      </c>
      <c r="D105" s="10" t="s">
        <v>115</v>
      </c>
      <c r="E105" s="10">
        <f>VLOOKUP(A:A,学习与交流!A103:O397,14)</f>
        <v>0.5</v>
      </c>
      <c r="F105" s="10">
        <f>VLOOKUP(A:A,科技与创新!A103:N352,14)</f>
        <v>0</v>
      </c>
      <c r="G105" s="10">
        <f>VLOOKUP(A:A,文体活动!A103:N354,14)</f>
        <v>0</v>
      </c>
      <c r="H105" s="10">
        <f>VLOOKUP(A:A,实践活动!A103:H396,8)</f>
        <v>0</v>
      </c>
      <c r="I105" s="10">
        <f>VLOOKUP(A:A,班级评价!A103:G341,7)</f>
        <v>0</v>
      </c>
      <c r="J105" s="10"/>
      <c r="K105" s="10"/>
      <c r="L105" s="10"/>
      <c r="M105" s="10">
        <f t="shared" si="1"/>
        <v>0.5</v>
      </c>
      <c r="N105"/>
    </row>
    <row r="106" spans="1:14">
      <c r="A106" s="10">
        <v>104</v>
      </c>
      <c r="B106" s="10">
        <v>513</v>
      </c>
      <c r="C106" s="10">
        <v>2017051332</v>
      </c>
      <c r="D106" s="10" t="s">
        <v>116</v>
      </c>
      <c r="E106" s="10">
        <f>VLOOKUP(A:A,学习与交流!A104:O398,14)</f>
        <v>1.5</v>
      </c>
      <c r="F106" s="10">
        <f>VLOOKUP(A:A,科技与创新!A104:N353,14)</f>
        <v>1.8</v>
      </c>
      <c r="G106" s="10">
        <f>VLOOKUP(A:A,文体活动!A104:N355,14)</f>
        <v>4</v>
      </c>
      <c r="H106" s="10">
        <f>VLOOKUP(A:A,实践活动!A104:H397,8)</f>
        <v>4.5</v>
      </c>
      <c r="I106" s="10">
        <f>VLOOKUP(A:A,班级评价!A104:G342,7)</f>
        <v>0</v>
      </c>
      <c r="J106" s="10"/>
      <c r="K106" s="10"/>
      <c r="L106" s="10"/>
      <c r="M106" s="10">
        <f t="shared" si="1"/>
        <v>11.8</v>
      </c>
      <c r="N106"/>
    </row>
    <row r="107" spans="1:14">
      <c r="A107" s="10">
        <v>105</v>
      </c>
      <c r="B107" s="10">
        <v>513</v>
      </c>
      <c r="C107" s="10">
        <v>2017051333</v>
      </c>
      <c r="D107" s="10" t="s">
        <v>117</v>
      </c>
      <c r="E107" s="10">
        <f>VLOOKUP(A:A,学习与交流!A105:O399,14)</f>
        <v>0</v>
      </c>
      <c r="F107" s="10">
        <f>VLOOKUP(A:A,科技与创新!A105:N354,14)</f>
        <v>0</v>
      </c>
      <c r="G107" s="10">
        <f>VLOOKUP(A:A,文体活动!A105:N356,14)</f>
        <v>0</v>
      </c>
      <c r="H107" s="10">
        <f>VLOOKUP(A:A,实践活动!A105:H398,8)</f>
        <v>0</v>
      </c>
      <c r="I107" s="10">
        <f>VLOOKUP(A:A,班级评价!A105:G343,7)</f>
        <v>0</v>
      </c>
      <c r="J107" s="10"/>
      <c r="K107" s="10"/>
      <c r="L107" s="10"/>
      <c r="M107" s="10">
        <f t="shared" si="1"/>
        <v>0</v>
      </c>
      <c r="N107"/>
    </row>
    <row r="108" spans="1:14">
      <c r="A108" s="10">
        <v>106</v>
      </c>
      <c r="B108" s="10">
        <v>513</v>
      </c>
      <c r="C108" s="10">
        <v>2017051334</v>
      </c>
      <c r="D108" s="10" t="s">
        <v>118</v>
      </c>
      <c r="E108" s="10">
        <f>VLOOKUP(A:A,学习与交流!A106:O400,14)</f>
        <v>2.5</v>
      </c>
      <c r="F108" s="10">
        <f>VLOOKUP(A:A,科技与创新!A106:N355,14)</f>
        <v>0</v>
      </c>
      <c r="G108" s="10">
        <f>VLOOKUP(A:A,文体活动!A106:N357,14)</f>
        <v>5</v>
      </c>
      <c r="H108" s="10">
        <f>VLOOKUP(A:A,实践活动!A106:H399,8)</f>
        <v>5</v>
      </c>
      <c r="I108" s="10">
        <f>VLOOKUP(A:A,班级评价!A106:G344,7)</f>
        <v>0</v>
      </c>
      <c r="J108" s="10"/>
      <c r="K108" s="10"/>
      <c r="L108" s="10"/>
      <c r="M108" s="10">
        <f t="shared" si="1"/>
        <v>12.5</v>
      </c>
      <c r="N108"/>
    </row>
    <row r="109" spans="1:14">
      <c r="A109" s="10">
        <v>107</v>
      </c>
      <c r="B109" s="10">
        <v>513</v>
      </c>
      <c r="C109" s="10">
        <v>2017101212</v>
      </c>
      <c r="D109" s="10" t="s">
        <v>119</v>
      </c>
      <c r="E109" s="10">
        <f>VLOOKUP(A:A,学习与交流!A107:O401,14)</f>
        <v>0</v>
      </c>
      <c r="F109" s="10">
        <f>VLOOKUP(A:A,科技与创新!A107:N356,14)</f>
        <v>0</v>
      </c>
      <c r="G109" s="10">
        <f>VLOOKUP(A:A,文体活动!A107:N358,14)</f>
        <v>0</v>
      </c>
      <c r="H109" s="10">
        <f>VLOOKUP(A:A,实践活动!A107:H400,8)</f>
        <v>0</v>
      </c>
      <c r="I109" s="10">
        <f>VLOOKUP(A:A,班级评价!A107:G345,7)</f>
        <v>0</v>
      </c>
      <c r="J109" s="10"/>
      <c r="K109" s="10"/>
      <c r="L109" s="10"/>
      <c r="M109" s="10">
        <f t="shared" si="1"/>
        <v>0</v>
      </c>
      <c r="N109"/>
    </row>
    <row r="110" spans="1:14">
      <c r="A110" s="10">
        <v>108</v>
      </c>
      <c r="B110" s="10">
        <v>514</v>
      </c>
      <c r="C110" s="10">
        <v>2017051401</v>
      </c>
      <c r="D110" s="10" t="s">
        <v>120</v>
      </c>
      <c r="E110" s="10">
        <f>VLOOKUP(A:A,学习与交流!A108:O402,14)</f>
        <v>1</v>
      </c>
      <c r="F110" s="10">
        <f>VLOOKUP(A:A,科技与创新!A108:N357,14)</f>
        <v>4</v>
      </c>
      <c r="G110" s="10">
        <f>VLOOKUP(A:A,文体活动!A108:N359,14)</f>
        <v>0</v>
      </c>
      <c r="H110" s="10">
        <f>VLOOKUP(A:A,实践活动!A108:H401,8)</f>
        <v>3</v>
      </c>
      <c r="I110" s="10">
        <f>VLOOKUP(A:A,班级评价!A108:G346,7)</f>
        <v>1</v>
      </c>
      <c r="J110" s="10"/>
      <c r="K110" s="10"/>
      <c r="L110" s="10"/>
      <c r="M110" s="10">
        <f t="shared" si="1"/>
        <v>9</v>
      </c>
      <c r="N110"/>
    </row>
    <row r="111" spans="1:14">
      <c r="A111" s="10">
        <v>109</v>
      </c>
      <c r="B111" s="10">
        <v>514</v>
      </c>
      <c r="C111" s="10">
        <v>2017051402</v>
      </c>
      <c r="D111" s="10" t="s">
        <v>121</v>
      </c>
      <c r="E111" s="10">
        <f>VLOOKUP(A:A,学习与交流!A109:O403,14)</f>
        <v>0</v>
      </c>
      <c r="F111" s="10">
        <f>VLOOKUP(A:A,科技与创新!A109:N358,14)</f>
        <v>0</v>
      </c>
      <c r="G111" s="10">
        <f>VLOOKUP(A:A,文体活动!A109:N360,14)</f>
        <v>0</v>
      </c>
      <c r="H111" s="10">
        <f>VLOOKUP(A:A,实践活动!A109:H402,8)</f>
        <v>0</v>
      </c>
      <c r="I111" s="10">
        <f>VLOOKUP(A:A,班级评价!A109:G347,7)</f>
        <v>1</v>
      </c>
      <c r="J111" s="10"/>
      <c r="K111" s="10"/>
      <c r="L111" s="10"/>
      <c r="M111" s="10">
        <f t="shared" si="1"/>
        <v>1</v>
      </c>
      <c r="N111"/>
    </row>
    <row r="112" spans="1:14">
      <c r="A112" s="10">
        <v>110</v>
      </c>
      <c r="B112" s="10">
        <v>514</v>
      </c>
      <c r="C112" s="10">
        <v>2017051403</v>
      </c>
      <c r="D112" s="10" t="s">
        <v>122</v>
      </c>
      <c r="E112" s="10">
        <f>VLOOKUP(A:A,学习与交流!A110:O404,14)</f>
        <v>0</v>
      </c>
      <c r="F112" s="10">
        <f>VLOOKUP(A:A,科技与创新!A110:N359,14)</f>
        <v>0</v>
      </c>
      <c r="G112" s="10">
        <f>VLOOKUP(A:A,文体活动!A110:N361,14)</f>
        <v>2</v>
      </c>
      <c r="H112" s="10">
        <f>VLOOKUP(A:A,实践活动!A110:H403,8)</f>
        <v>0</v>
      </c>
      <c r="I112" s="10">
        <f>VLOOKUP(A:A,班级评价!A110:G348,7)</f>
        <v>1</v>
      </c>
      <c r="J112" s="10"/>
      <c r="K112" s="10"/>
      <c r="L112" s="10"/>
      <c r="M112" s="10">
        <f t="shared" si="1"/>
        <v>3</v>
      </c>
      <c r="N112"/>
    </row>
    <row r="113" spans="1:14">
      <c r="A113" s="10">
        <v>111</v>
      </c>
      <c r="B113" s="10">
        <v>514</v>
      </c>
      <c r="C113" s="10">
        <v>2017051404</v>
      </c>
      <c r="D113" s="10" t="s">
        <v>123</v>
      </c>
      <c r="E113" s="10">
        <f>VLOOKUP(A:A,学习与交流!A111:O405,14)</f>
        <v>0</v>
      </c>
      <c r="F113" s="10">
        <f>VLOOKUP(A:A,科技与创新!A111:N360,14)</f>
        <v>0</v>
      </c>
      <c r="G113" s="10">
        <f>VLOOKUP(A:A,文体活动!A111:N362,14)</f>
        <v>2</v>
      </c>
      <c r="H113" s="10">
        <f>VLOOKUP(A:A,实践活动!A111:H404,8)</f>
        <v>0</v>
      </c>
      <c r="I113" s="10">
        <f>VLOOKUP(A:A,班级评价!A111:G349,7)</f>
        <v>1</v>
      </c>
      <c r="J113" s="10"/>
      <c r="K113" s="10"/>
      <c r="L113" s="10"/>
      <c r="M113" s="10">
        <f t="shared" si="1"/>
        <v>3</v>
      </c>
      <c r="N113"/>
    </row>
    <row r="114" spans="1:14">
      <c r="A114" s="10">
        <v>112</v>
      </c>
      <c r="B114" s="10">
        <v>514</v>
      </c>
      <c r="C114" s="10">
        <v>2017051405</v>
      </c>
      <c r="D114" s="10" t="s">
        <v>124</v>
      </c>
      <c r="E114" s="10">
        <f>VLOOKUP(A:A,学习与交流!A112:O406,14)</f>
        <v>1</v>
      </c>
      <c r="F114" s="10">
        <f>VLOOKUP(A:A,科技与创新!A112:N361,14)</f>
        <v>0</v>
      </c>
      <c r="G114" s="10">
        <f>VLOOKUP(A:A,文体活动!A112:N363,14)</f>
        <v>3</v>
      </c>
      <c r="H114" s="10">
        <f>VLOOKUP(A:A,实践活动!A112:H405,8)</f>
        <v>0</v>
      </c>
      <c r="I114" s="10">
        <f>VLOOKUP(A:A,班级评价!A112:G350,7)</f>
        <v>2</v>
      </c>
      <c r="J114" s="10"/>
      <c r="K114" s="10"/>
      <c r="L114" s="10"/>
      <c r="M114" s="10">
        <f t="shared" si="1"/>
        <v>6</v>
      </c>
      <c r="N114"/>
    </row>
    <row r="115" spans="1:14">
      <c r="A115" s="10">
        <v>113</v>
      </c>
      <c r="B115" s="10">
        <v>514</v>
      </c>
      <c r="C115" s="10">
        <v>2017051406</v>
      </c>
      <c r="D115" s="10" t="s">
        <v>125</v>
      </c>
      <c r="E115" s="10">
        <f>VLOOKUP(A:A,学习与交流!A113:O407,14)</f>
        <v>0</v>
      </c>
      <c r="F115" s="10">
        <f>VLOOKUP(A:A,科技与创新!A113:N362,14)</f>
        <v>0</v>
      </c>
      <c r="G115" s="10">
        <f>VLOOKUP(A:A,文体活动!A113:N364,14)</f>
        <v>2</v>
      </c>
      <c r="H115" s="10">
        <f>VLOOKUP(A:A,实践活动!A113:H406,8)</f>
        <v>2.5</v>
      </c>
      <c r="I115" s="10">
        <f>VLOOKUP(A:A,班级评价!A113:G351,7)</f>
        <v>1</v>
      </c>
      <c r="J115" s="10"/>
      <c r="K115" s="10"/>
      <c r="L115" s="10"/>
      <c r="M115" s="10">
        <f t="shared" si="1"/>
        <v>5.5</v>
      </c>
      <c r="N115"/>
    </row>
    <row r="116" spans="1:14">
      <c r="A116" s="10">
        <v>114</v>
      </c>
      <c r="B116" s="10">
        <v>514</v>
      </c>
      <c r="C116" s="10">
        <v>2017051407</v>
      </c>
      <c r="D116" s="10" t="s">
        <v>126</v>
      </c>
      <c r="E116" s="10">
        <f>VLOOKUP(A:A,学习与交流!A114:O408,14)</f>
        <v>0</v>
      </c>
      <c r="F116" s="10" t="str">
        <f>VLOOKUP(A:A,科技与创新!A114:N363,14)</f>
        <v>0.6.</v>
      </c>
      <c r="G116" s="10">
        <f>VLOOKUP(A:A,文体活动!A114:N365,14)</f>
        <v>0</v>
      </c>
      <c r="H116" s="10">
        <f>VLOOKUP(A:A,实践活动!A114:H407,8)</f>
        <v>1</v>
      </c>
      <c r="I116" s="10">
        <f>VLOOKUP(A:A,班级评价!A114:G352,7)</f>
        <v>1</v>
      </c>
      <c r="J116" s="10"/>
      <c r="K116" s="10"/>
      <c r="L116" s="10"/>
      <c r="M116" s="10">
        <f t="shared" si="1"/>
        <v>2</v>
      </c>
      <c r="N116"/>
    </row>
    <row r="117" spans="1:14">
      <c r="A117" s="10">
        <v>115</v>
      </c>
      <c r="B117" s="10">
        <v>514</v>
      </c>
      <c r="C117" s="10">
        <v>2017051408</v>
      </c>
      <c r="D117" s="10" t="s">
        <v>127</v>
      </c>
      <c r="E117" s="10">
        <f>VLOOKUP(A:A,学习与交流!A115:O409,14)</f>
        <v>0.5</v>
      </c>
      <c r="F117" s="10">
        <f>VLOOKUP(A:A,科技与创新!A115:N364,14)</f>
        <v>0</v>
      </c>
      <c r="G117" s="10">
        <f>VLOOKUP(A:A,文体活动!A115:N366,14)</f>
        <v>2</v>
      </c>
      <c r="H117" s="10">
        <f>VLOOKUP(A:A,实践活动!A115:H408,8)</f>
        <v>0</v>
      </c>
      <c r="I117" s="10">
        <f>VLOOKUP(A:A,班级评价!A115:G353,7)</f>
        <v>1</v>
      </c>
      <c r="J117" s="10"/>
      <c r="K117" s="10"/>
      <c r="L117" s="10"/>
      <c r="M117" s="10">
        <f t="shared" si="1"/>
        <v>3.5</v>
      </c>
      <c r="N117"/>
    </row>
    <row r="118" spans="1:14">
      <c r="A118" s="10">
        <v>116</v>
      </c>
      <c r="B118" s="10">
        <v>514</v>
      </c>
      <c r="C118" s="10">
        <v>2017051409</v>
      </c>
      <c r="D118" s="10" t="s">
        <v>128</v>
      </c>
      <c r="E118" s="10">
        <f>VLOOKUP(A:A,学习与交流!A116:O410,14)</f>
        <v>1</v>
      </c>
      <c r="F118" s="10">
        <f>VLOOKUP(A:A,科技与创新!A116:N365,14)</f>
        <v>0</v>
      </c>
      <c r="G118" s="10">
        <f>VLOOKUP(A:A,文体活动!A116:N367,14)</f>
        <v>2</v>
      </c>
      <c r="H118" s="10">
        <f>VLOOKUP(A:A,实践活动!A116:H409,8)</f>
        <v>0</v>
      </c>
      <c r="I118" s="10">
        <f>VLOOKUP(A:A,班级评价!A116:G354,7)</f>
        <v>1</v>
      </c>
      <c r="J118" s="10"/>
      <c r="K118" s="10"/>
      <c r="L118" s="10"/>
      <c r="M118" s="10">
        <f t="shared" si="1"/>
        <v>4</v>
      </c>
      <c r="N118"/>
    </row>
    <row r="119" spans="1:14">
      <c r="A119" s="10">
        <v>117</v>
      </c>
      <c r="B119" s="10">
        <v>514</v>
      </c>
      <c r="C119" s="10">
        <v>2017051410</v>
      </c>
      <c r="D119" s="10" t="s">
        <v>129</v>
      </c>
      <c r="E119" s="10">
        <f>VLOOKUP(A:A,学习与交流!A117:O411,14)</f>
        <v>1</v>
      </c>
      <c r="F119" s="10">
        <f>VLOOKUP(A:A,科技与创新!A117:N366,14)</f>
        <v>0</v>
      </c>
      <c r="G119" s="10">
        <f>VLOOKUP(A:A,文体活动!A117:N368,14)</f>
        <v>2</v>
      </c>
      <c r="H119" s="10">
        <f>VLOOKUP(A:A,实践活动!A117:H410,8)</f>
        <v>0</v>
      </c>
      <c r="I119" s="10">
        <f>VLOOKUP(A:A,班级评价!A117:G355,7)</f>
        <v>1</v>
      </c>
      <c r="J119" s="10"/>
      <c r="K119" s="10"/>
      <c r="L119" s="10"/>
      <c r="M119" s="10">
        <f t="shared" si="1"/>
        <v>4</v>
      </c>
      <c r="N119"/>
    </row>
    <row r="120" spans="1:14">
      <c r="A120" s="10">
        <v>118</v>
      </c>
      <c r="B120" s="10">
        <v>514</v>
      </c>
      <c r="C120" s="10">
        <v>2017051411</v>
      </c>
      <c r="D120" s="10" t="s">
        <v>130</v>
      </c>
      <c r="E120" s="10">
        <f>VLOOKUP(A:A,学习与交流!A118:O412,14)</f>
        <v>1</v>
      </c>
      <c r="F120" s="10">
        <f>VLOOKUP(A:A,科技与创新!A118:N367,14)</f>
        <v>6.5</v>
      </c>
      <c r="G120" s="10">
        <f>VLOOKUP(A:A,文体活动!A118:N369,14)</f>
        <v>1.5</v>
      </c>
      <c r="H120" s="10">
        <f>VLOOKUP(A:A,实践活动!A118:H411,8)</f>
        <v>0</v>
      </c>
      <c r="I120" s="10">
        <f>VLOOKUP(A:A,班级评价!A118:G356,7)</f>
        <v>1</v>
      </c>
      <c r="J120" s="10"/>
      <c r="K120" s="10"/>
      <c r="L120" s="10"/>
      <c r="M120" s="10">
        <f t="shared" si="1"/>
        <v>10</v>
      </c>
      <c r="N120"/>
    </row>
    <row r="121" spans="1:14">
      <c r="A121" s="10">
        <v>119</v>
      </c>
      <c r="B121" s="10">
        <v>514</v>
      </c>
      <c r="C121" s="10">
        <v>2017051412</v>
      </c>
      <c r="D121" s="10" t="s">
        <v>131</v>
      </c>
      <c r="E121" s="10">
        <f>VLOOKUP(A:A,学习与交流!A119:O413,14)</f>
        <v>0</v>
      </c>
      <c r="F121" s="10">
        <f>VLOOKUP(A:A,科技与创新!A119:N368,14)</f>
        <v>1.8</v>
      </c>
      <c r="G121" s="10">
        <f>VLOOKUP(A:A,文体活动!A119:N370,14)</f>
        <v>0</v>
      </c>
      <c r="H121" s="10">
        <f>VLOOKUP(A:A,实践活动!A119:H412,8)</f>
        <v>0</v>
      </c>
      <c r="I121" s="10">
        <f>VLOOKUP(A:A,班级评价!A119:G357,7)</f>
        <v>1</v>
      </c>
      <c r="J121" s="10"/>
      <c r="K121" s="10"/>
      <c r="L121" s="10"/>
      <c r="M121" s="10">
        <f t="shared" si="1"/>
        <v>2.8</v>
      </c>
      <c r="N121"/>
    </row>
    <row r="122" spans="1:14">
      <c r="A122" s="10">
        <v>120</v>
      </c>
      <c r="B122" s="10">
        <v>514</v>
      </c>
      <c r="C122" s="10">
        <v>2017051413</v>
      </c>
      <c r="D122" s="10" t="s">
        <v>132</v>
      </c>
      <c r="E122" s="10">
        <f>VLOOKUP(A:A,学习与交流!A120:O414,14)</f>
        <v>0</v>
      </c>
      <c r="F122" s="10">
        <f>VLOOKUP(A:A,科技与创新!A120:N369,14)</f>
        <v>0</v>
      </c>
      <c r="G122" s="10">
        <f>VLOOKUP(A:A,文体活动!A120:N371,14)</f>
        <v>2</v>
      </c>
      <c r="H122" s="10">
        <f>VLOOKUP(A:A,实践活动!A120:H413,8)</f>
        <v>3</v>
      </c>
      <c r="I122" s="10">
        <f>VLOOKUP(A:A,班级评价!A120:G358,7)</f>
        <v>1</v>
      </c>
      <c r="J122" s="10"/>
      <c r="K122" s="10"/>
      <c r="L122" s="10"/>
      <c r="M122" s="10">
        <f t="shared" si="1"/>
        <v>6</v>
      </c>
      <c r="N122"/>
    </row>
    <row r="123" spans="1:14">
      <c r="A123" s="10">
        <v>121</v>
      </c>
      <c r="B123" s="10">
        <v>514</v>
      </c>
      <c r="C123" s="10">
        <v>2017051414</v>
      </c>
      <c r="D123" s="10" t="s">
        <v>133</v>
      </c>
      <c r="E123" s="10">
        <f>VLOOKUP(A:A,学习与交流!A121:O415,14)</f>
        <v>0</v>
      </c>
      <c r="F123" s="10">
        <f>VLOOKUP(A:A,科技与创新!A121:N370,14)</f>
        <v>0</v>
      </c>
      <c r="G123" s="10">
        <f>VLOOKUP(A:A,文体活动!A121:N372,14)</f>
        <v>0</v>
      </c>
      <c r="H123" s="10">
        <f>VLOOKUP(A:A,实践活动!A121:H414,8)</f>
        <v>0</v>
      </c>
      <c r="I123" s="10">
        <f>VLOOKUP(A:A,班级评价!A121:G359,7)</f>
        <v>0</v>
      </c>
      <c r="J123" s="10"/>
      <c r="K123" s="10"/>
      <c r="L123" s="10"/>
      <c r="M123" s="10">
        <f t="shared" si="1"/>
        <v>0</v>
      </c>
      <c r="N123"/>
    </row>
    <row r="124" spans="1:14">
      <c r="A124" s="10">
        <v>122</v>
      </c>
      <c r="B124" s="10">
        <v>514</v>
      </c>
      <c r="C124" s="10">
        <v>2017051415</v>
      </c>
      <c r="D124" s="10" t="s">
        <v>134</v>
      </c>
      <c r="E124" s="10">
        <f>VLOOKUP(A:A,学习与交流!A122:O416,14)</f>
        <v>0</v>
      </c>
      <c r="F124" s="10">
        <f>VLOOKUP(A:A,科技与创新!A122:N371,14)</f>
        <v>0</v>
      </c>
      <c r="G124" s="10">
        <f>VLOOKUP(A:A,文体活动!A122:N373,14)</f>
        <v>0</v>
      </c>
      <c r="H124" s="10">
        <f>VLOOKUP(A:A,实践活动!A122:H415,8)</f>
        <v>0</v>
      </c>
      <c r="I124" s="10">
        <f>VLOOKUP(A:A,班级评价!A122:G360,7)</f>
        <v>1</v>
      </c>
      <c r="J124" s="10"/>
      <c r="K124" s="10"/>
      <c r="L124" s="10"/>
      <c r="M124" s="10">
        <f t="shared" si="1"/>
        <v>1</v>
      </c>
      <c r="N124"/>
    </row>
    <row r="125" spans="1:14">
      <c r="A125" s="10">
        <v>123</v>
      </c>
      <c r="B125" s="10">
        <v>514</v>
      </c>
      <c r="C125" s="10">
        <v>2017051416</v>
      </c>
      <c r="D125" s="10" t="s">
        <v>135</v>
      </c>
      <c r="E125" s="10">
        <f>VLOOKUP(A:A,学习与交流!A123:O417,14)</f>
        <v>1</v>
      </c>
      <c r="F125" s="10">
        <f>VLOOKUP(A:A,科技与创新!A123:N372,14)</f>
        <v>0</v>
      </c>
      <c r="G125" s="10">
        <f>VLOOKUP(A:A,文体活动!A123:N374,14)</f>
        <v>0</v>
      </c>
      <c r="H125" s="10">
        <f>VLOOKUP(A:A,实践活动!A123:H416,8)</f>
        <v>0</v>
      </c>
      <c r="I125" s="10">
        <f>VLOOKUP(A:A,班级评价!A123:G361,7)</f>
        <v>1</v>
      </c>
      <c r="J125" s="10"/>
      <c r="K125" s="10"/>
      <c r="L125" s="10"/>
      <c r="M125" s="10">
        <f t="shared" si="1"/>
        <v>2</v>
      </c>
      <c r="N125"/>
    </row>
    <row r="126" spans="1:14">
      <c r="A126" s="10">
        <v>124</v>
      </c>
      <c r="B126" s="10">
        <v>514</v>
      </c>
      <c r="C126" s="10">
        <v>2017051417</v>
      </c>
      <c r="D126" s="10" t="s">
        <v>136</v>
      </c>
      <c r="E126" s="10">
        <f>VLOOKUP(A:A,学习与交流!A124:O418,14)</f>
        <v>0</v>
      </c>
      <c r="F126" s="10">
        <f>VLOOKUP(A:A,科技与创新!A124:N373,14)</f>
        <v>0</v>
      </c>
      <c r="G126" s="10">
        <f>VLOOKUP(A:A,文体活动!A124:N375,14)</f>
        <v>2</v>
      </c>
      <c r="H126" s="10">
        <f>VLOOKUP(A:A,实践活动!A124:H417,8)</f>
        <v>0</v>
      </c>
      <c r="I126" s="10">
        <f>VLOOKUP(A:A,班级评价!A124:G362,7)</f>
        <v>1</v>
      </c>
      <c r="J126" s="10"/>
      <c r="K126" s="10"/>
      <c r="L126" s="10"/>
      <c r="M126" s="10">
        <f t="shared" si="1"/>
        <v>3</v>
      </c>
      <c r="N126"/>
    </row>
    <row r="127" spans="1:14">
      <c r="A127" s="10">
        <v>125</v>
      </c>
      <c r="B127" s="10">
        <v>514</v>
      </c>
      <c r="C127" s="10">
        <v>2017051418</v>
      </c>
      <c r="D127" s="10" t="s">
        <v>137</v>
      </c>
      <c r="E127" s="10">
        <f>VLOOKUP(A:A,学习与交流!A125:O419,14)</f>
        <v>0</v>
      </c>
      <c r="F127" s="10">
        <f>VLOOKUP(A:A,科技与创新!A125:N374,14)</f>
        <v>0</v>
      </c>
      <c r="G127" s="10">
        <f>VLOOKUP(A:A,文体活动!A125:N376,14)</f>
        <v>2</v>
      </c>
      <c r="H127" s="10">
        <f>VLOOKUP(A:A,实践活动!A125:H418,8)</f>
        <v>2.5</v>
      </c>
      <c r="I127" s="10">
        <f>VLOOKUP(A:A,班级评价!A125:G363,7)</f>
        <v>1</v>
      </c>
      <c r="J127" s="10"/>
      <c r="K127" s="10"/>
      <c r="L127" s="10"/>
      <c r="M127" s="10">
        <f t="shared" si="1"/>
        <v>5.5</v>
      </c>
      <c r="N127"/>
    </row>
    <row r="128" spans="1:14">
      <c r="A128" s="10">
        <v>126</v>
      </c>
      <c r="B128" s="10">
        <v>514</v>
      </c>
      <c r="C128" s="10">
        <v>2017051419</v>
      </c>
      <c r="D128" s="10" t="s">
        <v>138</v>
      </c>
      <c r="E128" s="10">
        <f>VLOOKUP(A:A,学习与交流!A126:O420,14)</f>
        <v>0</v>
      </c>
      <c r="F128" s="10">
        <f>VLOOKUP(A:A,科技与创新!A126:N375,14)</f>
        <v>0</v>
      </c>
      <c r="G128" s="10">
        <f>VLOOKUP(A:A,文体活动!A126:N377,14)</f>
        <v>0</v>
      </c>
      <c r="H128" s="10">
        <f>VLOOKUP(A:A,实践活动!A126:H419,8)</f>
        <v>0</v>
      </c>
      <c r="I128" s="10">
        <f>VLOOKUP(A:A,班级评价!A126:G364,7)</f>
        <v>1</v>
      </c>
      <c r="J128" s="10"/>
      <c r="K128" s="10"/>
      <c r="L128" s="10"/>
      <c r="M128" s="10">
        <f t="shared" si="1"/>
        <v>1</v>
      </c>
      <c r="N128"/>
    </row>
    <row r="129" spans="1:14">
      <c r="A129" s="10">
        <v>127</v>
      </c>
      <c r="B129" s="10">
        <v>514</v>
      </c>
      <c r="C129" s="10">
        <v>2017051420</v>
      </c>
      <c r="D129" s="10" t="s">
        <v>139</v>
      </c>
      <c r="E129" s="10">
        <f>VLOOKUP(A:A,学习与交流!A127:O421,14)</f>
        <v>0</v>
      </c>
      <c r="F129" s="10">
        <f>VLOOKUP(A:A,科技与创新!A127:N376,14)</f>
        <v>0</v>
      </c>
      <c r="G129" s="10">
        <f>VLOOKUP(A:A,文体活动!A127:N378,14)</f>
        <v>0</v>
      </c>
      <c r="H129" s="10">
        <f>VLOOKUP(A:A,实践活动!A127:H420,8)</f>
        <v>0</v>
      </c>
      <c r="I129" s="10">
        <f>VLOOKUP(A:A,班级评价!A127:G365,7)</f>
        <v>1</v>
      </c>
      <c r="J129" s="10"/>
      <c r="K129" s="10"/>
      <c r="L129" s="10"/>
      <c r="M129" s="10">
        <f t="shared" si="1"/>
        <v>1</v>
      </c>
      <c r="N129"/>
    </row>
    <row r="130" spans="1:14">
      <c r="A130" s="10">
        <v>128</v>
      </c>
      <c r="B130" s="10">
        <v>514</v>
      </c>
      <c r="C130" s="10">
        <v>2017051421</v>
      </c>
      <c r="D130" s="10" t="s">
        <v>140</v>
      </c>
      <c r="E130" s="10">
        <f>VLOOKUP(A:A,学习与交流!A128:O422,14)</f>
        <v>0</v>
      </c>
      <c r="F130" s="10">
        <f>VLOOKUP(A:A,科技与创新!A128:N377,14)</f>
        <v>0</v>
      </c>
      <c r="G130" s="10">
        <f>VLOOKUP(A:A,文体活动!A128:N379,14)</f>
        <v>0</v>
      </c>
      <c r="H130" s="10">
        <f>VLOOKUP(A:A,实践活动!A128:H421,8)</f>
        <v>0</v>
      </c>
      <c r="I130" s="10">
        <f>VLOOKUP(A:A,班级评价!A128:G366,7)</f>
        <v>1</v>
      </c>
      <c r="J130" s="10"/>
      <c r="K130" s="10"/>
      <c r="L130" s="10"/>
      <c r="M130" s="10">
        <f t="shared" si="1"/>
        <v>1</v>
      </c>
      <c r="N130"/>
    </row>
    <row r="131" spans="1:14">
      <c r="A131" s="10">
        <v>129</v>
      </c>
      <c r="B131" s="10">
        <v>514</v>
      </c>
      <c r="C131" s="10">
        <v>2017051422</v>
      </c>
      <c r="D131" s="10" t="s">
        <v>141</v>
      </c>
      <c r="E131" s="10">
        <f>VLOOKUP(A:A,学习与交流!A129:O423,14)</f>
        <v>0</v>
      </c>
      <c r="F131" s="10">
        <f>VLOOKUP(A:A,科技与创新!A129:N378,14)</f>
        <v>0.6</v>
      </c>
      <c r="G131" s="10">
        <f>VLOOKUP(A:A,文体活动!A129:N380,14)</f>
        <v>1.5</v>
      </c>
      <c r="H131" s="10">
        <f>VLOOKUP(A:A,实践活动!A129:H422,8)</f>
        <v>1</v>
      </c>
      <c r="I131" s="10">
        <f>VLOOKUP(A:A,班级评价!A129:G367,7)</f>
        <v>1</v>
      </c>
      <c r="J131" s="10"/>
      <c r="K131" s="10"/>
      <c r="L131" s="10"/>
      <c r="M131" s="10">
        <f t="shared" si="1"/>
        <v>4.1</v>
      </c>
      <c r="N131"/>
    </row>
    <row r="132" spans="1:14">
      <c r="A132" s="10">
        <v>130</v>
      </c>
      <c r="B132" s="10">
        <v>514</v>
      </c>
      <c r="C132" s="10">
        <v>2017051423</v>
      </c>
      <c r="D132" s="10" t="s">
        <v>142</v>
      </c>
      <c r="E132" s="10">
        <f>VLOOKUP(A:A,学习与交流!A130:O424,14)</f>
        <v>1</v>
      </c>
      <c r="F132" s="10">
        <f>VLOOKUP(A:A,科技与创新!A130:N379,14)</f>
        <v>0</v>
      </c>
      <c r="G132" s="10">
        <f>VLOOKUP(A:A,文体活动!A130:N381,14)</f>
        <v>0.5</v>
      </c>
      <c r="H132" s="10">
        <f>VLOOKUP(A:A,实践活动!A130:H423,8)</f>
        <v>0</v>
      </c>
      <c r="I132" s="10">
        <f>VLOOKUP(A:A,班级评价!A130:G368,7)</f>
        <v>1</v>
      </c>
      <c r="J132" s="10"/>
      <c r="K132" s="10"/>
      <c r="L132" s="10"/>
      <c r="M132" s="10">
        <f t="shared" ref="M132:M195" si="2">SUM(E132:I132)</f>
        <v>2.5</v>
      </c>
      <c r="N132"/>
    </row>
    <row r="133" spans="1:14">
      <c r="A133" s="10">
        <v>131</v>
      </c>
      <c r="B133" s="10">
        <v>514</v>
      </c>
      <c r="C133" s="10">
        <v>2017051424</v>
      </c>
      <c r="D133" s="10" t="s">
        <v>143</v>
      </c>
      <c r="E133" s="10">
        <f>VLOOKUP(A:A,学习与交流!A131:O425,14)</f>
        <v>1</v>
      </c>
      <c r="F133" s="10">
        <f>VLOOKUP(A:A,科技与创新!A131:N380,14)</f>
        <v>0.3</v>
      </c>
      <c r="G133" s="10">
        <f>VLOOKUP(A:A,文体活动!A131:N382,14)</f>
        <v>1</v>
      </c>
      <c r="H133" s="10">
        <f>VLOOKUP(A:A,实践活动!A131:H424,8)</f>
        <v>0</v>
      </c>
      <c r="I133" s="10">
        <f>VLOOKUP(A:A,班级评价!A131:G369,7)</f>
        <v>3</v>
      </c>
      <c r="J133" s="10"/>
      <c r="K133" s="10"/>
      <c r="L133" s="10"/>
      <c r="M133" s="10">
        <f t="shared" si="2"/>
        <v>5.3</v>
      </c>
      <c r="N133"/>
    </row>
    <row r="134" spans="1:14">
      <c r="A134" s="10">
        <v>132</v>
      </c>
      <c r="B134" s="10">
        <v>514</v>
      </c>
      <c r="C134" s="10">
        <v>2017051425</v>
      </c>
      <c r="D134" s="10" t="s">
        <v>144</v>
      </c>
      <c r="E134" s="10">
        <f>VLOOKUP(A:A,学习与交流!A132:O426,14)</f>
        <v>0</v>
      </c>
      <c r="F134" s="10">
        <f>VLOOKUP(A:A,科技与创新!A132:N381,14)</f>
        <v>0</v>
      </c>
      <c r="G134" s="10">
        <f>VLOOKUP(A:A,文体活动!A132:N383,14)</f>
        <v>0</v>
      </c>
      <c r="H134" s="10">
        <f>VLOOKUP(A:A,实践活动!A132:H425,8)</f>
        <v>0</v>
      </c>
      <c r="I134" s="10">
        <f>VLOOKUP(A:A,班级评价!A132:G370,7)</f>
        <v>1</v>
      </c>
      <c r="J134" s="10"/>
      <c r="K134" s="10"/>
      <c r="L134" s="10"/>
      <c r="M134" s="10">
        <f t="shared" si="2"/>
        <v>1</v>
      </c>
      <c r="N134"/>
    </row>
    <row r="135" spans="1:14">
      <c r="A135" s="10">
        <v>133</v>
      </c>
      <c r="B135" s="10">
        <v>514</v>
      </c>
      <c r="C135" s="10">
        <v>2017051426</v>
      </c>
      <c r="D135" s="10" t="s">
        <v>145</v>
      </c>
      <c r="E135" s="10">
        <f>VLOOKUP(A:A,学习与交流!A133:O427,14)</f>
        <v>1</v>
      </c>
      <c r="F135" s="10">
        <f>VLOOKUP(A:A,科技与创新!A133:N382,14)</f>
        <v>0</v>
      </c>
      <c r="G135" s="10">
        <f>VLOOKUP(A:A,文体活动!A133:N384,14)</f>
        <v>0</v>
      </c>
      <c r="H135" s="10">
        <f>VLOOKUP(A:A,实践活动!A133:H426,8)</f>
        <v>2.5</v>
      </c>
      <c r="I135" s="10">
        <f>VLOOKUP(A:A,班级评价!A133:G371,7)</f>
        <v>2</v>
      </c>
      <c r="J135" s="10"/>
      <c r="K135" s="10"/>
      <c r="L135" s="10"/>
      <c r="M135" s="10">
        <f t="shared" si="2"/>
        <v>5.5</v>
      </c>
      <c r="N135"/>
    </row>
    <row r="136" spans="1:14">
      <c r="A136" s="10">
        <v>134</v>
      </c>
      <c r="B136" s="10">
        <v>514</v>
      </c>
      <c r="C136" s="10">
        <v>2017051427</v>
      </c>
      <c r="D136" s="10" t="s">
        <v>146</v>
      </c>
      <c r="E136" s="10">
        <f>VLOOKUP(A:A,学习与交流!A134:O428,14)</f>
        <v>1</v>
      </c>
      <c r="F136" s="10">
        <f>VLOOKUP(A:A,科技与创新!A134:N383,14)</f>
        <v>0</v>
      </c>
      <c r="G136" s="10">
        <f>VLOOKUP(A:A,文体活动!A134:N385,14)</f>
        <v>0.5</v>
      </c>
      <c r="H136" s="10">
        <f>VLOOKUP(A:A,实践活动!A134:H427,8)</f>
        <v>0</v>
      </c>
      <c r="I136" s="10">
        <f>VLOOKUP(A:A,班级评价!A134:G372,7)</f>
        <v>1</v>
      </c>
      <c r="J136" s="10"/>
      <c r="K136" s="10"/>
      <c r="L136" s="10"/>
      <c r="M136" s="10">
        <f t="shared" si="2"/>
        <v>2.5</v>
      </c>
      <c r="N136"/>
    </row>
    <row r="137" spans="1:14">
      <c r="A137" s="10">
        <v>135</v>
      </c>
      <c r="B137" s="10">
        <v>514</v>
      </c>
      <c r="C137" s="10">
        <v>2017051428</v>
      </c>
      <c r="D137" s="10" t="s">
        <v>147</v>
      </c>
      <c r="E137" s="10">
        <f>VLOOKUP(A:A,学习与交流!A135:O429,14)</f>
        <v>1</v>
      </c>
      <c r="F137" s="10">
        <f>VLOOKUP(A:A,科技与创新!A135:N384,14)</f>
        <v>0</v>
      </c>
      <c r="G137" s="10">
        <f>VLOOKUP(A:A,文体活动!A135:N386,14)</f>
        <v>0.5</v>
      </c>
      <c r="H137" s="10">
        <f>VLOOKUP(A:A,实践活动!A135:H428,8)</f>
        <v>0</v>
      </c>
      <c r="I137" s="10">
        <f>VLOOKUP(A:A,班级评价!A135:G373,7)</f>
        <v>1</v>
      </c>
      <c r="J137" s="10"/>
      <c r="K137" s="10"/>
      <c r="L137" s="10"/>
      <c r="M137" s="10">
        <f t="shared" si="2"/>
        <v>2.5</v>
      </c>
      <c r="N137"/>
    </row>
    <row r="138" spans="1:14">
      <c r="A138" s="10">
        <v>136</v>
      </c>
      <c r="B138" s="10">
        <v>514</v>
      </c>
      <c r="C138" s="10">
        <v>2017051430</v>
      </c>
      <c r="D138" s="10" t="s">
        <v>148</v>
      </c>
      <c r="E138" s="10">
        <f>VLOOKUP(A:A,学习与交流!A136:O430,14)</f>
        <v>0.5</v>
      </c>
      <c r="F138" s="10">
        <f>VLOOKUP(A:A,科技与创新!A136:N385,14)</f>
        <v>0</v>
      </c>
      <c r="G138" s="10">
        <f>VLOOKUP(A:A,文体活动!A136:N387,14)</f>
        <v>0</v>
      </c>
      <c r="H138" s="10">
        <f>VLOOKUP(A:A,实践活动!A136:H429,8)</f>
        <v>0</v>
      </c>
      <c r="I138" s="10">
        <f>VLOOKUP(A:A,班级评价!A136:G374,7)</f>
        <v>1</v>
      </c>
      <c r="J138" s="10"/>
      <c r="K138" s="10"/>
      <c r="L138" s="10"/>
      <c r="M138" s="10">
        <f t="shared" si="2"/>
        <v>1.5</v>
      </c>
      <c r="N138"/>
    </row>
    <row r="139" spans="1:14">
      <c r="A139" s="10">
        <v>137</v>
      </c>
      <c r="B139" s="10">
        <v>514</v>
      </c>
      <c r="C139" s="10">
        <v>2017051431</v>
      </c>
      <c r="D139" s="10" t="s">
        <v>149</v>
      </c>
      <c r="E139" s="10">
        <f>VLOOKUP(A:A,学习与交流!A137:O431,14)</f>
        <v>0</v>
      </c>
      <c r="F139" s="10">
        <f>VLOOKUP(A:A,科技与创新!A137:N386,14)</f>
        <v>0</v>
      </c>
      <c r="G139" s="10">
        <f>VLOOKUP(A:A,文体活动!A137:N388,14)</f>
        <v>1</v>
      </c>
      <c r="H139" s="10">
        <f>VLOOKUP(A:A,实践活动!A137:H430,8)</f>
        <v>0</v>
      </c>
      <c r="I139" s="10">
        <f>VLOOKUP(A:A,班级评价!A137:G375,7)</f>
        <v>1</v>
      </c>
      <c r="J139" s="10"/>
      <c r="K139" s="10"/>
      <c r="L139" s="10"/>
      <c r="M139" s="10">
        <f t="shared" si="2"/>
        <v>2</v>
      </c>
      <c r="N139"/>
    </row>
    <row r="140" spans="1:14">
      <c r="A140" s="10">
        <v>138</v>
      </c>
      <c r="B140" s="10">
        <v>514</v>
      </c>
      <c r="C140" s="10">
        <v>2017051432</v>
      </c>
      <c r="D140" s="10" t="s">
        <v>150</v>
      </c>
      <c r="E140" s="10">
        <f>VLOOKUP(A:A,学习与交流!A138:O432,14)</f>
        <v>0</v>
      </c>
      <c r="F140" s="10">
        <f>VLOOKUP(A:A,科技与创新!A138:N387,14)</f>
        <v>0</v>
      </c>
      <c r="G140" s="10">
        <f>VLOOKUP(A:A,文体活动!A138:N389,14)</f>
        <v>0</v>
      </c>
      <c r="H140" s="10">
        <f>VLOOKUP(A:A,实践活动!A138:H431,8)</f>
        <v>2.5</v>
      </c>
      <c r="I140" s="10">
        <f>VLOOKUP(A:A,班级评价!A138:G376,7)</f>
        <v>1</v>
      </c>
      <c r="J140" s="10"/>
      <c r="K140" s="10"/>
      <c r="L140" s="10"/>
      <c r="M140" s="10">
        <f t="shared" si="2"/>
        <v>3.5</v>
      </c>
      <c r="N140"/>
    </row>
    <row r="141" spans="1:14">
      <c r="A141" s="10">
        <v>139</v>
      </c>
      <c r="B141" s="10">
        <v>514</v>
      </c>
      <c r="C141" s="10">
        <v>2017051433</v>
      </c>
      <c r="D141" s="10" t="s">
        <v>151</v>
      </c>
      <c r="E141" s="10">
        <f>VLOOKUP(A:A,学习与交流!A139:O433,14)</f>
        <v>0</v>
      </c>
      <c r="F141" s="10">
        <f>VLOOKUP(A:A,科技与创新!A139:N388,14)</f>
        <v>0</v>
      </c>
      <c r="G141" s="10">
        <f>VLOOKUP(A:A,文体活动!A139:N390,14)</f>
        <v>0</v>
      </c>
      <c r="H141" s="10">
        <f>VLOOKUP(A:A,实践活动!A139:H432,8)</f>
        <v>0</v>
      </c>
      <c r="I141" s="10">
        <f>VLOOKUP(A:A,班级评价!A139:G377,7)</f>
        <v>1</v>
      </c>
      <c r="J141" s="10"/>
      <c r="K141" s="10"/>
      <c r="L141" s="10"/>
      <c r="M141" s="10">
        <f t="shared" si="2"/>
        <v>1</v>
      </c>
      <c r="N141"/>
    </row>
    <row r="142" spans="1:14">
      <c r="A142" s="10">
        <v>140</v>
      </c>
      <c r="B142" s="10">
        <v>514</v>
      </c>
      <c r="C142" s="10">
        <v>2017051434</v>
      </c>
      <c r="D142" s="10" t="s">
        <v>152</v>
      </c>
      <c r="E142" s="10">
        <f>VLOOKUP(A:A,学习与交流!A140:O434,14)</f>
        <v>0</v>
      </c>
      <c r="F142" s="10">
        <f>VLOOKUP(A:A,科技与创新!A140:N389,14)</f>
        <v>0</v>
      </c>
      <c r="G142" s="10">
        <f>VLOOKUP(A:A,文体活动!A140:N391,14)</f>
        <v>2</v>
      </c>
      <c r="H142" s="10">
        <f>VLOOKUP(A:A,实践活动!A140:H433,8)</f>
        <v>0</v>
      </c>
      <c r="I142" s="10">
        <f>VLOOKUP(A:A,班级评价!A140:G378,7)</f>
        <v>1</v>
      </c>
      <c r="J142" s="10"/>
      <c r="K142" s="10"/>
      <c r="L142" s="10"/>
      <c r="M142" s="10">
        <f t="shared" si="2"/>
        <v>3</v>
      </c>
      <c r="N142"/>
    </row>
    <row r="143" spans="1:14">
      <c r="A143" s="10">
        <v>141</v>
      </c>
      <c r="B143" s="10">
        <v>514</v>
      </c>
      <c r="C143" s="10">
        <v>2017024323</v>
      </c>
      <c r="D143" s="10" t="s">
        <v>153</v>
      </c>
      <c r="E143" s="10">
        <f>VLOOKUP(A:A,学习与交流!A141:O435,14)</f>
        <v>0</v>
      </c>
      <c r="F143" s="10">
        <f>VLOOKUP(A:A,科技与创新!A141:N390,14)</f>
        <v>0</v>
      </c>
      <c r="G143" s="10">
        <f>VLOOKUP(A:A,文体活动!A141:N392,14)</f>
        <v>0</v>
      </c>
      <c r="H143" s="10">
        <f>VLOOKUP(A:A,实践活动!A141:H434,8)</f>
        <v>0</v>
      </c>
      <c r="I143" s="10">
        <f>VLOOKUP(A:A,班级评价!A141:G379,7)</f>
        <v>1</v>
      </c>
      <c r="J143" s="10"/>
      <c r="K143" s="10"/>
      <c r="L143" s="10"/>
      <c r="M143" s="10">
        <f t="shared" si="2"/>
        <v>1</v>
      </c>
      <c r="N143"/>
    </row>
    <row r="144" spans="1:14">
      <c r="A144" s="14">
        <v>142</v>
      </c>
      <c r="B144" s="14">
        <v>531</v>
      </c>
      <c r="C144" s="14">
        <v>2017053101</v>
      </c>
      <c r="D144" s="14" t="s">
        <v>154</v>
      </c>
      <c r="E144" s="10">
        <f>VLOOKUP(A:A,学习与交流!A142:O436,14)</f>
        <v>0</v>
      </c>
      <c r="F144" s="10">
        <f>VLOOKUP(A:A,科技与创新!A142:N391,14)</f>
        <v>0</v>
      </c>
      <c r="G144" s="10">
        <f>VLOOKUP(A:A,文体活动!A142:N393,14)</f>
        <v>0</v>
      </c>
      <c r="H144" s="10">
        <f>VLOOKUP(A:A,实践活动!A142:H435,8)</f>
        <v>0</v>
      </c>
      <c r="I144" s="10">
        <f>VLOOKUP(A:A,班级评价!A142:G380,7)</f>
        <v>0</v>
      </c>
      <c r="J144" s="14"/>
      <c r="K144" s="14"/>
      <c r="L144" s="14"/>
      <c r="M144" s="10">
        <f t="shared" si="2"/>
        <v>0</v>
      </c>
      <c r="N144"/>
    </row>
    <row r="145" spans="1:13">
      <c r="A145" s="15">
        <v>143</v>
      </c>
      <c r="B145" s="15">
        <v>531</v>
      </c>
      <c r="C145" s="15">
        <v>2017053102</v>
      </c>
      <c r="D145" s="15" t="s">
        <v>155</v>
      </c>
      <c r="E145" s="10">
        <f>VLOOKUP(A:A,学习与交流!A143:O437,14)</f>
        <v>0.5</v>
      </c>
      <c r="F145" s="10">
        <f>VLOOKUP(A:A,科技与创新!A143:N392,14)</f>
        <v>0</v>
      </c>
      <c r="G145" s="10">
        <f>VLOOKUP(A:A,文体活动!A143:N394,14)</f>
        <v>0</v>
      </c>
      <c r="H145" s="10">
        <f>VLOOKUP(A:A,实践活动!A143:H436,8)</f>
        <v>0</v>
      </c>
      <c r="I145" s="10">
        <f>VLOOKUP(A:A,班级评价!A143:G381,7)</f>
        <v>0</v>
      </c>
      <c r="J145" s="15"/>
      <c r="K145" s="15"/>
      <c r="L145" s="15"/>
      <c r="M145" s="10">
        <f t="shared" si="2"/>
        <v>0.5</v>
      </c>
    </row>
    <row r="146" spans="1:13">
      <c r="A146" s="16">
        <v>144</v>
      </c>
      <c r="B146" s="16">
        <v>531</v>
      </c>
      <c r="C146" s="16">
        <v>2017053103</v>
      </c>
      <c r="D146" s="16" t="s">
        <v>156</v>
      </c>
      <c r="E146" s="10">
        <f>VLOOKUP(A:A,学习与交流!A144:O438,14)</f>
        <v>0</v>
      </c>
      <c r="F146" s="10">
        <f>VLOOKUP(A:A,科技与创新!A144:N393,14)</f>
        <v>0</v>
      </c>
      <c r="G146" s="10">
        <f>VLOOKUP(A:A,文体活动!A144:N395,14)</f>
        <v>0.5</v>
      </c>
      <c r="H146" s="10">
        <f>VLOOKUP(A:A,实践活动!A144:H437,8)</f>
        <v>2</v>
      </c>
      <c r="I146" s="10">
        <f>VLOOKUP(A:A,班级评价!A144:G382,7)</f>
        <v>0</v>
      </c>
      <c r="J146" s="16"/>
      <c r="K146" s="16"/>
      <c r="L146" s="16"/>
      <c r="M146" s="10">
        <f t="shared" si="2"/>
        <v>2.5</v>
      </c>
    </row>
    <row r="147" spans="1:13">
      <c r="A147" s="17">
        <v>145</v>
      </c>
      <c r="B147" s="17">
        <v>531</v>
      </c>
      <c r="C147" s="17">
        <v>2017053104</v>
      </c>
      <c r="D147" s="17" t="s">
        <v>157</v>
      </c>
      <c r="E147" s="10">
        <f>VLOOKUP(A:A,学习与交流!A145:O439,14)</f>
        <v>0</v>
      </c>
      <c r="F147" s="10">
        <f>VLOOKUP(A:A,科技与创新!A145:N394,14)</f>
        <v>0</v>
      </c>
      <c r="G147" s="10">
        <f>VLOOKUP(A:A,文体活动!A145:N396,14)</f>
        <v>0</v>
      </c>
      <c r="H147" s="10">
        <f>VLOOKUP(A:A,实践活动!A145:H438,8)</f>
        <v>2.5</v>
      </c>
      <c r="I147" s="10">
        <f>VLOOKUP(A:A,班级评价!A145:G383,7)</f>
        <v>0</v>
      </c>
      <c r="J147" s="17"/>
      <c r="K147" s="17"/>
      <c r="L147" s="17"/>
      <c r="M147" s="10">
        <f t="shared" si="2"/>
        <v>2.5</v>
      </c>
    </row>
    <row r="148" spans="1:13">
      <c r="A148" s="18">
        <v>146</v>
      </c>
      <c r="B148" s="18">
        <v>531</v>
      </c>
      <c r="C148" s="18">
        <v>2017053105</v>
      </c>
      <c r="D148" s="18" t="s">
        <v>121</v>
      </c>
      <c r="E148" s="10">
        <f>VLOOKUP(A:A,学习与交流!A146:O440,14)</f>
        <v>0</v>
      </c>
      <c r="F148" s="10">
        <f>VLOOKUP(A:A,科技与创新!A146:N395,14)</f>
        <v>0</v>
      </c>
      <c r="G148" s="10">
        <f>VLOOKUP(A:A,文体活动!A146:N397,14)</f>
        <v>0</v>
      </c>
      <c r="H148" s="10">
        <f>VLOOKUP(A:A,实践活动!A146:H439,8)</f>
        <v>0</v>
      </c>
      <c r="I148" s="10">
        <f>VLOOKUP(A:A,班级评价!A146:G384,7)</f>
        <v>0</v>
      </c>
      <c r="J148" s="18"/>
      <c r="K148" s="18"/>
      <c r="L148" s="18"/>
      <c r="M148" s="10">
        <f t="shared" si="2"/>
        <v>0</v>
      </c>
    </row>
    <row r="149" spans="1:13">
      <c r="A149" s="16">
        <v>147</v>
      </c>
      <c r="B149" s="16">
        <v>531</v>
      </c>
      <c r="C149" s="16">
        <v>2017053106</v>
      </c>
      <c r="D149" s="16" t="s">
        <v>158</v>
      </c>
      <c r="E149" s="10">
        <f>VLOOKUP(A:A,学习与交流!A147:O441,14)</f>
        <v>0</v>
      </c>
      <c r="F149" s="10">
        <f>VLOOKUP(A:A,科技与创新!A147:N396,14)</f>
        <v>0</v>
      </c>
      <c r="G149" s="10">
        <f>VLOOKUP(A:A,文体活动!A147:N398,14)</f>
        <v>0.5</v>
      </c>
      <c r="H149" s="10">
        <f>VLOOKUP(A:A,实践活动!A147:H440,8)</f>
        <v>3</v>
      </c>
      <c r="I149" s="10">
        <f>VLOOKUP(A:A,班级评价!A147:G385,7)</f>
        <v>0</v>
      </c>
      <c r="J149" s="16"/>
      <c r="K149" s="16"/>
      <c r="L149" s="16"/>
      <c r="M149" s="10">
        <f t="shared" si="2"/>
        <v>3.5</v>
      </c>
    </row>
    <row r="150" spans="1:13">
      <c r="A150" s="19">
        <v>148</v>
      </c>
      <c r="B150" s="19">
        <v>531</v>
      </c>
      <c r="C150" s="19">
        <v>2017053107</v>
      </c>
      <c r="D150" s="19" t="s">
        <v>159</v>
      </c>
      <c r="E150" s="10">
        <f>VLOOKUP(A:A,学习与交流!A148:O442,14)</f>
        <v>0</v>
      </c>
      <c r="F150" s="10">
        <f>VLOOKUP(A:A,科技与创新!A148:N397,14)</f>
        <v>0</v>
      </c>
      <c r="G150" s="10">
        <f>VLOOKUP(A:A,文体活动!A148:N399,14)</f>
        <v>0</v>
      </c>
      <c r="H150" s="10">
        <f>VLOOKUP(A:A,实践活动!A148:H441,8)</f>
        <v>0</v>
      </c>
      <c r="I150" s="10">
        <f>VLOOKUP(A:A,班级评价!A148:G386,7)</f>
        <v>0</v>
      </c>
      <c r="J150" s="19"/>
      <c r="K150" s="19"/>
      <c r="L150" s="19"/>
      <c r="M150" s="10">
        <f t="shared" si="2"/>
        <v>0</v>
      </c>
    </row>
    <row r="151" spans="1:13">
      <c r="A151" s="14">
        <v>149</v>
      </c>
      <c r="B151" s="14">
        <v>531</v>
      </c>
      <c r="C151" s="14">
        <v>2017053108</v>
      </c>
      <c r="D151" s="14" t="s">
        <v>160</v>
      </c>
      <c r="E151" s="10">
        <f>VLOOKUP(A:A,学习与交流!A149:O443,14)</f>
        <v>0</v>
      </c>
      <c r="F151" s="10">
        <f>VLOOKUP(A:A,科技与创新!A149:N398,14)</f>
        <v>0</v>
      </c>
      <c r="G151" s="10">
        <f>VLOOKUP(A:A,文体活动!A149:N400,14)</f>
        <v>0</v>
      </c>
      <c r="H151" s="10">
        <f>VLOOKUP(A:A,实践活动!A149:H442,8)</f>
        <v>0</v>
      </c>
      <c r="I151" s="10">
        <f>VLOOKUP(A:A,班级评价!A149:G387,7)</f>
        <v>0</v>
      </c>
      <c r="J151" s="14"/>
      <c r="K151" s="14"/>
      <c r="L151" s="14"/>
      <c r="M151" s="10">
        <f t="shared" si="2"/>
        <v>0</v>
      </c>
    </row>
    <row r="152" spans="1:13">
      <c r="A152" s="20">
        <v>150</v>
      </c>
      <c r="B152" s="20">
        <v>531</v>
      </c>
      <c r="C152" s="20">
        <v>2017053109</v>
      </c>
      <c r="D152" s="20" t="s">
        <v>161</v>
      </c>
      <c r="E152" s="10">
        <f>VLOOKUP(A:A,学习与交流!A150:O444,14)</f>
        <v>0</v>
      </c>
      <c r="F152" s="10">
        <f>VLOOKUP(A:A,科技与创新!A150:N399,14)</f>
        <v>0</v>
      </c>
      <c r="G152" s="10">
        <f>VLOOKUP(A:A,文体活动!A150:N401,14)</f>
        <v>1</v>
      </c>
      <c r="H152" s="10">
        <f>VLOOKUP(A:A,实践活动!A150:H443,8)</f>
        <v>0</v>
      </c>
      <c r="I152" s="10">
        <f>VLOOKUP(A:A,班级评价!A150:G388,7)</f>
        <v>0</v>
      </c>
      <c r="J152" s="20"/>
      <c r="K152" s="20"/>
      <c r="L152" s="20"/>
      <c r="M152" s="10">
        <f t="shared" si="2"/>
        <v>1</v>
      </c>
    </row>
    <row r="153" spans="1:13">
      <c r="A153" s="21">
        <v>151</v>
      </c>
      <c r="B153" s="21">
        <v>531</v>
      </c>
      <c r="C153" s="21">
        <v>2017053110</v>
      </c>
      <c r="D153" s="21" t="s">
        <v>162</v>
      </c>
      <c r="E153" s="10">
        <f>VLOOKUP(A:A,学习与交流!A151:O445,14)</f>
        <v>0.5</v>
      </c>
      <c r="F153" s="10">
        <f>VLOOKUP(A:A,科技与创新!A151:N400,14)</f>
        <v>0</v>
      </c>
      <c r="G153" s="10">
        <f>VLOOKUP(A:A,文体活动!A151:N402,14)</f>
        <v>0</v>
      </c>
      <c r="H153" s="10">
        <f>VLOOKUP(A:A,实践活动!A151:H444,8)</f>
        <v>0</v>
      </c>
      <c r="I153" s="10">
        <f>VLOOKUP(A:A,班级评价!A151:G389,7)</f>
        <v>0</v>
      </c>
      <c r="J153" s="21"/>
      <c r="K153" s="21"/>
      <c r="L153" s="21"/>
      <c r="M153" s="10">
        <f t="shared" si="2"/>
        <v>0.5</v>
      </c>
    </row>
    <row r="154" spans="1:13">
      <c r="A154" s="10">
        <v>152</v>
      </c>
      <c r="B154" s="10">
        <v>531</v>
      </c>
      <c r="C154" s="21">
        <v>2017053111</v>
      </c>
      <c r="D154" s="10" t="s">
        <v>163</v>
      </c>
      <c r="E154" s="10">
        <f>VLOOKUP(A:A,学习与交流!A152:O446,14)</f>
        <v>0</v>
      </c>
      <c r="F154" s="10">
        <f>VLOOKUP(A:A,科技与创新!A152:N401,14)</f>
        <v>0</v>
      </c>
      <c r="G154" s="10">
        <f>VLOOKUP(A:A,文体活动!A152:N403,14)</f>
        <v>0</v>
      </c>
      <c r="H154" s="10">
        <f>VLOOKUP(A:A,实践活动!A152:H445,8)</f>
        <v>0</v>
      </c>
      <c r="I154" s="10">
        <f>VLOOKUP(A:A,班级评价!A152:G390,7)</f>
        <v>0</v>
      </c>
      <c r="J154" s="10"/>
      <c r="K154" s="10"/>
      <c r="L154" s="10"/>
      <c r="M154" s="10">
        <f t="shared" si="2"/>
        <v>0</v>
      </c>
    </row>
    <row r="155" spans="1:13">
      <c r="A155" s="17">
        <v>153</v>
      </c>
      <c r="B155" s="17">
        <v>531</v>
      </c>
      <c r="C155" s="17">
        <v>2017053112</v>
      </c>
      <c r="D155" s="17" t="s">
        <v>164</v>
      </c>
      <c r="E155" s="10">
        <f>VLOOKUP(A:A,学习与交流!A153:O447,14)</f>
        <v>0</v>
      </c>
      <c r="F155" s="10">
        <f>VLOOKUP(A:A,科技与创新!A153:N402,14)</f>
        <v>0</v>
      </c>
      <c r="G155" s="10">
        <f>VLOOKUP(A:A,文体活动!A153:N404,14)</f>
        <v>0</v>
      </c>
      <c r="H155" s="10">
        <f>VLOOKUP(A:A,实践活动!A153:H446,8)</f>
        <v>2.5</v>
      </c>
      <c r="I155" s="10">
        <f>VLOOKUP(A:A,班级评价!A153:G391,7)</f>
        <v>0</v>
      </c>
      <c r="J155" s="17"/>
      <c r="K155" s="17"/>
      <c r="L155" s="17"/>
      <c r="M155" s="10">
        <f t="shared" si="2"/>
        <v>2.5</v>
      </c>
    </row>
    <row r="156" spans="1:13">
      <c r="A156" s="21">
        <v>154</v>
      </c>
      <c r="B156" s="21">
        <v>531</v>
      </c>
      <c r="C156" s="21">
        <v>2017053113</v>
      </c>
      <c r="D156" s="21" t="s">
        <v>165</v>
      </c>
      <c r="E156" s="10">
        <f>VLOOKUP(A:A,学习与交流!A154:O448,14)</f>
        <v>0</v>
      </c>
      <c r="F156" s="10">
        <f>VLOOKUP(A:A,科技与创新!A154:N403,14)</f>
        <v>0</v>
      </c>
      <c r="G156" s="10">
        <f>VLOOKUP(A:A,文体活动!A154:N405,14)</f>
        <v>0</v>
      </c>
      <c r="H156" s="10">
        <f>VLOOKUP(A:A,实践活动!A154:H447,8)</f>
        <v>0</v>
      </c>
      <c r="I156" s="10">
        <f>VLOOKUP(A:A,班级评价!A154:G392,7)</f>
        <v>0</v>
      </c>
      <c r="J156" s="21"/>
      <c r="K156" s="21"/>
      <c r="L156" s="21"/>
      <c r="M156" s="10">
        <f t="shared" si="2"/>
        <v>0</v>
      </c>
    </row>
    <row r="157" spans="1:13">
      <c r="A157" s="18">
        <v>155</v>
      </c>
      <c r="B157" s="18">
        <v>531</v>
      </c>
      <c r="C157" s="18">
        <v>2017053114</v>
      </c>
      <c r="D157" s="18" t="s">
        <v>166</v>
      </c>
      <c r="E157" s="10">
        <f>VLOOKUP(A:A,学习与交流!A155:O449,14)</f>
        <v>0</v>
      </c>
      <c r="F157" s="10">
        <f>VLOOKUP(A:A,科技与创新!A155:N404,14)</f>
        <v>0</v>
      </c>
      <c r="G157" s="10">
        <f>VLOOKUP(A:A,文体活动!A155:N406,14)</f>
        <v>0</v>
      </c>
      <c r="H157" s="10">
        <f>VLOOKUP(A:A,实践活动!A155:H448,8)</f>
        <v>0</v>
      </c>
      <c r="I157" s="10">
        <f>VLOOKUP(A:A,班级评价!A155:G393,7)</f>
        <v>0</v>
      </c>
      <c r="J157" s="18"/>
      <c r="K157" s="18"/>
      <c r="L157" s="18"/>
      <c r="M157" s="10">
        <f t="shared" si="2"/>
        <v>0</v>
      </c>
    </row>
    <row r="158" spans="1:13">
      <c r="A158" s="22">
        <v>156</v>
      </c>
      <c r="B158" s="22">
        <v>531</v>
      </c>
      <c r="C158" s="22">
        <v>2017053115</v>
      </c>
      <c r="D158" s="22" t="s">
        <v>167</v>
      </c>
      <c r="E158" s="10">
        <f>VLOOKUP(A:A,学习与交流!A156:O450,14)</f>
        <v>0</v>
      </c>
      <c r="F158" s="10">
        <f>VLOOKUP(A:A,科技与创新!A156:N405,14)</f>
        <v>0</v>
      </c>
      <c r="G158" s="10">
        <f>VLOOKUP(A:A,文体活动!A156:N407,14)</f>
        <v>0</v>
      </c>
      <c r="H158" s="10">
        <f>VLOOKUP(A:A,实践活动!A156:H449,8)</f>
        <v>0</v>
      </c>
      <c r="I158" s="10">
        <f>VLOOKUP(A:A,班级评价!A156:G394,7)</f>
        <v>0</v>
      </c>
      <c r="J158" s="22"/>
      <c r="K158" s="22"/>
      <c r="L158" s="22"/>
      <c r="M158" s="10">
        <f t="shared" si="2"/>
        <v>0</v>
      </c>
    </row>
    <row r="159" spans="1:13">
      <c r="A159" s="22">
        <v>157</v>
      </c>
      <c r="B159" s="22">
        <v>531</v>
      </c>
      <c r="C159" s="22">
        <v>2017053116</v>
      </c>
      <c r="D159" s="22" t="s">
        <v>168</v>
      </c>
      <c r="E159" s="10">
        <f>VLOOKUP(A:A,学习与交流!A157:O451,14)</f>
        <v>0</v>
      </c>
      <c r="F159" s="10">
        <f>VLOOKUP(A:A,科技与创新!A157:N406,14)</f>
        <v>0</v>
      </c>
      <c r="G159" s="10">
        <f>VLOOKUP(A:A,文体活动!A157:N408,14)</f>
        <v>0</v>
      </c>
      <c r="H159" s="10">
        <f>VLOOKUP(A:A,实践活动!A157:H450,8)</f>
        <v>0</v>
      </c>
      <c r="I159" s="10">
        <f>VLOOKUP(A:A,班级评价!A157:G395,7)</f>
        <v>0</v>
      </c>
      <c r="J159" s="22"/>
      <c r="K159" s="22"/>
      <c r="L159" s="22"/>
      <c r="M159" s="10">
        <f t="shared" si="2"/>
        <v>0</v>
      </c>
    </row>
    <row r="160" spans="1:13">
      <c r="A160" s="20">
        <v>158</v>
      </c>
      <c r="B160" s="20">
        <v>531</v>
      </c>
      <c r="C160" s="20">
        <v>2017053117</v>
      </c>
      <c r="D160" s="20" t="s">
        <v>169</v>
      </c>
      <c r="E160" s="10">
        <f>VLOOKUP(A:A,学习与交流!A158:O452,14)</f>
        <v>0.5</v>
      </c>
      <c r="F160" s="10">
        <f>VLOOKUP(A:A,科技与创新!A158:N407,14)</f>
        <v>3.2</v>
      </c>
      <c r="G160" s="10">
        <f>VLOOKUP(A:A,文体活动!A158:N409,14)</f>
        <v>1</v>
      </c>
      <c r="H160" s="10">
        <f>VLOOKUP(A:A,实践活动!A158:H451,8)</f>
        <v>2</v>
      </c>
      <c r="I160" s="10">
        <f>VLOOKUP(A:A,班级评价!A158:G396,7)</f>
        <v>0</v>
      </c>
      <c r="J160" s="20"/>
      <c r="K160" s="20"/>
      <c r="L160" s="20"/>
      <c r="M160" s="10">
        <f t="shared" si="2"/>
        <v>6.7</v>
      </c>
    </row>
    <row r="161" spans="1:13">
      <c r="A161" s="16">
        <v>159</v>
      </c>
      <c r="B161" s="16">
        <v>531</v>
      </c>
      <c r="C161" s="16">
        <v>2017053118</v>
      </c>
      <c r="D161" s="16" t="s">
        <v>170</v>
      </c>
      <c r="E161" s="10">
        <f>VLOOKUP(A:A,学习与交流!A159:O453,14)</f>
        <v>0</v>
      </c>
      <c r="F161" s="10">
        <f>VLOOKUP(A:A,科技与创新!A159:N408,14)</f>
        <v>0</v>
      </c>
      <c r="G161" s="10">
        <f>VLOOKUP(A:A,文体活动!A159:N410,14)</f>
        <v>0.5</v>
      </c>
      <c r="H161" s="10">
        <f>VLOOKUP(A:A,实践活动!A159:H452,8)</f>
        <v>0</v>
      </c>
      <c r="I161" s="10">
        <f>VLOOKUP(A:A,班级评价!A159:G397,7)</f>
        <v>0</v>
      </c>
      <c r="J161" s="16"/>
      <c r="K161" s="16"/>
      <c r="L161" s="16"/>
      <c r="M161" s="10">
        <f t="shared" si="2"/>
        <v>0.5</v>
      </c>
    </row>
    <row r="162" spans="1:13">
      <c r="A162" s="20">
        <v>160</v>
      </c>
      <c r="B162" s="20">
        <v>531</v>
      </c>
      <c r="C162" s="20">
        <v>2017053113</v>
      </c>
      <c r="D162" s="20" t="s">
        <v>171</v>
      </c>
      <c r="E162" s="10">
        <f>VLOOKUP(A:A,学习与交流!A160:O454,14)</f>
        <v>0.5</v>
      </c>
      <c r="F162" s="10">
        <f>VLOOKUP(A:A,科技与创新!A160:N409,14)</f>
        <v>0</v>
      </c>
      <c r="G162" s="10">
        <f>VLOOKUP(A:A,文体活动!A160:N411,14)</f>
        <v>1</v>
      </c>
      <c r="H162" s="10">
        <f>VLOOKUP(A:A,实践活动!A160:H453,8)</f>
        <v>0</v>
      </c>
      <c r="I162" s="10">
        <f>VLOOKUP(A:A,班级评价!A160:G398,7)</f>
        <v>0</v>
      </c>
      <c r="J162" s="20"/>
      <c r="K162" s="20"/>
      <c r="L162" s="20"/>
      <c r="M162" s="10">
        <f t="shared" si="2"/>
        <v>1.5</v>
      </c>
    </row>
    <row r="163" spans="1:13">
      <c r="A163" s="18">
        <v>161</v>
      </c>
      <c r="B163" s="18">
        <v>531</v>
      </c>
      <c r="C163" s="18">
        <v>2017053120</v>
      </c>
      <c r="D163" s="18" t="s">
        <v>172</v>
      </c>
      <c r="E163" s="10">
        <f>VLOOKUP(A:A,学习与交流!A161:O455,14)</f>
        <v>0</v>
      </c>
      <c r="F163" s="10">
        <f>VLOOKUP(A:A,科技与创新!A161:N410,14)</f>
        <v>0</v>
      </c>
      <c r="G163" s="10">
        <f>VLOOKUP(A:A,文体活动!A161:N412,14)</f>
        <v>0</v>
      </c>
      <c r="H163" s="10">
        <f>VLOOKUP(A:A,实践活动!A161:H454,8)</f>
        <v>0</v>
      </c>
      <c r="I163" s="10">
        <f>VLOOKUP(A:A,班级评价!A161:G399,7)</f>
        <v>0</v>
      </c>
      <c r="J163" s="18"/>
      <c r="K163" s="18"/>
      <c r="L163" s="18"/>
      <c r="M163" s="10">
        <f t="shared" si="2"/>
        <v>0</v>
      </c>
    </row>
    <row r="164" spans="1:13">
      <c r="A164" s="10">
        <v>162</v>
      </c>
      <c r="B164" s="10">
        <v>531</v>
      </c>
      <c r="C164" s="10">
        <v>2017053121</v>
      </c>
      <c r="D164" s="10" t="s">
        <v>173</v>
      </c>
      <c r="E164" s="10">
        <f>VLOOKUP(A:A,学习与交流!A162:O456,14)</f>
        <v>0</v>
      </c>
      <c r="F164" s="10">
        <f>VLOOKUP(A:A,科技与创新!A162:N411,14)</f>
        <v>0</v>
      </c>
      <c r="G164" s="10">
        <f>VLOOKUP(A:A,文体活动!A162:N413,14)</f>
        <v>0</v>
      </c>
      <c r="H164" s="10">
        <f>VLOOKUP(A:A,实践活动!A162:H455,8)</f>
        <v>0</v>
      </c>
      <c r="I164" s="10">
        <f>VLOOKUP(A:A,班级评价!A162:G400,7)</f>
        <v>0</v>
      </c>
      <c r="J164" s="10"/>
      <c r="K164" s="10"/>
      <c r="L164" s="10"/>
      <c r="M164" s="10">
        <f t="shared" si="2"/>
        <v>0</v>
      </c>
    </row>
    <row r="165" spans="1:13">
      <c r="A165" s="17">
        <v>163</v>
      </c>
      <c r="B165" s="17">
        <v>531</v>
      </c>
      <c r="C165" s="17">
        <v>2017053122</v>
      </c>
      <c r="D165" s="17" t="s">
        <v>174</v>
      </c>
      <c r="E165" s="10">
        <f>VLOOKUP(A:A,学习与交流!A163:O457,14)</f>
        <v>0</v>
      </c>
      <c r="F165" s="10">
        <f>VLOOKUP(A:A,科技与创新!A163:N412,14)</f>
        <v>0</v>
      </c>
      <c r="G165" s="10">
        <f>VLOOKUP(A:A,文体活动!A163:N414,14)</f>
        <v>0</v>
      </c>
      <c r="H165" s="10">
        <f>VLOOKUP(A:A,实践活动!A163:H456,8)</f>
        <v>2.5</v>
      </c>
      <c r="I165" s="10">
        <f>VLOOKUP(A:A,班级评价!A163:G401,7)</f>
        <v>0</v>
      </c>
      <c r="J165" s="17"/>
      <c r="K165" s="17"/>
      <c r="L165" s="17"/>
      <c r="M165" s="10">
        <f t="shared" si="2"/>
        <v>2.5</v>
      </c>
    </row>
    <row r="166" spans="1:13">
      <c r="A166" s="10">
        <v>164</v>
      </c>
      <c r="B166" s="10">
        <v>531</v>
      </c>
      <c r="C166" s="10">
        <v>2017053123</v>
      </c>
      <c r="D166" s="10" t="s">
        <v>175</v>
      </c>
      <c r="E166" s="10">
        <f>VLOOKUP(A:A,学习与交流!A164:O458,14)</f>
        <v>0</v>
      </c>
      <c r="F166" s="10">
        <f>VLOOKUP(A:A,科技与创新!A164:N413,14)</f>
        <v>0</v>
      </c>
      <c r="G166" s="10">
        <f>VLOOKUP(A:A,文体活动!A164:N415,14)</f>
        <v>0</v>
      </c>
      <c r="H166" s="10">
        <f>VLOOKUP(A:A,实践活动!A164:H457,8)</f>
        <v>0</v>
      </c>
      <c r="I166" s="10">
        <f>VLOOKUP(A:A,班级评价!A164:G402,7)</f>
        <v>0</v>
      </c>
      <c r="J166" s="10"/>
      <c r="K166" s="10"/>
      <c r="L166" s="10"/>
      <c r="M166" s="10">
        <f t="shared" si="2"/>
        <v>0</v>
      </c>
    </row>
    <row r="167" spans="1:13">
      <c r="A167" s="10">
        <v>165</v>
      </c>
      <c r="B167" s="10">
        <v>531</v>
      </c>
      <c r="C167" s="10">
        <v>2017053124</v>
      </c>
      <c r="D167" s="10" t="s">
        <v>176</v>
      </c>
      <c r="E167" s="10">
        <f>VLOOKUP(A:A,学习与交流!A165:O459,14)</f>
        <v>0</v>
      </c>
      <c r="F167" s="10">
        <f>VLOOKUP(A:A,科技与创新!A165:N414,14)</f>
        <v>0</v>
      </c>
      <c r="G167" s="10">
        <f>VLOOKUP(A:A,文体活动!A165:N416,14)</f>
        <v>0</v>
      </c>
      <c r="H167" s="10">
        <f>VLOOKUP(A:A,实践活动!A165:H458,8)</f>
        <v>0</v>
      </c>
      <c r="I167" s="10">
        <f>VLOOKUP(A:A,班级评价!A165:G403,7)</f>
        <v>0</v>
      </c>
      <c r="J167" s="10"/>
      <c r="K167" s="10"/>
      <c r="L167" s="10"/>
      <c r="M167" s="10">
        <f t="shared" si="2"/>
        <v>0</v>
      </c>
    </row>
    <row r="168" spans="1:13">
      <c r="A168" s="17">
        <v>166</v>
      </c>
      <c r="B168" s="17">
        <v>531</v>
      </c>
      <c r="C168" s="17">
        <v>2017053125</v>
      </c>
      <c r="D168" s="17" t="s">
        <v>177</v>
      </c>
      <c r="E168" s="10">
        <f>VLOOKUP(A:A,学习与交流!A166:O460,14)</f>
        <v>0.5</v>
      </c>
      <c r="F168" s="10">
        <f>VLOOKUP(A:A,科技与创新!A166:N415,14)</f>
        <v>0</v>
      </c>
      <c r="G168" s="10">
        <f>VLOOKUP(A:A,文体活动!A166:N417,14)</f>
        <v>0</v>
      </c>
      <c r="H168" s="10">
        <f>VLOOKUP(A:A,实践活动!A166:H459,8)</f>
        <v>2.5</v>
      </c>
      <c r="I168" s="10">
        <f>VLOOKUP(A:A,班级评价!A166:G404,7)</f>
        <v>0</v>
      </c>
      <c r="J168" s="17"/>
      <c r="K168" s="17"/>
      <c r="L168" s="17"/>
      <c r="M168" s="10">
        <f t="shared" si="2"/>
        <v>3</v>
      </c>
    </row>
    <row r="169" spans="1:13">
      <c r="A169" s="16">
        <v>167</v>
      </c>
      <c r="B169" s="16">
        <v>531</v>
      </c>
      <c r="C169" s="16">
        <v>2017053126</v>
      </c>
      <c r="D169" s="16" t="s">
        <v>178</v>
      </c>
      <c r="E169" s="10">
        <f>VLOOKUP(A:A,学习与交流!A167:O461,14)</f>
        <v>0</v>
      </c>
      <c r="F169" s="10">
        <f>VLOOKUP(A:A,科技与创新!A167:N416,14)</f>
        <v>0</v>
      </c>
      <c r="G169" s="10">
        <f>VLOOKUP(A:A,文体活动!A167:N418,14)</f>
        <v>0.5</v>
      </c>
      <c r="H169" s="10">
        <f>VLOOKUP(A:A,实践活动!A167:H460,8)</f>
        <v>0</v>
      </c>
      <c r="I169" s="10">
        <f>VLOOKUP(A:A,班级评价!A167:G405,7)</f>
        <v>0</v>
      </c>
      <c r="J169" s="16"/>
      <c r="K169" s="16"/>
      <c r="L169" s="16"/>
      <c r="M169" s="10">
        <f t="shared" si="2"/>
        <v>0.5</v>
      </c>
    </row>
    <row r="170" spans="1:13">
      <c r="A170" s="23">
        <v>168</v>
      </c>
      <c r="B170" s="23">
        <v>531</v>
      </c>
      <c r="C170" s="23">
        <v>2017053127</v>
      </c>
      <c r="D170" s="23" t="s">
        <v>179</v>
      </c>
      <c r="E170" s="10">
        <f>VLOOKUP(A:A,学习与交流!A168:O462,14)</f>
        <v>0</v>
      </c>
      <c r="F170" s="10">
        <f>VLOOKUP(A:A,科技与创新!A168:N417,14)</f>
        <v>0</v>
      </c>
      <c r="G170" s="10">
        <f>VLOOKUP(A:A,文体活动!A168:N419,14)</f>
        <v>1</v>
      </c>
      <c r="H170" s="10">
        <f>VLOOKUP(A:A,实践活动!A168:H461,8)</f>
        <v>0.5</v>
      </c>
      <c r="I170" s="10">
        <f>VLOOKUP(A:A,班级评价!A168:G406,7)</f>
        <v>0</v>
      </c>
      <c r="J170" s="23"/>
      <c r="K170" s="23"/>
      <c r="L170" s="23"/>
      <c r="M170" s="10">
        <f t="shared" si="2"/>
        <v>1.5</v>
      </c>
    </row>
    <row r="171" spans="1:13">
      <c r="A171" s="18">
        <v>169</v>
      </c>
      <c r="B171" s="18">
        <v>531</v>
      </c>
      <c r="C171" s="18">
        <v>2017053128</v>
      </c>
      <c r="D171" s="18" t="s">
        <v>180</v>
      </c>
      <c r="E171" s="10">
        <f>VLOOKUP(A:A,学习与交流!A169:O463,14)</f>
        <v>0.5</v>
      </c>
      <c r="F171" s="10">
        <f>VLOOKUP(A:A,科技与创新!A169:N418,14)</f>
        <v>0</v>
      </c>
      <c r="G171" s="10">
        <f>VLOOKUP(A:A,文体活动!A169:N420,14)</f>
        <v>0</v>
      </c>
      <c r="H171" s="10">
        <f>VLOOKUP(A:A,实践活动!A169:H462,8)</f>
        <v>0</v>
      </c>
      <c r="I171" s="10">
        <f>VLOOKUP(A:A,班级评价!A169:G407,7)</f>
        <v>0</v>
      </c>
      <c r="J171" s="18"/>
      <c r="K171" s="18"/>
      <c r="L171" s="18"/>
      <c r="M171" s="10">
        <f t="shared" si="2"/>
        <v>0.5</v>
      </c>
    </row>
    <row r="172" spans="1:13">
      <c r="A172" s="24">
        <v>170</v>
      </c>
      <c r="B172" s="24">
        <v>531</v>
      </c>
      <c r="C172" s="24">
        <v>2017053130</v>
      </c>
      <c r="D172" s="24" t="s">
        <v>181</v>
      </c>
      <c r="E172" s="10">
        <f>VLOOKUP(A:A,学习与交流!A170:O464,14)</f>
        <v>0</v>
      </c>
      <c r="F172" s="10">
        <f>VLOOKUP(A:A,科技与创新!A170:N419,14)</f>
        <v>0</v>
      </c>
      <c r="G172" s="10">
        <f>VLOOKUP(A:A,文体活动!A170:N421,14)</f>
        <v>0</v>
      </c>
      <c r="H172" s="10">
        <f>VLOOKUP(A:A,实践活动!A170:H463,8)</f>
        <v>3</v>
      </c>
      <c r="I172" s="10">
        <f>VLOOKUP(A:A,班级评价!A170:G408,7)</f>
        <v>0</v>
      </c>
      <c r="J172" s="24"/>
      <c r="K172" s="24"/>
      <c r="L172" s="24"/>
      <c r="M172" s="10">
        <f t="shared" si="2"/>
        <v>3</v>
      </c>
    </row>
    <row r="173" spans="1:13">
      <c r="A173" s="18">
        <v>171</v>
      </c>
      <c r="B173" s="18">
        <v>531</v>
      </c>
      <c r="C173" s="18">
        <v>2017053131</v>
      </c>
      <c r="D173" s="18" t="s">
        <v>182</v>
      </c>
      <c r="E173" s="10">
        <f>VLOOKUP(A:A,学习与交流!A171:O465,14)</f>
        <v>0</v>
      </c>
      <c r="F173" s="10">
        <f>VLOOKUP(A:A,科技与创新!A171:N420,14)</f>
        <v>0</v>
      </c>
      <c r="G173" s="10">
        <f>VLOOKUP(A:A,文体活动!A171:N422,14)</f>
        <v>0</v>
      </c>
      <c r="H173" s="10">
        <f>VLOOKUP(A:A,实践活动!A171:H464,8)</f>
        <v>0</v>
      </c>
      <c r="I173" s="10">
        <f>VLOOKUP(A:A,班级评价!A171:G409,7)</f>
        <v>0</v>
      </c>
      <c r="J173" s="18"/>
      <c r="K173" s="18"/>
      <c r="L173" s="18"/>
      <c r="M173" s="10">
        <f t="shared" si="2"/>
        <v>0</v>
      </c>
    </row>
    <row r="174" spans="1:13">
      <c r="A174" s="23">
        <v>172</v>
      </c>
      <c r="B174" s="23">
        <v>531</v>
      </c>
      <c r="C174" s="23">
        <v>2017053132</v>
      </c>
      <c r="D174" s="23" t="s">
        <v>183</v>
      </c>
      <c r="E174" s="10">
        <f>VLOOKUP(A:A,学习与交流!A172:O466,14)</f>
        <v>0</v>
      </c>
      <c r="F174" s="10">
        <f>VLOOKUP(A:A,科技与创新!A172:N421,14)</f>
        <v>0</v>
      </c>
      <c r="G174" s="10">
        <f>VLOOKUP(A:A,文体活动!A172:N423,14)</f>
        <v>1</v>
      </c>
      <c r="H174" s="10">
        <f>VLOOKUP(A:A,实践活动!A172:H465,8)</f>
        <v>0</v>
      </c>
      <c r="I174" s="10">
        <f>VLOOKUP(A:A,班级评价!A172:G410,7)</f>
        <v>0</v>
      </c>
      <c r="J174" s="23"/>
      <c r="K174" s="23"/>
      <c r="L174" s="23"/>
      <c r="M174" s="10">
        <f t="shared" si="2"/>
        <v>1</v>
      </c>
    </row>
    <row r="175" spans="1:13">
      <c r="A175" s="25">
        <v>173</v>
      </c>
      <c r="B175" s="25">
        <v>531</v>
      </c>
      <c r="C175" s="25">
        <v>2017074117</v>
      </c>
      <c r="D175" s="25" t="s">
        <v>184</v>
      </c>
      <c r="E175" s="10">
        <f>VLOOKUP(A:A,学习与交流!A173:O467,14)</f>
        <v>0.5</v>
      </c>
      <c r="F175" s="10">
        <f>VLOOKUP(A:A,科技与创新!A173:N422,14)</f>
        <v>4</v>
      </c>
      <c r="G175" s="10">
        <f>VLOOKUP(A:A,文体活动!A173:N424,14)</f>
        <v>0</v>
      </c>
      <c r="H175" s="10">
        <f>VLOOKUP(A:A,实践活动!A173:H466,8)</f>
        <v>0</v>
      </c>
      <c r="I175" s="10">
        <f>VLOOKUP(A:A,班级评价!A173:G411,7)</f>
        <v>0</v>
      </c>
      <c r="J175" s="25"/>
      <c r="K175" s="25"/>
      <c r="L175" s="25"/>
      <c r="M175" s="10">
        <f t="shared" si="2"/>
        <v>4.5</v>
      </c>
    </row>
    <row r="176" spans="1:13">
      <c r="A176" s="10">
        <v>174</v>
      </c>
      <c r="B176" s="10">
        <v>532</v>
      </c>
      <c r="C176" s="10">
        <v>2017053201</v>
      </c>
      <c r="D176" s="10" t="s">
        <v>185</v>
      </c>
      <c r="E176" s="10">
        <f>VLOOKUP(A:A,学习与交流!A174:O468,14)</f>
        <v>0</v>
      </c>
      <c r="F176" s="10">
        <f>VLOOKUP(A:A,科技与创新!A174:N423,14)</f>
        <v>0</v>
      </c>
      <c r="G176" s="10">
        <f>VLOOKUP(A:A,文体活动!A174:N425,14)</f>
        <v>0</v>
      </c>
      <c r="H176" s="10">
        <f>VLOOKUP(A:A,实践活动!A174:H467,8)</f>
        <v>0</v>
      </c>
      <c r="I176" s="10">
        <f>VLOOKUP(A:A,班级评价!A174:G412,7)</f>
        <v>0</v>
      </c>
      <c r="J176" s="10"/>
      <c r="K176" s="10"/>
      <c r="L176" s="10"/>
      <c r="M176" s="10">
        <f t="shared" si="2"/>
        <v>0</v>
      </c>
    </row>
    <row r="177" spans="1:13">
      <c r="A177" s="10">
        <v>175</v>
      </c>
      <c r="B177" s="10">
        <v>532</v>
      </c>
      <c r="C177" s="10">
        <v>2017053202</v>
      </c>
      <c r="D177" s="10" t="s">
        <v>186</v>
      </c>
      <c r="E177" s="10">
        <f>VLOOKUP(A:A,学习与交流!A175:O469,14)</f>
        <v>0</v>
      </c>
      <c r="F177" s="10">
        <f>VLOOKUP(A:A,科技与创新!A175:N424,14)</f>
        <v>0</v>
      </c>
      <c r="G177" s="10">
        <f>VLOOKUP(A:A,文体活动!A175:N426,14)</f>
        <v>0</v>
      </c>
      <c r="H177" s="10">
        <f>VLOOKUP(A:A,实践活动!A175:H468,8)</f>
        <v>0</v>
      </c>
      <c r="I177" s="10">
        <f>VLOOKUP(A:A,班级评价!A175:G413,7)</f>
        <v>0</v>
      </c>
      <c r="J177" s="10"/>
      <c r="K177" s="10"/>
      <c r="L177" s="10"/>
      <c r="M177" s="10">
        <f t="shared" si="2"/>
        <v>0</v>
      </c>
    </row>
    <row r="178" spans="1:13">
      <c r="A178" s="10">
        <v>176</v>
      </c>
      <c r="B178" s="10">
        <v>532</v>
      </c>
      <c r="C178" s="10">
        <v>2017053203</v>
      </c>
      <c r="D178" s="10" t="s">
        <v>187</v>
      </c>
      <c r="E178" s="10">
        <f>VLOOKUP(A:A,学习与交流!A176:O470,14)</f>
        <v>0</v>
      </c>
      <c r="F178" s="10">
        <f>VLOOKUP(A:A,科技与创新!A176:N425,14)</f>
        <v>0</v>
      </c>
      <c r="G178" s="10">
        <f>VLOOKUP(A:A,文体活动!A176:N427,14)</f>
        <v>0</v>
      </c>
      <c r="H178" s="10">
        <f>VLOOKUP(A:A,实践活动!A176:H469,8)</f>
        <v>0</v>
      </c>
      <c r="I178" s="10">
        <f>VLOOKUP(A:A,班级评价!A176:G414,7)</f>
        <v>0</v>
      </c>
      <c r="J178" s="10"/>
      <c r="K178" s="10"/>
      <c r="L178" s="10"/>
      <c r="M178" s="10">
        <f t="shared" si="2"/>
        <v>0</v>
      </c>
    </row>
    <row r="179" spans="1:13">
      <c r="A179" s="10">
        <v>177</v>
      </c>
      <c r="B179" s="10">
        <v>532</v>
      </c>
      <c r="C179" s="10">
        <v>2017053204</v>
      </c>
      <c r="D179" s="10" t="s">
        <v>188</v>
      </c>
      <c r="E179" s="10">
        <f>VLOOKUP(A:A,学习与交流!A177:O471,14)</f>
        <v>0</v>
      </c>
      <c r="F179" s="10">
        <f>VLOOKUP(A:A,科技与创新!A177:N426,14)</f>
        <v>0</v>
      </c>
      <c r="G179" s="10">
        <f>VLOOKUP(A:A,文体活动!A177:N428,14)</f>
        <v>0</v>
      </c>
      <c r="H179" s="10">
        <f>VLOOKUP(A:A,实践活动!A177:H470,8)</f>
        <v>0</v>
      </c>
      <c r="I179" s="10">
        <f>VLOOKUP(A:A,班级评价!A177:G415,7)</f>
        <v>0</v>
      </c>
      <c r="J179" s="10"/>
      <c r="K179" s="10"/>
      <c r="L179" s="10"/>
      <c r="M179" s="10">
        <f t="shared" si="2"/>
        <v>0</v>
      </c>
    </row>
    <row r="180" spans="1:13">
      <c r="A180" s="14">
        <v>178</v>
      </c>
      <c r="B180" s="14">
        <v>532</v>
      </c>
      <c r="C180" s="14">
        <v>2017053205</v>
      </c>
      <c r="D180" s="14" t="s">
        <v>189</v>
      </c>
      <c r="E180" s="10">
        <f>VLOOKUP(A:A,学习与交流!A178:O472,14)</f>
        <v>0</v>
      </c>
      <c r="F180" s="10">
        <f>VLOOKUP(A:A,科技与创新!A178:N427,14)</f>
        <v>0</v>
      </c>
      <c r="G180" s="10">
        <f>VLOOKUP(A:A,文体活动!A178:N429,14)</f>
        <v>0</v>
      </c>
      <c r="H180" s="10">
        <f>VLOOKUP(A:A,实践活动!A178:H471,8)</f>
        <v>3.5</v>
      </c>
      <c r="I180" s="10">
        <f>VLOOKUP(A:A,班级评价!A178:G416,7)</f>
        <v>0</v>
      </c>
      <c r="J180" s="14"/>
      <c r="K180" s="14"/>
      <c r="L180" s="14"/>
      <c r="M180" s="10">
        <f t="shared" si="2"/>
        <v>3.5</v>
      </c>
    </row>
    <row r="181" spans="1:13">
      <c r="A181" s="10">
        <v>179</v>
      </c>
      <c r="B181" s="10">
        <v>532</v>
      </c>
      <c r="C181" s="10">
        <v>2017053206</v>
      </c>
      <c r="D181" s="10" t="s">
        <v>190</v>
      </c>
      <c r="E181" s="10">
        <f>VLOOKUP(A:A,学习与交流!A179:O473,14)</f>
        <v>0</v>
      </c>
      <c r="F181" s="10">
        <f>VLOOKUP(A:A,科技与创新!A179:N428,14)</f>
        <v>1.8</v>
      </c>
      <c r="G181" s="10">
        <f>VLOOKUP(A:A,文体活动!A179:N430,14)</f>
        <v>0.5</v>
      </c>
      <c r="H181" s="10">
        <f>VLOOKUP(A:A,实践活动!A179:H472,8)</f>
        <v>2.5</v>
      </c>
      <c r="I181" s="10">
        <f>VLOOKUP(A:A,班级评价!A179:G417,7)</f>
        <v>0</v>
      </c>
      <c r="J181" s="10"/>
      <c r="K181" s="10"/>
      <c r="L181" s="10"/>
      <c r="M181" s="10">
        <f t="shared" si="2"/>
        <v>4.8</v>
      </c>
    </row>
    <row r="182" spans="1:13">
      <c r="A182" s="10">
        <v>180</v>
      </c>
      <c r="B182" s="10">
        <v>532</v>
      </c>
      <c r="C182" s="10">
        <v>2017053207</v>
      </c>
      <c r="D182" s="10" t="s">
        <v>191</v>
      </c>
      <c r="E182" s="10">
        <f>VLOOKUP(A:A,学习与交流!A180:O474,14)</f>
        <v>0</v>
      </c>
      <c r="F182" s="10">
        <f>VLOOKUP(A:A,科技与创新!A180:N429,14)</f>
        <v>0</v>
      </c>
      <c r="G182" s="10">
        <f>VLOOKUP(A:A,文体活动!A180:N431,14)</f>
        <v>0</v>
      </c>
      <c r="H182" s="10">
        <f>VLOOKUP(A:A,实践活动!A180:H473,8)</f>
        <v>0</v>
      </c>
      <c r="I182" s="10">
        <f>VLOOKUP(A:A,班级评价!A180:G418,7)</f>
        <v>0</v>
      </c>
      <c r="J182" s="10"/>
      <c r="K182" s="10"/>
      <c r="L182" s="10"/>
      <c r="M182" s="10">
        <f t="shared" si="2"/>
        <v>0</v>
      </c>
    </row>
    <row r="183" spans="1:13">
      <c r="A183" s="10">
        <v>181</v>
      </c>
      <c r="B183" s="10">
        <v>532</v>
      </c>
      <c r="C183" s="10">
        <v>2017053208</v>
      </c>
      <c r="D183" s="10" t="s">
        <v>192</v>
      </c>
      <c r="E183" s="10">
        <f>VLOOKUP(A:A,学习与交流!A181:O475,14)</f>
        <v>0</v>
      </c>
      <c r="F183" s="10">
        <f>VLOOKUP(A:A,科技与创新!A181:N430,14)</f>
        <v>0</v>
      </c>
      <c r="G183" s="10">
        <f>VLOOKUP(A:A,文体活动!A181:N432,14)</f>
        <v>0</v>
      </c>
      <c r="H183" s="10">
        <f>VLOOKUP(A:A,实践活动!A181:H474,8)</f>
        <v>2.5</v>
      </c>
      <c r="I183" s="10">
        <f>VLOOKUP(A:A,班级评价!A181:G419,7)</f>
        <v>0</v>
      </c>
      <c r="J183" s="10"/>
      <c r="K183" s="10"/>
      <c r="L183" s="10"/>
      <c r="M183" s="10">
        <f t="shared" si="2"/>
        <v>2.5</v>
      </c>
    </row>
    <row r="184" spans="1:13">
      <c r="A184" s="10">
        <v>182</v>
      </c>
      <c r="B184" s="10">
        <v>532</v>
      </c>
      <c r="C184" s="10">
        <v>2017053209</v>
      </c>
      <c r="D184" s="10" t="s">
        <v>193</v>
      </c>
      <c r="E184" s="10">
        <f>VLOOKUP(A:A,学习与交流!A182:O476,14)</f>
        <v>0.5</v>
      </c>
      <c r="F184" s="10">
        <f>VLOOKUP(A:A,科技与创新!A182:N431,14)</f>
        <v>0</v>
      </c>
      <c r="G184" s="10">
        <f>VLOOKUP(A:A,文体活动!A182:N433,14)</f>
        <v>0</v>
      </c>
      <c r="H184" s="10">
        <f>VLOOKUP(A:A,实践活动!A182:H475,8)</f>
        <v>0</v>
      </c>
      <c r="I184" s="10">
        <f>VLOOKUP(A:A,班级评价!A182:G420,7)</f>
        <v>0</v>
      </c>
      <c r="J184" s="10"/>
      <c r="K184" s="10"/>
      <c r="L184" s="10"/>
      <c r="M184" s="10">
        <f t="shared" si="2"/>
        <v>0.5</v>
      </c>
    </row>
    <row r="185" spans="1:13">
      <c r="A185" s="10">
        <v>183</v>
      </c>
      <c r="B185" s="10">
        <v>532</v>
      </c>
      <c r="C185" s="10">
        <v>2017053210</v>
      </c>
      <c r="D185" s="10" t="s">
        <v>194</v>
      </c>
      <c r="E185" s="10">
        <f>VLOOKUP(A:A,学习与交流!A183:O477,14)</f>
        <v>0</v>
      </c>
      <c r="F185" s="10">
        <f>VLOOKUP(A:A,科技与创新!A183:N432,14)</f>
        <v>0</v>
      </c>
      <c r="G185" s="10">
        <f>VLOOKUP(A:A,文体活动!A183:N434,14)</f>
        <v>0</v>
      </c>
      <c r="H185" s="10">
        <f>VLOOKUP(A:A,实践活动!A183:H476,8)</f>
        <v>0</v>
      </c>
      <c r="I185" s="10">
        <f>VLOOKUP(A:A,班级评价!A183:G421,7)</f>
        <v>0</v>
      </c>
      <c r="J185" s="10"/>
      <c r="K185" s="10"/>
      <c r="L185" s="10"/>
      <c r="M185" s="10">
        <f t="shared" si="2"/>
        <v>0</v>
      </c>
    </row>
    <row r="186" spans="1:13">
      <c r="A186" s="10">
        <v>184</v>
      </c>
      <c r="B186" s="10">
        <v>532</v>
      </c>
      <c r="C186" s="10">
        <v>2017053211</v>
      </c>
      <c r="D186" s="10" t="s">
        <v>195</v>
      </c>
      <c r="E186" s="10">
        <f>VLOOKUP(A:A,学习与交流!A184:O478,14)</f>
        <v>0</v>
      </c>
      <c r="F186" s="10">
        <f>VLOOKUP(A:A,科技与创新!A184:N433,14)</f>
        <v>4</v>
      </c>
      <c r="G186" s="10">
        <f>VLOOKUP(A:A,文体活动!A184:N435,14)</f>
        <v>0</v>
      </c>
      <c r="H186" s="10">
        <f>VLOOKUP(A:A,实践活动!A184:H477,8)</f>
        <v>2.5</v>
      </c>
      <c r="I186" s="10">
        <f>VLOOKUP(A:A,班级评价!A184:G422,7)</f>
        <v>0</v>
      </c>
      <c r="J186" s="10"/>
      <c r="K186" s="10"/>
      <c r="L186" s="10"/>
      <c r="M186" s="10">
        <f t="shared" si="2"/>
        <v>6.5</v>
      </c>
    </row>
    <row r="187" spans="1:13">
      <c r="A187" s="10">
        <v>185</v>
      </c>
      <c r="B187" s="10">
        <v>532</v>
      </c>
      <c r="C187" s="10">
        <v>2017053212</v>
      </c>
      <c r="D187" s="10" t="s">
        <v>196</v>
      </c>
      <c r="E187" s="10">
        <f>VLOOKUP(A:A,学习与交流!A185:O479,14)</f>
        <v>0</v>
      </c>
      <c r="F187" s="10">
        <f>VLOOKUP(A:A,科技与创新!A185:N434,14)</f>
        <v>0</v>
      </c>
      <c r="G187" s="10">
        <f>VLOOKUP(A:A,文体活动!A185:N436,14)</f>
        <v>0</v>
      </c>
      <c r="H187" s="10">
        <f>VLOOKUP(A:A,实践活动!A185:H478,8)</f>
        <v>0</v>
      </c>
      <c r="I187" s="10">
        <f>VLOOKUP(A:A,班级评价!A185:G423,7)</f>
        <v>0</v>
      </c>
      <c r="J187" s="10"/>
      <c r="K187" s="10"/>
      <c r="L187" s="10"/>
      <c r="M187" s="10">
        <f t="shared" si="2"/>
        <v>0</v>
      </c>
    </row>
    <row r="188" spans="1:13">
      <c r="A188" s="10">
        <v>186</v>
      </c>
      <c r="B188" s="10">
        <v>532</v>
      </c>
      <c r="C188" s="10">
        <v>2017053213</v>
      </c>
      <c r="D188" s="10" t="s">
        <v>197</v>
      </c>
      <c r="E188" s="10">
        <f>VLOOKUP(A:A,学习与交流!A186:O480,14)</f>
        <v>0</v>
      </c>
      <c r="F188" s="10">
        <f>VLOOKUP(A:A,科技与创新!A186:N435,14)</f>
        <v>0</v>
      </c>
      <c r="G188" s="10">
        <f>VLOOKUP(A:A,文体活动!A186:N437,14)</f>
        <v>0</v>
      </c>
      <c r="H188" s="10">
        <f>VLOOKUP(A:A,实践活动!A186:H479,8)</f>
        <v>0</v>
      </c>
      <c r="I188" s="10">
        <f>VLOOKUP(A:A,班级评价!A186:G424,7)</f>
        <v>0</v>
      </c>
      <c r="J188" s="10"/>
      <c r="K188" s="10"/>
      <c r="L188" s="10"/>
      <c r="M188" s="10">
        <f t="shared" si="2"/>
        <v>0</v>
      </c>
    </row>
    <row r="189" spans="1:13">
      <c r="A189" s="10">
        <v>187</v>
      </c>
      <c r="B189" s="10">
        <v>532</v>
      </c>
      <c r="C189" s="10">
        <v>2017053214</v>
      </c>
      <c r="D189" s="10" t="s">
        <v>198</v>
      </c>
      <c r="E189" s="10">
        <f>VLOOKUP(A:A,学习与交流!A187:O481,14)</f>
        <v>1</v>
      </c>
      <c r="F189" s="10">
        <f>VLOOKUP(A:A,科技与创新!A187:N436,14)</f>
        <v>0</v>
      </c>
      <c r="G189" s="10">
        <f>VLOOKUP(A:A,文体活动!A187:N438,14)</f>
        <v>0</v>
      </c>
      <c r="H189" s="10">
        <f>VLOOKUP(A:A,实践活动!A187:H480,8)</f>
        <v>5</v>
      </c>
      <c r="I189" s="10">
        <f>VLOOKUP(A:A,班级评价!A187:G425,7)</f>
        <v>0</v>
      </c>
      <c r="J189" s="10"/>
      <c r="K189" s="10"/>
      <c r="L189" s="10"/>
      <c r="M189" s="10">
        <f t="shared" si="2"/>
        <v>6</v>
      </c>
    </row>
    <row r="190" spans="1:13">
      <c r="A190" s="10">
        <v>188</v>
      </c>
      <c r="B190" s="10">
        <v>532</v>
      </c>
      <c r="C190" s="10">
        <v>2017053215</v>
      </c>
      <c r="D190" s="10" t="s">
        <v>199</v>
      </c>
      <c r="E190" s="10">
        <f>VLOOKUP(A:A,学习与交流!A188:O482,14)</f>
        <v>0.5</v>
      </c>
      <c r="F190" s="10">
        <f>VLOOKUP(A:A,科技与创新!A188:N437,14)</f>
        <v>0</v>
      </c>
      <c r="G190" s="10">
        <f>VLOOKUP(A:A,文体活动!A188:N439,14)</f>
        <v>0</v>
      </c>
      <c r="H190" s="10">
        <f>VLOOKUP(A:A,实践活动!A188:H481,8)</f>
        <v>2.5</v>
      </c>
      <c r="I190" s="10">
        <f>VLOOKUP(A:A,班级评价!A188:G426,7)</f>
        <v>0</v>
      </c>
      <c r="J190" s="10"/>
      <c r="K190" s="10"/>
      <c r="L190" s="10"/>
      <c r="M190" s="10">
        <f t="shared" si="2"/>
        <v>3</v>
      </c>
    </row>
    <row r="191" spans="1:13">
      <c r="A191" s="10">
        <v>189</v>
      </c>
      <c r="B191" s="10">
        <v>532</v>
      </c>
      <c r="C191" s="10">
        <v>2017053216</v>
      </c>
      <c r="D191" s="10" t="s">
        <v>200</v>
      </c>
      <c r="E191" s="10">
        <f>VLOOKUP(A:A,学习与交流!A189:O483,14)</f>
        <v>0</v>
      </c>
      <c r="F191" s="10">
        <f>VLOOKUP(A:A,科技与创新!A189:N438,14)</f>
        <v>0</v>
      </c>
      <c r="G191" s="10">
        <f>VLOOKUP(A:A,文体活动!A189:N440,14)</f>
        <v>0</v>
      </c>
      <c r="H191" s="10">
        <f>VLOOKUP(A:A,实践活动!A189:H482,8)</f>
        <v>0</v>
      </c>
      <c r="I191" s="10">
        <f>VLOOKUP(A:A,班级评价!A189:G427,7)</f>
        <v>0</v>
      </c>
      <c r="J191" s="10"/>
      <c r="K191" s="10"/>
      <c r="L191" s="10"/>
      <c r="M191" s="10">
        <f t="shared" si="2"/>
        <v>0</v>
      </c>
    </row>
    <row r="192" spans="1:13">
      <c r="A192" s="10">
        <v>190</v>
      </c>
      <c r="B192" s="10">
        <v>532</v>
      </c>
      <c r="C192" s="10">
        <v>2017053217</v>
      </c>
      <c r="D192" s="10" t="s">
        <v>201</v>
      </c>
      <c r="E192" s="10">
        <f>VLOOKUP(A:A,学习与交流!A190:O484,14)</f>
        <v>0</v>
      </c>
      <c r="F192" s="10">
        <f>VLOOKUP(A:A,科技与创新!A190:N439,14)</f>
        <v>0</v>
      </c>
      <c r="G192" s="10">
        <f>VLOOKUP(A:A,文体活动!A190:N441,14)</f>
        <v>0</v>
      </c>
      <c r="H192" s="10">
        <f>VLOOKUP(A:A,实践活动!A190:H483,8)</f>
        <v>0</v>
      </c>
      <c r="I192" s="10">
        <f>VLOOKUP(A:A,班级评价!A190:G428,7)</f>
        <v>0</v>
      </c>
      <c r="J192" s="10"/>
      <c r="K192" s="10"/>
      <c r="L192" s="10"/>
      <c r="M192" s="10">
        <f t="shared" si="2"/>
        <v>0</v>
      </c>
    </row>
    <row r="193" spans="1:13">
      <c r="A193" s="10">
        <v>191</v>
      </c>
      <c r="B193" s="10">
        <v>532</v>
      </c>
      <c r="C193" s="10">
        <v>2017053218</v>
      </c>
      <c r="D193" s="10" t="s">
        <v>202</v>
      </c>
      <c r="E193" s="10">
        <f>VLOOKUP(A:A,学习与交流!A191:O485,14)</f>
        <v>1</v>
      </c>
      <c r="F193" s="10">
        <f>VLOOKUP(A:A,科技与创新!A191:N440,14)</f>
        <v>0</v>
      </c>
      <c r="G193" s="10">
        <f>VLOOKUP(A:A,文体活动!A191:N442,14)</f>
        <v>0</v>
      </c>
      <c r="H193" s="10">
        <f>VLOOKUP(A:A,实践活动!A191:H484,8)</f>
        <v>0</v>
      </c>
      <c r="I193" s="10">
        <f>VLOOKUP(A:A,班级评价!A191:G429,7)</f>
        <v>0</v>
      </c>
      <c r="J193" s="10"/>
      <c r="K193" s="10"/>
      <c r="L193" s="10"/>
      <c r="M193" s="10">
        <f t="shared" si="2"/>
        <v>1</v>
      </c>
    </row>
    <row r="194" spans="1:13">
      <c r="A194" s="10">
        <v>192</v>
      </c>
      <c r="B194" s="10">
        <v>532</v>
      </c>
      <c r="C194" s="10">
        <v>2017053219</v>
      </c>
      <c r="D194" s="10" t="s">
        <v>203</v>
      </c>
      <c r="E194" s="10">
        <f>VLOOKUP(A:A,学习与交流!A192:O486,14)</f>
        <v>0</v>
      </c>
      <c r="F194" s="10">
        <f>VLOOKUP(A:A,科技与创新!A192:N441,14)</f>
        <v>0</v>
      </c>
      <c r="G194" s="10">
        <f>VLOOKUP(A:A,文体活动!A192:N443,14)</f>
        <v>0</v>
      </c>
      <c r="H194" s="10">
        <f>VLOOKUP(A:A,实践活动!A192:H485,8)</f>
        <v>0</v>
      </c>
      <c r="I194" s="10">
        <f>VLOOKUP(A:A,班级评价!A192:G430,7)</f>
        <v>0</v>
      </c>
      <c r="J194" s="10"/>
      <c r="K194" s="10"/>
      <c r="L194" s="10"/>
      <c r="M194" s="10">
        <f t="shared" si="2"/>
        <v>0</v>
      </c>
    </row>
    <row r="195" spans="1:13">
      <c r="A195" s="10">
        <v>193</v>
      </c>
      <c r="B195" s="10">
        <v>532</v>
      </c>
      <c r="C195" s="10">
        <v>2017053220</v>
      </c>
      <c r="D195" s="10" t="s">
        <v>204</v>
      </c>
      <c r="E195" s="10">
        <f>VLOOKUP(A:A,学习与交流!A193:O487,14)</f>
        <v>0</v>
      </c>
      <c r="F195" s="10">
        <f>VLOOKUP(A:A,科技与创新!A193:N442,14)</f>
        <v>0</v>
      </c>
      <c r="G195" s="10">
        <f>VLOOKUP(A:A,文体活动!A193:N444,14)</f>
        <v>0</v>
      </c>
      <c r="H195" s="10">
        <f>VLOOKUP(A:A,实践活动!A193:H486,8)</f>
        <v>0</v>
      </c>
      <c r="I195" s="10">
        <f>VLOOKUP(A:A,班级评价!A193:G431,7)</f>
        <v>0</v>
      </c>
      <c r="J195" s="10"/>
      <c r="K195" s="10"/>
      <c r="L195" s="10"/>
      <c r="M195" s="10">
        <f t="shared" si="2"/>
        <v>0</v>
      </c>
    </row>
    <row r="196" spans="1:13">
      <c r="A196" s="10">
        <v>194</v>
      </c>
      <c r="B196" s="10">
        <v>532</v>
      </c>
      <c r="C196" s="10">
        <v>2017053221</v>
      </c>
      <c r="D196" s="10" t="s">
        <v>205</v>
      </c>
      <c r="E196" s="10">
        <f>VLOOKUP(A:A,学习与交流!A194:O488,14)</f>
        <v>1</v>
      </c>
      <c r="F196" s="10">
        <f>VLOOKUP(A:A,科技与创新!A194:N443,14)</f>
        <v>6.5</v>
      </c>
      <c r="G196" s="10">
        <f>VLOOKUP(A:A,文体活动!A194:N445,14)</f>
        <v>0.5</v>
      </c>
      <c r="H196" s="10">
        <f>VLOOKUP(A:A,实践活动!A194:H487,8)</f>
        <v>5.5</v>
      </c>
      <c r="I196" s="10">
        <f>VLOOKUP(A:A,班级评价!A194:G432,7)</f>
        <v>0</v>
      </c>
      <c r="J196" s="10"/>
      <c r="K196" s="10"/>
      <c r="L196" s="10"/>
      <c r="M196" s="10">
        <f t="shared" ref="M196:M239" si="3">SUM(E196:I196)</f>
        <v>13.5</v>
      </c>
    </row>
    <row r="197" spans="1:13">
      <c r="A197" s="10">
        <v>195</v>
      </c>
      <c r="B197" s="10">
        <v>532</v>
      </c>
      <c r="C197" s="10">
        <v>2017053222</v>
      </c>
      <c r="D197" s="10" t="s">
        <v>206</v>
      </c>
      <c r="E197" s="10">
        <f>VLOOKUP(A:A,学习与交流!A195:O489,14)</f>
        <v>0</v>
      </c>
      <c r="F197" s="10">
        <f>VLOOKUP(A:A,科技与创新!A195:N444,14)</f>
        <v>0</v>
      </c>
      <c r="G197" s="10">
        <f>VLOOKUP(A:A,文体活动!A195:N446,14)</f>
        <v>0</v>
      </c>
      <c r="H197" s="10">
        <f>VLOOKUP(A:A,实践活动!A195:H488,8)</f>
        <v>0</v>
      </c>
      <c r="I197" s="10">
        <f>VLOOKUP(A:A,班级评价!A195:G433,7)</f>
        <v>0</v>
      </c>
      <c r="J197" s="10"/>
      <c r="K197" s="10"/>
      <c r="L197" s="10"/>
      <c r="M197" s="10">
        <f t="shared" si="3"/>
        <v>0</v>
      </c>
    </row>
    <row r="198" spans="1:13">
      <c r="A198" s="10">
        <v>196</v>
      </c>
      <c r="B198" s="10">
        <v>532</v>
      </c>
      <c r="C198" s="10">
        <v>2017053223</v>
      </c>
      <c r="D198" s="10" t="s">
        <v>207</v>
      </c>
      <c r="E198" s="10">
        <f>VLOOKUP(A:A,学习与交流!A196:O490,14)</f>
        <v>1.5</v>
      </c>
      <c r="F198" s="10">
        <f>VLOOKUP(A:A,科技与创新!A196:N445,14)</f>
        <v>6.5</v>
      </c>
      <c r="G198" s="10">
        <f>VLOOKUP(A:A,文体活动!A196:N447,14)</f>
        <v>0</v>
      </c>
      <c r="H198" s="10">
        <f>VLOOKUP(A:A,实践活动!A196:H489,8)</f>
        <v>5.5</v>
      </c>
      <c r="I198" s="10">
        <f>VLOOKUP(A:A,班级评价!A196:G434,7)</f>
        <v>0</v>
      </c>
      <c r="J198" s="10"/>
      <c r="K198" s="10"/>
      <c r="L198" s="10"/>
      <c r="M198" s="10">
        <f t="shared" si="3"/>
        <v>13.5</v>
      </c>
    </row>
    <row r="199" spans="1:13">
      <c r="A199" s="10">
        <v>197</v>
      </c>
      <c r="B199" s="10">
        <v>532</v>
      </c>
      <c r="C199" s="10">
        <v>2017053224</v>
      </c>
      <c r="D199" s="10" t="s">
        <v>208</v>
      </c>
      <c r="E199" s="10">
        <f>VLOOKUP(A:A,学习与交流!A197:O491,14)</f>
        <v>0.5</v>
      </c>
      <c r="F199" s="10">
        <f>VLOOKUP(A:A,科技与创新!A197:N446,14)</f>
        <v>0</v>
      </c>
      <c r="G199" s="10">
        <f>VLOOKUP(A:A,文体活动!A197:N448,14)</f>
        <v>0</v>
      </c>
      <c r="H199" s="10">
        <f>VLOOKUP(A:A,实践活动!A197:H490,8)</f>
        <v>2.5</v>
      </c>
      <c r="I199" s="10">
        <f>VLOOKUP(A:A,班级评价!A197:G435,7)</f>
        <v>0</v>
      </c>
      <c r="J199" s="10"/>
      <c r="K199" s="10"/>
      <c r="L199" s="10"/>
      <c r="M199" s="10">
        <f t="shared" si="3"/>
        <v>3</v>
      </c>
    </row>
    <row r="200" spans="1:13">
      <c r="A200" s="10">
        <v>198</v>
      </c>
      <c r="B200" s="10">
        <v>532</v>
      </c>
      <c r="C200" s="10">
        <v>2017053225</v>
      </c>
      <c r="D200" s="10" t="s">
        <v>209</v>
      </c>
      <c r="E200" s="10">
        <f>VLOOKUP(A:A,学习与交流!A198:O492,14)</f>
        <v>0</v>
      </c>
      <c r="F200" s="10">
        <f>VLOOKUP(A:A,科技与创新!A198:N447,14)</f>
        <v>0</v>
      </c>
      <c r="G200" s="10">
        <f>VLOOKUP(A:A,文体活动!A198:N449,14)</f>
        <v>0</v>
      </c>
      <c r="H200" s="10">
        <f>VLOOKUP(A:A,实践活动!A198:H491,8)</f>
        <v>2</v>
      </c>
      <c r="I200" s="10">
        <f>VLOOKUP(A:A,班级评价!A198:G436,7)</f>
        <v>0</v>
      </c>
      <c r="J200" s="10"/>
      <c r="K200" s="10"/>
      <c r="L200" s="10"/>
      <c r="M200" s="10">
        <f t="shared" si="3"/>
        <v>2</v>
      </c>
    </row>
    <row r="201" spans="1:13">
      <c r="A201" s="10">
        <v>199</v>
      </c>
      <c r="B201" s="10">
        <v>532</v>
      </c>
      <c r="C201" s="10">
        <v>2017053226</v>
      </c>
      <c r="D201" s="10" t="s">
        <v>210</v>
      </c>
      <c r="E201" s="10">
        <f>VLOOKUP(A:A,学习与交流!A199:O493,14)</f>
        <v>0</v>
      </c>
      <c r="F201" s="10">
        <f>VLOOKUP(A:A,科技与创新!A199:N448,14)</f>
        <v>0</v>
      </c>
      <c r="G201" s="10">
        <f>VLOOKUP(A:A,文体活动!A199:N450,14)</f>
        <v>0</v>
      </c>
      <c r="H201" s="10">
        <f>VLOOKUP(A:A,实践活动!A199:H492,8)</f>
        <v>0</v>
      </c>
      <c r="I201" s="10">
        <f>VLOOKUP(A:A,班级评价!A199:G437,7)</f>
        <v>0</v>
      </c>
      <c r="J201" s="10"/>
      <c r="K201" s="10"/>
      <c r="L201" s="10"/>
      <c r="M201" s="10">
        <f t="shared" si="3"/>
        <v>0</v>
      </c>
    </row>
    <row r="202" spans="1:13">
      <c r="A202" s="10">
        <v>200</v>
      </c>
      <c r="B202" s="10">
        <v>532</v>
      </c>
      <c r="C202" s="10">
        <v>2017053227</v>
      </c>
      <c r="D202" s="10" t="s">
        <v>211</v>
      </c>
      <c r="E202" s="10">
        <f>VLOOKUP(A:A,学习与交流!A200:O494,14)</f>
        <v>0</v>
      </c>
      <c r="F202" s="10">
        <f>VLOOKUP(A:A,科技与创新!A200:N449,14)</f>
        <v>0</v>
      </c>
      <c r="G202" s="10">
        <f>VLOOKUP(A:A,文体活动!A200:N451,14)</f>
        <v>2</v>
      </c>
      <c r="H202" s="10">
        <f>VLOOKUP(A:A,实践活动!A200:H493,8)</f>
        <v>0</v>
      </c>
      <c r="I202" s="10">
        <f>VLOOKUP(A:A,班级评价!A200:G438,7)</f>
        <v>0</v>
      </c>
      <c r="J202" s="10"/>
      <c r="K202" s="10"/>
      <c r="L202" s="10"/>
      <c r="M202" s="10">
        <f t="shared" si="3"/>
        <v>2</v>
      </c>
    </row>
    <row r="203" spans="1:13">
      <c r="A203" s="10">
        <v>201</v>
      </c>
      <c r="B203" s="10">
        <v>532</v>
      </c>
      <c r="C203" s="10">
        <v>2017053228</v>
      </c>
      <c r="D203" s="10" t="s">
        <v>212</v>
      </c>
      <c r="E203" s="10">
        <f>VLOOKUP(A:A,学习与交流!A201:O495,14)</f>
        <v>0</v>
      </c>
      <c r="F203" s="10">
        <f>VLOOKUP(A:A,科技与创新!A201:N450,14)</f>
        <v>0</v>
      </c>
      <c r="G203" s="10">
        <f>VLOOKUP(A:A,文体活动!A201:N452,14)</f>
        <v>0</v>
      </c>
      <c r="H203" s="10">
        <f>VLOOKUP(A:A,实践活动!A201:H494,8)</f>
        <v>0</v>
      </c>
      <c r="I203" s="10">
        <f>VLOOKUP(A:A,班级评价!A201:G439,7)</f>
        <v>0</v>
      </c>
      <c r="J203" s="10"/>
      <c r="K203" s="10"/>
      <c r="L203" s="10"/>
      <c r="M203" s="10">
        <f t="shared" si="3"/>
        <v>0</v>
      </c>
    </row>
    <row r="204" spans="1:13">
      <c r="A204" s="10">
        <v>202</v>
      </c>
      <c r="B204" s="10">
        <v>532</v>
      </c>
      <c r="C204" s="10">
        <v>2017053229</v>
      </c>
      <c r="D204" s="10" t="s">
        <v>213</v>
      </c>
      <c r="E204" s="10">
        <f>VLOOKUP(A:A,学习与交流!A202:O496,14)</f>
        <v>0</v>
      </c>
      <c r="F204" s="10">
        <f>VLOOKUP(A:A,科技与创新!A202:N451,14)</f>
        <v>0</v>
      </c>
      <c r="G204" s="10">
        <f>VLOOKUP(A:A,文体活动!A202:N453,14)</f>
        <v>0</v>
      </c>
      <c r="H204" s="10">
        <f>VLOOKUP(A:A,实践活动!A202:H495,8)</f>
        <v>0</v>
      </c>
      <c r="I204" s="10">
        <f>VLOOKUP(A:A,班级评价!A202:G440,7)</f>
        <v>0</v>
      </c>
      <c r="J204" s="10"/>
      <c r="K204" s="10"/>
      <c r="L204" s="10"/>
      <c r="M204" s="10">
        <f t="shared" si="3"/>
        <v>0</v>
      </c>
    </row>
    <row r="205" spans="1:13">
      <c r="A205" s="10">
        <v>203</v>
      </c>
      <c r="B205" s="10">
        <v>532</v>
      </c>
      <c r="C205" s="10">
        <v>2017053230</v>
      </c>
      <c r="D205" s="10" t="s">
        <v>214</v>
      </c>
      <c r="E205" s="10">
        <f>VLOOKUP(A:A,学习与交流!A203:O497,14)</f>
        <v>0</v>
      </c>
      <c r="F205" s="10">
        <f>VLOOKUP(A:A,科技与创新!A203:N452,14)</f>
        <v>0</v>
      </c>
      <c r="G205" s="10">
        <f>VLOOKUP(A:A,文体活动!A203:N454,14)</f>
        <v>0</v>
      </c>
      <c r="H205" s="10">
        <f>VLOOKUP(A:A,实践活动!A203:H496,8)</f>
        <v>0</v>
      </c>
      <c r="I205" s="10">
        <f>VLOOKUP(A:A,班级评价!A203:G441,7)</f>
        <v>0</v>
      </c>
      <c r="J205" s="10"/>
      <c r="K205" s="10"/>
      <c r="L205" s="10"/>
      <c r="M205" s="10">
        <f t="shared" si="3"/>
        <v>0</v>
      </c>
    </row>
    <row r="206" spans="1:13">
      <c r="A206" s="10">
        <v>204</v>
      </c>
      <c r="B206" s="10">
        <v>532</v>
      </c>
      <c r="C206" s="10">
        <v>2017116314</v>
      </c>
      <c r="D206" s="10" t="s">
        <v>215</v>
      </c>
      <c r="E206" s="10">
        <f>VLOOKUP(A:A,学习与交流!A204:O498,14)</f>
        <v>0.5</v>
      </c>
      <c r="F206" s="10">
        <f>VLOOKUP(A:A,科技与创新!A204:N453,14)</f>
        <v>3.6</v>
      </c>
      <c r="G206" s="10">
        <f>VLOOKUP(A:A,文体活动!A204:N455,14)</f>
        <v>0</v>
      </c>
      <c r="H206" s="10">
        <f>VLOOKUP(A:A,实践活动!A204:H497,8)</f>
        <v>0</v>
      </c>
      <c r="I206" s="10">
        <f>VLOOKUP(A:A,班级评价!A204:G442,7)</f>
        <v>0</v>
      </c>
      <c r="J206" s="10"/>
      <c r="K206" s="10"/>
      <c r="L206" s="10"/>
      <c r="M206" s="10">
        <f t="shared" si="3"/>
        <v>4.1</v>
      </c>
    </row>
    <row r="207" spans="1:13">
      <c r="A207" s="10">
        <v>205</v>
      </c>
      <c r="B207" s="10">
        <v>532</v>
      </c>
      <c r="C207" s="10">
        <v>2017152128</v>
      </c>
      <c r="D207" s="10" t="s">
        <v>216</v>
      </c>
      <c r="E207" s="10">
        <f>VLOOKUP(A:A,学习与交流!A205:O499,14)</f>
        <v>0</v>
      </c>
      <c r="F207" s="10">
        <f>VLOOKUP(A:A,科技与创新!A205:N454,14)</f>
        <v>0</v>
      </c>
      <c r="G207" s="10">
        <f>VLOOKUP(A:A,文体活动!A205:N456,14)</f>
        <v>0</v>
      </c>
      <c r="H207" s="10">
        <f>VLOOKUP(A:A,实践活动!A205:H498,8)</f>
        <v>0</v>
      </c>
      <c r="I207" s="10">
        <f>VLOOKUP(A:A,班级评价!A205:G443,7)</f>
        <v>0</v>
      </c>
      <c r="J207" s="10"/>
      <c r="K207" s="10"/>
      <c r="L207" s="10"/>
      <c r="M207" s="10">
        <f t="shared" si="3"/>
        <v>0</v>
      </c>
    </row>
    <row r="208" spans="1:13">
      <c r="A208" s="26">
        <v>206</v>
      </c>
      <c r="B208" s="26">
        <v>533</v>
      </c>
      <c r="C208" s="26">
        <v>2017053301</v>
      </c>
      <c r="D208" s="26" t="s">
        <v>217</v>
      </c>
      <c r="E208" s="10">
        <f>VLOOKUP(A:A,学习与交流!A206:O500,14)</f>
        <v>0</v>
      </c>
      <c r="F208" s="10">
        <f>VLOOKUP(A:A,科技与创新!A206:N455,14)</f>
        <v>0</v>
      </c>
      <c r="G208" s="10">
        <f>VLOOKUP(A:A,文体活动!A206:N457,14)</f>
        <v>0</v>
      </c>
      <c r="H208" s="10">
        <f>VLOOKUP(A:A,实践活动!A206:H499,8)</f>
        <v>0</v>
      </c>
      <c r="I208" s="10">
        <f>VLOOKUP(A:A,班级评价!A206:G444,7)</f>
        <v>0</v>
      </c>
      <c r="J208" s="26"/>
      <c r="K208" s="26"/>
      <c r="L208" s="26"/>
      <c r="M208" s="10">
        <f t="shared" si="3"/>
        <v>0</v>
      </c>
    </row>
    <row r="209" spans="1:13">
      <c r="A209" s="26">
        <v>207</v>
      </c>
      <c r="B209" s="26">
        <v>533</v>
      </c>
      <c r="C209" s="26">
        <v>2017053302</v>
      </c>
      <c r="D209" s="26" t="s">
        <v>218</v>
      </c>
      <c r="E209" s="10">
        <f>VLOOKUP(A:A,学习与交流!A207:O501,14)</f>
        <v>0</v>
      </c>
      <c r="F209" s="10">
        <f>VLOOKUP(A:A,科技与创新!A207:N456,14)</f>
        <v>0</v>
      </c>
      <c r="G209" s="10">
        <f>VLOOKUP(A:A,文体活动!A207:N458,14)</f>
        <v>0</v>
      </c>
      <c r="H209" s="10">
        <f>VLOOKUP(A:A,实践活动!A207:H500,8)</f>
        <v>7</v>
      </c>
      <c r="I209" s="10">
        <f>VLOOKUP(A:A,班级评价!A207:G445,7)</f>
        <v>1</v>
      </c>
      <c r="J209" s="26"/>
      <c r="K209" s="26"/>
      <c r="L209" s="26"/>
      <c r="M209" s="10">
        <f t="shared" si="3"/>
        <v>8</v>
      </c>
    </row>
    <row r="210" spans="1:13">
      <c r="A210" s="26">
        <v>208</v>
      </c>
      <c r="B210" s="26">
        <v>533</v>
      </c>
      <c r="C210" s="26">
        <v>2017053303</v>
      </c>
      <c r="D210" s="26" t="s">
        <v>219</v>
      </c>
      <c r="E210" s="10">
        <f>VLOOKUP(A:A,学习与交流!A208:O502,14)</f>
        <v>0</v>
      </c>
      <c r="F210" s="10">
        <f>VLOOKUP(A:A,科技与创新!A208:N457,14)</f>
        <v>0</v>
      </c>
      <c r="G210" s="10">
        <f>VLOOKUP(A:A,文体活动!A208:N459,14)</f>
        <v>0</v>
      </c>
      <c r="H210" s="10">
        <f>VLOOKUP(A:A,实践活动!A208:H501,8)</f>
        <v>4.5</v>
      </c>
      <c r="I210" s="10">
        <f>VLOOKUP(A:A,班级评价!A208:G446,7)</f>
        <v>1</v>
      </c>
      <c r="J210" s="26"/>
      <c r="K210" s="26"/>
      <c r="L210" s="26"/>
      <c r="M210" s="10">
        <f t="shared" si="3"/>
        <v>5.5</v>
      </c>
    </row>
    <row r="211" spans="1:13">
      <c r="A211" s="26">
        <v>209</v>
      </c>
      <c r="B211" s="26">
        <v>533</v>
      </c>
      <c r="C211" s="26">
        <v>2017053304</v>
      </c>
      <c r="D211" s="26" t="s">
        <v>220</v>
      </c>
      <c r="E211" s="10">
        <f>VLOOKUP(A:A,学习与交流!A209:O503,14)</f>
        <v>0</v>
      </c>
      <c r="F211" s="10">
        <f>VLOOKUP(A:A,科技与创新!A209:N458,14)</f>
        <v>0</v>
      </c>
      <c r="G211" s="10">
        <f>VLOOKUP(A:A,文体活动!A209:N460,14)</f>
        <v>0</v>
      </c>
      <c r="H211" s="10">
        <f>VLOOKUP(A:A,实践活动!A209:H502,8)</f>
        <v>0</v>
      </c>
      <c r="I211" s="10">
        <f>VLOOKUP(A:A,班级评价!A209:G447,7)</f>
        <v>1</v>
      </c>
      <c r="J211" s="26"/>
      <c r="K211" s="26"/>
      <c r="L211" s="26"/>
      <c r="M211" s="10">
        <f t="shared" si="3"/>
        <v>1</v>
      </c>
    </row>
    <row r="212" spans="1:13">
      <c r="A212" s="26">
        <v>210</v>
      </c>
      <c r="B212" s="26">
        <v>533</v>
      </c>
      <c r="C212" s="26">
        <v>2017053305</v>
      </c>
      <c r="D212" s="26" t="s">
        <v>221</v>
      </c>
      <c r="E212" s="10">
        <f>VLOOKUP(A:A,学习与交流!A210:O504,14)</f>
        <v>0</v>
      </c>
      <c r="F212" s="10">
        <f>VLOOKUP(A:A,科技与创新!A210:N459,14)</f>
        <v>0</v>
      </c>
      <c r="G212" s="10">
        <f>VLOOKUP(A:A,文体活动!A210:N461,14)</f>
        <v>0</v>
      </c>
      <c r="H212" s="10">
        <f>VLOOKUP(A:A,实践活动!A210:H503,8)</f>
        <v>0</v>
      </c>
      <c r="I212" s="10">
        <f>VLOOKUP(A:A,班级评价!A210:G448,7)</f>
        <v>1</v>
      </c>
      <c r="J212" s="26"/>
      <c r="K212" s="26"/>
      <c r="L212" s="26"/>
      <c r="M212" s="10">
        <f t="shared" si="3"/>
        <v>1</v>
      </c>
    </row>
    <row r="213" spans="1:13">
      <c r="A213" s="26">
        <v>211</v>
      </c>
      <c r="B213" s="26">
        <v>533</v>
      </c>
      <c r="C213" s="26">
        <v>2017053306</v>
      </c>
      <c r="D213" s="26" t="s">
        <v>222</v>
      </c>
      <c r="E213" s="10">
        <f>VLOOKUP(A:A,学习与交流!A211:O505,14)</f>
        <v>0</v>
      </c>
      <c r="F213" s="10">
        <f>VLOOKUP(A:A,科技与创新!A211:N460,14)</f>
        <v>0</v>
      </c>
      <c r="G213" s="10">
        <f>VLOOKUP(A:A,文体活动!A211:N462,14)</f>
        <v>0</v>
      </c>
      <c r="H213" s="10">
        <f>VLOOKUP(A:A,实践活动!A211:H504,8)</f>
        <v>2.5</v>
      </c>
      <c r="I213" s="10">
        <f>VLOOKUP(A:A,班级评价!A211:G449,7)</f>
        <v>1</v>
      </c>
      <c r="J213" s="26"/>
      <c r="K213" s="26"/>
      <c r="L213" s="26"/>
      <c r="M213" s="10">
        <f t="shared" si="3"/>
        <v>3.5</v>
      </c>
    </row>
    <row r="214" spans="1:13">
      <c r="A214" s="26">
        <v>212</v>
      </c>
      <c r="B214" s="26">
        <v>533</v>
      </c>
      <c r="C214" s="26">
        <v>2017053307</v>
      </c>
      <c r="D214" s="26" t="s">
        <v>223</v>
      </c>
      <c r="E214" s="10">
        <f>VLOOKUP(A:A,学习与交流!A212:O506,14)</f>
        <v>0</v>
      </c>
      <c r="F214" s="10">
        <f>VLOOKUP(A:A,科技与创新!A212:N461,14)</f>
        <v>0</v>
      </c>
      <c r="G214" s="10">
        <f>VLOOKUP(A:A,文体活动!A212:N463,14)</f>
        <v>0</v>
      </c>
      <c r="H214" s="10">
        <f>VLOOKUP(A:A,实践活动!A212:H505,8)</f>
        <v>0</v>
      </c>
      <c r="I214" s="10">
        <f>VLOOKUP(A:A,班级评价!A212:G450,7)</f>
        <v>1</v>
      </c>
      <c r="J214" s="26"/>
      <c r="K214" s="26"/>
      <c r="L214" s="26"/>
      <c r="M214" s="10">
        <f t="shared" si="3"/>
        <v>1</v>
      </c>
    </row>
    <row r="215" spans="1:13">
      <c r="A215" s="26">
        <v>213</v>
      </c>
      <c r="B215" s="26">
        <v>533</v>
      </c>
      <c r="C215" s="26">
        <v>2017053308</v>
      </c>
      <c r="D215" s="26" t="s">
        <v>224</v>
      </c>
      <c r="E215" s="10">
        <f>VLOOKUP(A:A,学习与交流!A213:O507,14)</f>
        <v>0</v>
      </c>
      <c r="F215" s="10">
        <f>VLOOKUP(A:A,科技与创新!A213:N462,14)</f>
        <v>0</v>
      </c>
      <c r="G215" s="10">
        <f>VLOOKUP(A:A,文体活动!A213:N464,14)</f>
        <v>0</v>
      </c>
      <c r="H215" s="10">
        <f>VLOOKUP(A:A,实践活动!A213:H506,8)</f>
        <v>2.5</v>
      </c>
      <c r="I215" s="10">
        <f>VLOOKUP(A:A,班级评价!A213:G451,7)</f>
        <v>1</v>
      </c>
      <c r="J215" s="26"/>
      <c r="K215" s="26"/>
      <c r="L215" s="26"/>
      <c r="M215" s="10">
        <f t="shared" si="3"/>
        <v>3.5</v>
      </c>
    </row>
    <row r="216" spans="1:13">
      <c r="A216" s="26">
        <v>214</v>
      </c>
      <c r="B216" s="26">
        <v>533</v>
      </c>
      <c r="C216" s="26">
        <v>2017053309</v>
      </c>
      <c r="D216" s="26" t="s">
        <v>225</v>
      </c>
      <c r="E216" s="10">
        <f>VLOOKUP(A:A,学习与交流!A214:O508,14)</f>
        <v>0</v>
      </c>
      <c r="F216" s="10">
        <f>VLOOKUP(A:A,科技与创新!A214:N463,14)</f>
        <v>0</v>
      </c>
      <c r="G216" s="10">
        <f>VLOOKUP(A:A,文体活动!A214:N465,14)</f>
        <v>0</v>
      </c>
      <c r="H216" s="10">
        <f>VLOOKUP(A:A,实践活动!A214:H507,8)</f>
        <v>0</v>
      </c>
      <c r="I216" s="10">
        <f>VLOOKUP(A:A,班级评价!A214:G452,7)</f>
        <v>2</v>
      </c>
      <c r="J216" s="26"/>
      <c r="K216" s="26"/>
      <c r="L216" s="26"/>
      <c r="M216" s="10">
        <f t="shared" si="3"/>
        <v>2</v>
      </c>
    </row>
    <row r="217" spans="1:13">
      <c r="A217" s="26">
        <v>215</v>
      </c>
      <c r="B217" s="26">
        <v>533</v>
      </c>
      <c r="C217" s="26">
        <v>2017053310</v>
      </c>
      <c r="D217" s="26" t="s">
        <v>226</v>
      </c>
      <c r="E217" s="10">
        <f>VLOOKUP(A:A,学习与交流!A215:O509,14)</f>
        <v>0</v>
      </c>
      <c r="F217" s="10">
        <f>VLOOKUP(A:A,科技与创新!A215:N464,14)</f>
        <v>0</v>
      </c>
      <c r="G217" s="10">
        <f>VLOOKUP(A:A,文体活动!A215:N466,14)</f>
        <v>0</v>
      </c>
      <c r="H217" s="10">
        <f>VLOOKUP(A:A,实践活动!A215:H508,8)</f>
        <v>2.5</v>
      </c>
      <c r="I217" s="10">
        <f>VLOOKUP(A:A,班级评价!A215:G453,7)</f>
        <v>1</v>
      </c>
      <c r="J217" s="26"/>
      <c r="K217" s="26"/>
      <c r="L217" s="26"/>
      <c r="M217" s="10">
        <f t="shared" si="3"/>
        <v>3.5</v>
      </c>
    </row>
    <row r="218" spans="1:13">
      <c r="A218" s="26">
        <v>216</v>
      </c>
      <c r="B218" s="26">
        <v>533</v>
      </c>
      <c r="C218" s="26">
        <v>2017053311</v>
      </c>
      <c r="D218" s="26" t="s">
        <v>227</v>
      </c>
      <c r="E218" s="10">
        <f>VLOOKUP(A:A,学习与交流!A216:O510,14)</f>
        <v>2</v>
      </c>
      <c r="F218" s="10">
        <f>VLOOKUP(A:A,科技与创新!A216:N465,14)</f>
        <v>0</v>
      </c>
      <c r="G218" s="10">
        <f>VLOOKUP(A:A,文体活动!A216:N467,14)</f>
        <v>0</v>
      </c>
      <c r="H218" s="10">
        <f>VLOOKUP(A:A,实践活动!A216:H509,8)</f>
        <v>0</v>
      </c>
      <c r="I218" s="10">
        <f>VLOOKUP(A:A,班级评价!A216:G454,7)</f>
        <v>2</v>
      </c>
      <c r="J218" s="26"/>
      <c r="K218" s="26"/>
      <c r="L218" s="26"/>
      <c r="M218" s="10">
        <f t="shared" si="3"/>
        <v>4</v>
      </c>
    </row>
    <row r="219" spans="1:13">
      <c r="A219" s="26">
        <v>217</v>
      </c>
      <c r="B219" s="26">
        <v>533</v>
      </c>
      <c r="C219" s="26">
        <v>2017053312</v>
      </c>
      <c r="D219" s="26" t="s">
        <v>228</v>
      </c>
      <c r="E219" s="10">
        <f>VLOOKUP(A:A,学习与交流!A217:O511,14)</f>
        <v>0</v>
      </c>
      <c r="F219" s="10">
        <f>VLOOKUP(A:A,科技与创新!A217:N466,14)</f>
        <v>0</v>
      </c>
      <c r="G219" s="10">
        <f>VLOOKUP(A:A,文体活动!A217:N468,14)</f>
        <v>0</v>
      </c>
      <c r="H219" s="10">
        <f>VLOOKUP(A:A,实践活动!A217:H510,8)</f>
        <v>0</v>
      </c>
      <c r="I219" s="10">
        <f>VLOOKUP(A:A,班级评价!A217:G455,7)</f>
        <v>1</v>
      </c>
      <c r="J219" s="26"/>
      <c r="K219" s="26"/>
      <c r="L219" s="26"/>
      <c r="M219" s="10">
        <f t="shared" si="3"/>
        <v>1</v>
      </c>
    </row>
    <row r="220" spans="1:13">
      <c r="A220" s="26">
        <v>218</v>
      </c>
      <c r="B220" s="26">
        <v>533</v>
      </c>
      <c r="C220" s="26">
        <v>2017053313</v>
      </c>
      <c r="D220" s="26" t="s">
        <v>229</v>
      </c>
      <c r="E220" s="10">
        <f>VLOOKUP(A:A,学习与交流!A218:O512,14)</f>
        <v>0</v>
      </c>
      <c r="F220" s="10">
        <f>VLOOKUP(A:A,科技与创新!A218:N467,14)</f>
        <v>0</v>
      </c>
      <c r="G220" s="10">
        <f>VLOOKUP(A:A,文体活动!A218:N469,14)</f>
        <v>0</v>
      </c>
      <c r="H220" s="10">
        <f>VLOOKUP(A:A,实践活动!A218:H511,8)</f>
        <v>2.5</v>
      </c>
      <c r="I220" s="10">
        <f>VLOOKUP(A:A,班级评价!A218:G456,7)</f>
        <v>1</v>
      </c>
      <c r="J220" s="26"/>
      <c r="K220" s="26"/>
      <c r="L220" s="26"/>
      <c r="M220" s="10">
        <f t="shared" si="3"/>
        <v>3.5</v>
      </c>
    </row>
    <row r="221" spans="1:13">
      <c r="A221" s="26">
        <v>219</v>
      </c>
      <c r="B221" s="26">
        <v>533</v>
      </c>
      <c r="C221" s="26">
        <v>2017053314</v>
      </c>
      <c r="D221" s="26" t="s">
        <v>230</v>
      </c>
      <c r="E221" s="10">
        <f>VLOOKUP(A:A,学习与交流!A219:O513,14)</f>
        <v>0</v>
      </c>
      <c r="F221" s="10">
        <f>VLOOKUP(A:A,科技与创新!A219:N468,14)</f>
        <v>0</v>
      </c>
      <c r="G221" s="10">
        <f>VLOOKUP(A:A,文体活动!A219:N470,14)</f>
        <v>0</v>
      </c>
      <c r="H221" s="10">
        <f>VLOOKUP(A:A,实践活动!A219:H512,8)</f>
        <v>0</v>
      </c>
      <c r="I221" s="10">
        <f>VLOOKUP(A:A,班级评价!A219:G457,7)</f>
        <v>1</v>
      </c>
      <c r="J221" s="26"/>
      <c r="K221" s="26"/>
      <c r="L221" s="26"/>
      <c r="M221" s="10">
        <f t="shared" si="3"/>
        <v>1</v>
      </c>
    </row>
    <row r="222" spans="1:13">
      <c r="A222" s="26">
        <v>220</v>
      </c>
      <c r="B222" s="26">
        <v>533</v>
      </c>
      <c r="C222" s="26">
        <v>2017053316</v>
      </c>
      <c r="D222" s="26" t="s">
        <v>231</v>
      </c>
      <c r="E222" s="10">
        <f>VLOOKUP(A:A,学习与交流!A220:O514,14)</f>
        <v>0</v>
      </c>
      <c r="F222" s="10">
        <f>VLOOKUP(A:A,科技与创新!A220:N469,14)</f>
        <v>0</v>
      </c>
      <c r="G222" s="10">
        <f>VLOOKUP(A:A,文体活动!A220:N471,14)</f>
        <v>0</v>
      </c>
      <c r="H222" s="10">
        <f>VLOOKUP(A:A,实践活动!A220:H513,8)</f>
        <v>0</v>
      </c>
      <c r="I222" s="10">
        <f>VLOOKUP(A:A,班级评价!A220:G458,7)</f>
        <v>1</v>
      </c>
      <c r="J222" s="26"/>
      <c r="K222" s="26"/>
      <c r="L222" s="26"/>
      <c r="M222" s="10">
        <f t="shared" si="3"/>
        <v>1</v>
      </c>
    </row>
    <row r="223" spans="1:13">
      <c r="A223" s="26">
        <v>221</v>
      </c>
      <c r="B223" s="26">
        <v>533</v>
      </c>
      <c r="C223" s="26">
        <v>2017053317</v>
      </c>
      <c r="D223" s="26" t="s">
        <v>232</v>
      </c>
      <c r="E223" s="10">
        <f>VLOOKUP(A:A,学习与交流!A221:O515,14)</f>
        <v>0</v>
      </c>
      <c r="F223" s="10">
        <f>VLOOKUP(A:A,科技与创新!A221:N470,14)</f>
        <v>0</v>
      </c>
      <c r="G223" s="10">
        <f>VLOOKUP(A:A,文体活动!A221:N472,14)</f>
        <v>0</v>
      </c>
      <c r="H223" s="10">
        <f>VLOOKUP(A:A,实践活动!A221:H514,8)</f>
        <v>0</v>
      </c>
      <c r="I223" s="10">
        <f>VLOOKUP(A:A,班级评价!A221:G459,7)</f>
        <v>1</v>
      </c>
      <c r="J223" s="26"/>
      <c r="K223" s="26"/>
      <c r="L223" s="26"/>
      <c r="M223" s="10">
        <f t="shared" si="3"/>
        <v>1</v>
      </c>
    </row>
    <row r="224" spans="1:13">
      <c r="A224" s="26">
        <v>222</v>
      </c>
      <c r="B224" s="26">
        <v>533</v>
      </c>
      <c r="C224" s="26">
        <v>2017053318</v>
      </c>
      <c r="D224" s="26" t="s">
        <v>233</v>
      </c>
      <c r="E224" s="10">
        <f>VLOOKUP(A:A,学习与交流!A222:O516,14)</f>
        <v>0.5</v>
      </c>
      <c r="F224" s="10">
        <f>VLOOKUP(A:A,科技与创新!A222:N471,14)</f>
        <v>0</v>
      </c>
      <c r="G224" s="10">
        <f>VLOOKUP(A:A,文体活动!A222:N473,14)</f>
        <v>0</v>
      </c>
      <c r="H224" s="10">
        <f>VLOOKUP(A:A,实践活动!A222:H515,8)</f>
        <v>0</v>
      </c>
      <c r="I224" s="10">
        <f>VLOOKUP(A:A,班级评价!A222:G460,7)</f>
        <v>1</v>
      </c>
      <c r="J224" s="26"/>
      <c r="K224" s="26"/>
      <c r="L224" s="26"/>
      <c r="M224" s="10">
        <f t="shared" si="3"/>
        <v>1.5</v>
      </c>
    </row>
    <row r="225" spans="1:13">
      <c r="A225" s="26">
        <v>223</v>
      </c>
      <c r="B225" s="26">
        <v>533</v>
      </c>
      <c r="C225" s="26">
        <v>2017053319</v>
      </c>
      <c r="D225" s="26" t="s">
        <v>234</v>
      </c>
      <c r="E225" s="10">
        <f>VLOOKUP(A:A,学习与交流!A223:O517,14)</f>
        <v>0</v>
      </c>
      <c r="F225" s="10">
        <f>VLOOKUP(A:A,科技与创新!A223:N472,14)</f>
        <v>0</v>
      </c>
      <c r="G225" s="10">
        <f>VLOOKUP(A:A,文体活动!A223:N474,14)</f>
        <v>0</v>
      </c>
      <c r="H225" s="10">
        <f>VLOOKUP(A:A,实践活动!A223:H516,8)</f>
        <v>2.5</v>
      </c>
      <c r="I225" s="10">
        <f>VLOOKUP(A:A,班级评价!A223:G461,7)</f>
        <v>1</v>
      </c>
      <c r="J225" s="26"/>
      <c r="K225" s="26"/>
      <c r="L225" s="26"/>
      <c r="M225" s="10">
        <f t="shared" si="3"/>
        <v>3.5</v>
      </c>
    </row>
    <row r="226" spans="1:13">
      <c r="A226" s="26">
        <v>224</v>
      </c>
      <c r="B226" s="26">
        <v>533</v>
      </c>
      <c r="C226" s="26">
        <v>2017053320</v>
      </c>
      <c r="D226" s="26" t="s">
        <v>235</v>
      </c>
      <c r="E226" s="10">
        <f>VLOOKUP(A:A,学习与交流!A224:O518,14)</f>
        <v>0</v>
      </c>
      <c r="F226" s="10">
        <f>VLOOKUP(A:A,科技与创新!A224:N473,14)</f>
        <v>0</v>
      </c>
      <c r="G226" s="10">
        <f>VLOOKUP(A:A,文体活动!A224:N475,14)</f>
        <v>0</v>
      </c>
      <c r="H226" s="10">
        <f>VLOOKUP(A:A,实践活动!A224:H517,8)</f>
        <v>0</v>
      </c>
      <c r="I226" s="10">
        <f>VLOOKUP(A:A,班级评价!A224:G462,7)</f>
        <v>1</v>
      </c>
      <c r="J226" s="26"/>
      <c r="K226" s="26"/>
      <c r="L226" s="26"/>
      <c r="M226" s="10">
        <f t="shared" si="3"/>
        <v>1</v>
      </c>
    </row>
    <row r="227" spans="1:13">
      <c r="A227" s="26">
        <v>225</v>
      </c>
      <c r="B227" s="26">
        <v>533</v>
      </c>
      <c r="C227" s="26">
        <v>2017053321</v>
      </c>
      <c r="D227" s="26" t="s">
        <v>236</v>
      </c>
      <c r="E227" s="10">
        <f>VLOOKUP(A:A,学习与交流!A225:O519,14)</f>
        <v>1</v>
      </c>
      <c r="F227" s="10">
        <f>VLOOKUP(A:A,科技与创新!A225:N474,14)</f>
        <v>0</v>
      </c>
      <c r="G227" s="10">
        <f>VLOOKUP(A:A,文体活动!A225:N476,14)</f>
        <v>0</v>
      </c>
      <c r="H227" s="10">
        <f>VLOOKUP(A:A,实践活动!A225:H518,8)</f>
        <v>5.5</v>
      </c>
      <c r="I227" s="10">
        <f>VLOOKUP(A:A,班级评价!A225:G463,7)</f>
        <v>1</v>
      </c>
      <c r="J227" s="26"/>
      <c r="K227" s="26"/>
      <c r="L227" s="26"/>
      <c r="M227" s="10">
        <f t="shared" si="3"/>
        <v>7.5</v>
      </c>
    </row>
    <row r="228" spans="1:13">
      <c r="A228" s="26">
        <v>226</v>
      </c>
      <c r="B228" s="26">
        <v>533</v>
      </c>
      <c r="C228" s="26">
        <v>2017053322</v>
      </c>
      <c r="D228" s="26" t="s">
        <v>237</v>
      </c>
      <c r="E228" s="10">
        <f>VLOOKUP(A:A,学习与交流!A226:O520,14)</f>
        <v>0</v>
      </c>
      <c r="F228" s="10">
        <f>VLOOKUP(A:A,科技与创新!A226:N475,14)</f>
        <v>0</v>
      </c>
      <c r="G228" s="10">
        <f>VLOOKUP(A:A,文体活动!A226:N477,14)</f>
        <v>0</v>
      </c>
      <c r="H228" s="10">
        <f>VLOOKUP(A:A,实践活动!A226:H519,8)</f>
        <v>0</v>
      </c>
      <c r="I228" s="10">
        <f>VLOOKUP(A:A,班级评价!A226:G464,7)</f>
        <v>2</v>
      </c>
      <c r="J228" s="26"/>
      <c r="K228" s="26"/>
      <c r="L228" s="26"/>
      <c r="M228" s="10">
        <f t="shared" si="3"/>
        <v>2</v>
      </c>
    </row>
    <row r="229" spans="1:13">
      <c r="A229" s="27">
        <v>227</v>
      </c>
      <c r="B229" s="27">
        <v>533</v>
      </c>
      <c r="C229" s="27">
        <v>2017053323</v>
      </c>
      <c r="D229" s="27" t="s">
        <v>238</v>
      </c>
      <c r="E229" s="10">
        <f>VLOOKUP(A:A,学习与交流!A227:O521,14)</f>
        <v>0</v>
      </c>
      <c r="F229" s="10">
        <f>VLOOKUP(A:A,科技与创新!A227:N476,14)</f>
        <v>0</v>
      </c>
      <c r="G229" s="10" t="str">
        <f>VLOOKUP(A:A,文体活动!A227:N478,14)</f>
        <v>3</v>
      </c>
      <c r="H229" s="10" t="str">
        <f>VLOOKUP(A:A,实践活动!A227:H520,8)</f>
        <v>2</v>
      </c>
      <c r="I229" s="10" t="str">
        <f>VLOOKUP(A:A,班级评价!A227:G465,7)</f>
        <v>1</v>
      </c>
      <c r="J229" s="27"/>
      <c r="K229" s="27"/>
      <c r="L229" s="27"/>
      <c r="M229" s="10">
        <f t="shared" si="3"/>
        <v>0</v>
      </c>
    </row>
    <row r="230" spans="1:13">
      <c r="A230" s="26">
        <v>228</v>
      </c>
      <c r="B230" s="26">
        <v>533</v>
      </c>
      <c r="C230" s="26">
        <v>2017053324</v>
      </c>
      <c r="D230" s="26" t="s">
        <v>239</v>
      </c>
      <c r="E230" s="10">
        <f>VLOOKUP(A:A,学习与交流!A228:O522,14)</f>
        <v>0</v>
      </c>
      <c r="F230" s="10">
        <f>VLOOKUP(A:A,科技与创新!A228:N477,14)</f>
        <v>0</v>
      </c>
      <c r="G230" s="10">
        <f>VLOOKUP(A:A,文体活动!A228:N479,14)</f>
        <v>0</v>
      </c>
      <c r="H230" s="10">
        <f>VLOOKUP(A:A,实践活动!A228:H521,8)</f>
        <v>0</v>
      </c>
      <c r="I230" s="10">
        <f>VLOOKUP(A:A,班级评价!A228:G466,7)</f>
        <v>1</v>
      </c>
      <c r="J230" s="26"/>
      <c r="K230" s="26"/>
      <c r="L230" s="26"/>
      <c r="M230" s="10">
        <f t="shared" si="3"/>
        <v>1</v>
      </c>
    </row>
    <row r="231" spans="1:13">
      <c r="A231" s="26">
        <v>229</v>
      </c>
      <c r="B231" s="26">
        <v>533</v>
      </c>
      <c r="C231" s="26">
        <v>2017053325</v>
      </c>
      <c r="D231" s="26" t="s">
        <v>240</v>
      </c>
      <c r="E231" s="10">
        <f>VLOOKUP(A:A,学习与交流!A229:O523,14)</f>
        <v>0</v>
      </c>
      <c r="F231" s="10">
        <f>VLOOKUP(A:A,科技与创新!A229:N478,14)</f>
        <v>0</v>
      </c>
      <c r="G231" s="10">
        <f>VLOOKUP(A:A,文体活动!A229:N480,14)</f>
        <v>0</v>
      </c>
      <c r="H231" s="10">
        <f>VLOOKUP(A:A,实践活动!A229:H522,8)</f>
        <v>0</v>
      </c>
      <c r="I231" s="10">
        <f>VLOOKUP(A:A,班级评价!A229:G467,7)</f>
        <v>1</v>
      </c>
      <c r="J231" s="26"/>
      <c r="K231" s="26"/>
      <c r="L231" s="26"/>
      <c r="M231" s="10">
        <f t="shared" si="3"/>
        <v>1</v>
      </c>
    </row>
    <row r="232" spans="1:13">
      <c r="A232" s="26">
        <v>230</v>
      </c>
      <c r="B232" s="26">
        <v>533</v>
      </c>
      <c r="C232" s="26">
        <v>2017053326</v>
      </c>
      <c r="D232" s="26" t="s">
        <v>241</v>
      </c>
      <c r="E232" s="10">
        <f>VLOOKUP(A:A,学习与交流!A230:O524,14)</f>
        <v>0</v>
      </c>
      <c r="F232" s="10">
        <f>VLOOKUP(A:A,科技与创新!A230:N479,14)</f>
        <v>0</v>
      </c>
      <c r="G232" s="10">
        <f>VLOOKUP(A:A,文体活动!A230:N481,14)</f>
        <v>0</v>
      </c>
      <c r="H232" s="10">
        <f>VLOOKUP(A:A,实践活动!A230:H523,8)</f>
        <v>2.5</v>
      </c>
      <c r="I232" s="10">
        <f>VLOOKUP(A:A,班级评价!A230:G468,7)</f>
        <v>1</v>
      </c>
      <c r="J232" s="26"/>
      <c r="K232" s="26"/>
      <c r="L232" s="26"/>
      <c r="M232" s="10">
        <f t="shared" si="3"/>
        <v>3.5</v>
      </c>
    </row>
    <row r="233" spans="1:13">
      <c r="A233" s="26">
        <v>231</v>
      </c>
      <c r="B233" s="26">
        <v>533</v>
      </c>
      <c r="C233" s="26">
        <v>2017053327</v>
      </c>
      <c r="D233" s="26" t="s">
        <v>242</v>
      </c>
      <c r="E233" s="10">
        <f>VLOOKUP(A:A,学习与交流!A231:O525,14)</f>
        <v>0</v>
      </c>
      <c r="F233" s="10">
        <f>VLOOKUP(A:A,科技与创新!A231:N480,14)</f>
        <v>0</v>
      </c>
      <c r="G233" s="10">
        <f>VLOOKUP(A:A,文体活动!A231:N482,14)</f>
        <v>0</v>
      </c>
      <c r="H233" s="10">
        <f>VLOOKUP(A:A,实践活动!A231:H524,8)</f>
        <v>2.5</v>
      </c>
      <c r="I233" s="10">
        <f>VLOOKUP(A:A,班级评价!A231:G469,7)</f>
        <v>1</v>
      </c>
      <c r="J233" s="26"/>
      <c r="K233" s="26"/>
      <c r="L233" s="26"/>
      <c r="M233" s="10">
        <f t="shared" si="3"/>
        <v>3.5</v>
      </c>
    </row>
    <row r="234" spans="1:13">
      <c r="A234" s="26">
        <v>232</v>
      </c>
      <c r="B234" s="26">
        <v>533</v>
      </c>
      <c r="C234" s="26">
        <v>2017053328</v>
      </c>
      <c r="D234" s="26" t="s">
        <v>243</v>
      </c>
      <c r="E234" s="10">
        <f>VLOOKUP(A:A,学习与交流!A232:O526,14)</f>
        <v>0</v>
      </c>
      <c r="F234" s="10">
        <f>VLOOKUP(A:A,科技与创新!A232:N481,14)</f>
        <v>0</v>
      </c>
      <c r="G234" s="10">
        <f>VLOOKUP(A:A,文体活动!A232:N483,14)</f>
        <v>0</v>
      </c>
      <c r="H234" s="10">
        <f>VLOOKUP(A:A,实践活动!A232:H525,8)</f>
        <v>0</v>
      </c>
      <c r="I234" s="10">
        <f>VLOOKUP(A:A,班级评价!A232:G470,7)</f>
        <v>1</v>
      </c>
      <c r="J234" s="26"/>
      <c r="K234" s="26"/>
      <c r="L234" s="26"/>
      <c r="M234" s="10">
        <f t="shared" si="3"/>
        <v>1</v>
      </c>
    </row>
    <row r="235" spans="1:13">
      <c r="A235" s="26">
        <v>233</v>
      </c>
      <c r="B235" s="26">
        <v>533</v>
      </c>
      <c r="C235" s="26">
        <v>2017053329</v>
      </c>
      <c r="D235" s="26" t="s">
        <v>244</v>
      </c>
      <c r="E235" s="10">
        <f>VLOOKUP(A:A,学习与交流!A233:O527,14)</f>
        <v>0</v>
      </c>
      <c r="F235" s="10">
        <f>VLOOKUP(A:A,科技与创新!A233:N482,14)</f>
        <v>0</v>
      </c>
      <c r="G235" s="10">
        <f>VLOOKUP(A:A,文体活动!A233:N484,14)</f>
        <v>1</v>
      </c>
      <c r="H235" s="10">
        <f>VLOOKUP(A:A,实践活动!A233:H526,8)</f>
        <v>0</v>
      </c>
      <c r="I235" s="10">
        <f>VLOOKUP(A:A,班级评价!A233:G471,7)</f>
        <v>1</v>
      </c>
      <c r="J235" s="26"/>
      <c r="K235" s="26"/>
      <c r="L235" s="26"/>
      <c r="M235" s="10">
        <f t="shared" si="3"/>
        <v>2</v>
      </c>
    </row>
    <row r="236" spans="1:13">
      <c r="A236" s="26">
        <v>234</v>
      </c>
      <c r="B236" s="26">
        <v>533</v>
      </c>
      <c r="C236" s="26">
        <v>2017053330</v>
      </c>
      <c r="D236" s="26" t="s">
        <v>245</v>
      </c>
      <c r="E236" s="10">
        <f>VLOOKUP(A:A,学习与交流!A234:O528,14)</f>
        <v>0</v>
      </c>
      <c r="F236" s="10">
        <f>VLOOKUP(A:A,科技与创新!A234:N483,14)</f>
        <v>0</v>
      </c>
      <c r="G236" s="10">
        <f>VLOOKUP(A:A,文体活动!A234:N485,14)</f>
        <v>0</v>
      </c>
      <c r="H236" s="10">
        <f>VLOOKUP(A:A,实践活动!A234:H527,8)</f>
        <v>0</v>
      </c>
      <c r="I236" s="10">
        <f>VLOOKUP(A:A,班级评价!A234:G472,7)</f>
        <v>3</v>
      </c>
      <c r="J236" s="26"/>
      <c r="K236" s="26"/>
      <c r="L236" s="26"/>
      <c r="M236" s="10">
        <f t="shared" si="3"/>
        <v>3</v>
      </c>
    </row>
    <row r="237" spans="1:13">
      <c r="A237" s="26">
        <v>235</v>
      </c>
      <c r="B237" s="26">
        <v>533</v>
      </c>
      <c r="C237" s="26">
        <v>2017053331</v>
      </c>
      <c r="D237" s="26" t="s">
        <v>246</v>
      </c>
      <c r="E237" s="10">
        <f>VLOOKUP(A:A,学习与交流!A235:O529,14)</f>
        <v>0</v>
      </c>
      <c r="F237" s="10">
        <f>VLOOKUP(A:A,科技与创新!A235:N484,14)</f>
        <v>0</v>
      </c>
      <c r="G237" s="10">
        <f>VLOOKUP(A:A,文体活动!A235:N486,14)</f>
        <v>0</v>
      </c>
      <c r="H237" s="10">
        <f>VLOOKUP(A:A,实践活动!A235:H528,8)</f>
        <v>0</v>
      </c>
      <c r="I237" s="10">
        <f>VLOOKUP(A:A,班级评价!A235:G473,7)</f>
        <v>1</v>
      </c>
      <c r="J237" s="26"/>
      <c r="K237" s="26"/>
      <c r="L237" s="26"/>
      <c r="M237" s="10">
        <f t="shared" si="3"/>
        <v>1</v>
      </c>
    </row>
    <row r="238" spans="1:13">
      <c r="A238" s="26">
        <v>236</v>
      </c>
      <c r="B238" s="26">
        <v>533</v>
      </c>
      <c r="C238" s="26">
        <v>2017053332</v>
      </c>
      <c r="D238" s="26" t="s">
        <v>247</v>
      </c>
      <c r="E238" s="10">
        <f>VLOOKUP(A:A,学习与交流!A236:O530,14)</f>
        <v>0.5</v>
      </c>
      <c r="F238" s="10">
        <f>VLOOKUP(A:A,科技与创新!A236:N485,14)</f>
        <v>0</v>
      </c>
      <c r="G238" s="10">
        <f>VLOOKUP(A:A,文体活动!A236:N487,14)</f>
        <v>0</v>
      </c>
      <c r="H238" s="10">
        <f>VLOOKUP(A:A,实践活动!A236:H529,8)</f>
        <v>2.5</v>
      </c>
      <c r="I238" s="10">
        <f>VLOOKUP(A:A,班级评价!A236:G474,7)</f>
        <v>1</v>
      </c>
      <c r="J238" s="26"/>
      <c r="K238" s="26"/>
      <c r="L238" s="26"/>
      <c r="M238" s="10">
        <f t="shared" si="3"/>
        <v>4</v>
      </c>
    </row>
    <row r="239" spans="1:13">
      <c r="A239" s="26">
        <v>237</v>
      </c>
      <c r="B239" s="26">
        <v>533</v>
      </c>
      <c r="C239" s="26">
        <v>2017101426</v>
      </c>
      <c r="D239" s="26" t="s">
        <v>248</v>
      </c>
      <c r="E239" s="10">
        <f>VLOOKUP(A:A,学习与交流!A237:O531,14)</f>
        <v>0</v>
      </c>
      <c r="F239" s="10">
        <f>VLOOKUP(A:A,科技与创新!A237:N486,14)</f>
        <v>0</v>
      </c>
      <c r="G239" s="10">
        <f>VLOOKUP(A:A,文体活动!A237:N488,14)</f>
        <v>0</v>
      </c>
      <c r="H239" s="10">
        <f>VLOOKUP(A:A,实践活动!A237:H530,8)</f>
        <v>0</v>
      </c>
      <c r="I239" s="10">
        <f>VLOOKUP(A:A,班级评价!A237:G475,7)</f>
        <v>1</v>
      </c>
      <c r="J239" s="26"/>
      <c r="K239" s="26"/>
      <c r="L239" s="26"/>
      <c r="M239" s="10">
        <f t="shared" si="3"/>
        <v>1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5"/>
  <sheetViews>
    <sheetView topLeftCell="F199" workbookViewId="0">
      <selection activeCell="P3" sqref="P3"/>
    </sheetView>
  </sheetViews>
  <sheetFormatPr defaultColWidth="9" defaultRowHeight="14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17.5545454545455" style="2" customWidth="1"/>
    <col min="6" max="6" width="5" style="2" customWidth="1"/>
    <col min="7" max="7" width="17.5545454545455" style="2" customWidth="1"/>
    <col min="8" max="8" width="5" style="2" customWidth="1"/>
    <col min="9" max="9" width="26" style="2" customWidth="1"/>
    <col min="10" max="10" width="11.3363636363636" style="2" customWidth="1"/>
    <col min="11" max="11" width="9.10909090909091" style="2" customWidth="1"/>
    <col min="12" max="13" width="11.5545454545455" style="2" customWidth="1"/>
    <col min="14" max="14" width="10.1090909090909" style="2" customWidth="1"/>
    <col min="15" max="15" width="5.89090909090909" style="2" customWidth="1"/>
    <col min="16" max="256" width="8.89090909090909" style="35" customWidth="1"/>
  </cols>
  <sheetData>
    <row r="1" spans="1:256">
      <c r="A1" s="29" t="s">
        <v>0</v>
      </c>
      <c r="B1" s="30" t="s">
        <v>1</v>
      </c>
      <c r="C1" s="31" t="s">
        <v>2</v>
      </c>
      <c r="D1" s="31" t="s">
        <v>3</v>
      </c>
      <c r="E1" s="37" t="s">
        <v>249</v>
      </c>
      <c r="F1" s="37" t="s">
        <v>250</v>
      </c>
      <c r="G1" s="37" t="s">
        <v>251</v>
      </c>
      <c r="H1" s="37" t="s">
        <v>250</v>
      </c>
      <c r="I1" s="37" t="s">
        <v>252</v>
      </c>
      <c r="J1" s="37" t="s">
        <v>253</v>
      </c>
      <c r="K1" s="37" t="s">
        <v>254</v>
      </c>
      <c r="L1" s="48" t="s">
        <v>255</v>
      </c>
      <c r="M1" s="49" t="s">
        <v>256</v>
      </c>
      <c r="N1" s="32" t="s">
        <v>12</v>
      </c>
      <c r="O1" s="32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</row>
    <row r="2" spans="1:256">
      <c r="A2" s="29"/>
      <c r="B2" s="30"/>
      <c r="C2" s="31"/>
      <c r="D2" s="31"/>
      <c r="E2" s="37"/>
      <c r="F2" s="37"/>
      <c r="G2" s="37"/>
      <c r="H2" s="37"/>
      <c r="I2" s="37"/>
      <c r="J2" s="37"/>
      <c r="K2" s="37"/>
      <c r="L2" s="51"/>
      <c r="M2" s="51"/>
      <c r="N2" s="32"/>
      <c r="O2" s="3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</row>
    <row r="3" spans="1:15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42"/>
      <c r="J3" s="10"/>
      <c r="K3" s="10"/>
      <c r="L3" s="10"/>
      <c r="M3" s="10"/>
      <c r="N3" s="10"/>
      <c r="O3" s="10"/>
    </row>
    <row r="4" ht="14.4" customHeight="1" spans="1:15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42"/>
      <c r="J4" s="10"/>
      <c r="K4" s="10"/>
      <c r="L4" s="10"/>
      <c r="M4" s="10"/>
      <c r="N4" s="10"/>
      <c r="O4" s="10"/>
    </row>
    <row r="5" spans="1:15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42"/>
      <c r="J5" s="10"/>
      <c r="K5" s="10"/>
      <c r="L5" s="10"/>
      <c r="M5" s="10"/>
      <c r="N5" s="10"/>
      <c r="O5" s="10"/>
    </row>
    <row r="6" spans="1:15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 t="s">
        <v>257</v>
      </c>
      <c r="J8" s="10"/>
      <c r="K8" s="10"/>
      <c r="L8" s="10"/>
      <c r="M8" s="10"/>
      <c r="N8" s="10">
        <v>0.5</v>
      </c>
      <c r="O8" s="10"/>
    </row>
    <row r="9" spans="1:15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  <c r="I9" s="10" t="s">
        <v>258</v>
      </c>
      <c r="J9" s="10"/>
      <c r="K9" s="10"/>
      <c r="L9" s="10"/>
      <c r="M9" s="10"/>
      <c r="N9" s="10">
        <v>1</v>
      </c>
      <c r="O9" s="10"/>
    </row>
    <row r="10" ht="15.9" customHeight="1" spans="1:15">
      <c r="A10" s="10"/>
      <c r="B10" s="10"/>
      <c r="C10" s="10"/>
      <c r="D10" s="10"/>
      <c r="E10" s="10"/>
      <c r="F10" s="10"/>
      <c r="G10" s="10"/>
      <c r="H10" s="10"/>
      <c r="I10" s="10" t="s">
        <v>259</v>
      </c>
      <c r="J10" s="10"/>
      <c r="K10" s="10"/>
      <c r="L10" s="10"/>
      <c r="M10" s="10"/>
      <c r="N10" s="10"/>
      <c r="O10" s="10"/>
    </row>
    <row r="11" spans="1:15">
      <c r="A11" s="10">
        <v>8</v>
      </c>
      <c r="B11" s="10">
        <v>511</v>
      </c>
      <c r="C11" s="10">
        <v>2017051108</v>
      </c>
      <c r="D11" s="10" t="s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>
        <v>9</v>
      </c>
      <c r="B12" s="10">
        <v>511</v>
      </c>
      <c r="C12" s="10">
        <v>2017051109</v>
      </c>
      <c r="D12" s="10" t="s">
        <v>21</v>
      </c>
      <c r="E12" s="10"/>
      <c r="F12" s="10"/>
      <c r="G12" s="10"/>
      <c r="H12" s="10"/>
      <c r="I12" s="10" t="s">
        <v>260</v>
      </c>
      <c r="J12" s="10"/>
      <c r="K12" s="10"/>
      <c r="L12" s="10"/>
      <c r="M12" s="10"/>
      <c r="N12" s="10">
        <v>0.5</v>
      </c>
      <c r="O12" s="10"/>
    </row>
    <row r="13" spans="1:15">
      <c r="A13" s="10">
        <v>10</v>
      </c>
      <c r="B13" s="10">
        <v>511</v>
      </c>
      <c r="C13" s="10">
        <v>2017051110</v>
      </c>
      <c r="D13" s="10" t="s">
        <v>22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>
        <v>11</v>
      </c>
      <c r="B14" s="10">
        <v>511</v>
      </c>
      <c r="C14" s="10">
        <v>2017051111</v>
      </c>
      <c r="D14" s="10" t="s">
        <v>23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>
        <v>12</v>
      </c>
      <c r="B15" s="10">
        <v>511</v>
      </c>
      <c r="C15" s="10">
        <v>2017051112</v>
      </c>
      <c r="D15" s="10" t="s">
        <v>24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0">
        <v>13</v>
      </c>
      <c r="B16" s="10">
        <v>511</v>
      </c>
      <c r="C16" s="10">
        <v>2017051113</v>
      </c>
      <c r="D16" s="10" t="s">
        <v>25</v>
      </c>
      <c r="E16" s="10"/>
      <c r="F16" s="10"/>
      <c r="G16" s="10"/>
      <c r="H16" s="10"/>
      <c r="I16" s="10" t="s">
        <v>257</v>
      </c>
      <c r="J16" s="10"/>
      <c r="K16" s="10"/>
      <c r="L16" s="10"/>
      <c r="M16" s="10"/>
      <c r="N16" s="10">
        <v>0.5</v>
      </c>
      <c r="O16" s="10"/>
    </row>
    <row r="17" spans="1:15">
      <c r="A17" s="10">
        <v>14</v>
      </c>
      <c r="B17" s="10">
        <v>511</v>
      </c>
      <c r="C17" s="10">
        <v>2017051114</v>
      </c>
      <c r="D17" s="10" t="s">
        <v>26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>
        <v>15</v>
      </c>
      <c r="B18" s="10">
        <v>511</v>
      </c>
      <c r="C18" s="10">
        <v>2017051115</v>
      </c>
      <c r="D18" s="10" t="s">
        <v>27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10">
        <v>16</v>
      </c>
      <c r="B19" s="10">
        <v>511</v>
      </c>
      <c r="C19" s="10">
        <v>2017051116</v>
      </c>
      <c r="D19" s="10" t="s">
        <v>28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10">
        <v>17</v>
      </c>
      <c r="B20" s="10">
        <v>511</v>
      </c>
      <c r="C20" s="10">
        <v>2017051117</v>
      </c>
      <c r="D20" s="10" t="s">
        <v>29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10">
        <v>18</v>
      </c>
      <c r="B21" s="10">
        <v>511</v>
      </c>
      <c r="C21" s="10">
        <v>2017051118</v>
      </c>
      <c r="D21" s="10" t="s">
        <v>30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>
      <c r="A22" s="10">
        <v>19</v>
      </c>
      <c r="B22" s="10">
        <v>511</v>
      </c>
      <c r="C22" s="10">
        <v>2017051119</v>
      </c>
      <c r="D22" s="10" t="s">
        <v>31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>
        <v>20</v>
      </c>
      <c r="B23" s="10">
        <v>511</v>
      </c>
      <c r="C23" s="10">
        <v>2017051120</v>
      </c>
      <c r="D23" s="10" t="s">
        <v>32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>
      <c r="A25" s="10">
        <v>22</v>
      </c>
      <c r="B25" s="10">
        <v>511</v>
      </c>
      <c r="C25" s="10">
        <v>2017051122</v>
      </c>
      <c r="D25" s="10" t="s">
        <v>34</v>
      </c>
      <c r="E25" s="10"/>
      <c r="F25" s="10"/>
      <c r="G25" s="10"/>
      <c r="H25" s="10"/>
      <c r="I25" s="10" t="s">
        <v>261</v>
      </c>
      <c r="J25" s="10"/>
      <c r="K25" s="10"/>
      <c r="L25" s="10"/>
      <c r="M25" s="10"/>
      <c r="N25" s="10">
        <v>1</v>
      </c>
      <c r="O25" s="10"/>
    </row>
    <row r="26" ht="10.5" customHeight="1" spans="1:15">
      <c r="A26" s="10"/>
      <c r="B26" s="10"/>
      <c r="C26" s="10"/>
      <c r="D26" s="10"/>
      <c r="E26" s="10"/>
      <c r="F26" s="10"/>
      <c r="G26" s="10"/>
      <c r="H26" s="10"/>
      <c r="I26" s="10" t="s">
        <v>258</v>
      </c>
      <c r="J26" s="10"/>
      <c r="K26" s="10"/>
      <c r="L26" s="10"/>
      <c r="M26" s="10"/>
      <c r="N26" s="10"/>
      <c r="O26" s="10"/>
    </row>
    <row r="27" spans="1:15">
      <c r="A27" s="10">
        <v>23</v>
      </c>
      <c r="B27" s="10">
        <v>511</v>
      </c>
      <c r="C27" s="10">
        <v>2017051123</v>
      </c>
      <c r="D27" s="10" t="s">
        <v>35</v>
      </c>
      <c r="E27" s="10"/>
      <c r="F27" s="10"/>
      <c r="G27" s="10"/>
      <c r="H27" s="10"/>
      <c r="I27" s="10" t="s">
        <v>257</v>
      </c>
      <c r="J27" s="10"/>
      <c r="K27" s="10"/>
      <c r="L27" s="10"/>
      <c r="M27" s="10"/>
      <c r="N27" s="10">
        <v>0.5</v>
      </c>
      <c r="O27" s="10"/>
    </row>
    <row r="28" spans="1:15">
      <c r="A28" s="10">
        <v>24</v>
      </c>
      <c r="B28" s="10">
        <v>511</v>
      </c>
      <c r="C28" s="10">
        <v>2017051124</v>
      </c>
      <c r="D28" s="10" t="s">
        <v>36</v>
      </c>
      <c r="E28" s="10"/>
      <c r="F28" s="10"/>
      <c r="G28" s="10"/>
      <c r="H28" s="10"/>
      <c r="I28" s="10" t="s">
        <v>257</v>
      </c>
      <c r="J28" s="10"/>
      <c r="K28" s="10"/>
      <c r="L28" s="10"/>
      <c r="M28" s="10"/>
      <c r="N28" s="10">
        <v>0.5</v>
      </c>
      <c r="O28" s="10"/>
    </row>
    <row r="29" spans="1:15">
      <c r="A29" s="10">
        <v>25</v>
      </c>
      <c r="B29" s="10">
        <v>511</v>
      </c>
      <c r="C29" s="10">
        <v>2017051125</v>
      </c>
      <c r="D29" s="10" t="s">
        <v>37</v>
      </c>
      <c r="E29" s="10"/>
      <c r="F29" s="10"/>
      <c r="G29" s="10"/>
      <c r="H29" s="10"/>
      <c r="I29" s="10" t="s">
        <v>261</v>
      </c>
      <c r="J29" s="10"/>
      <c r="K29" s="10"/>
      <c r="L29" s="10"/>
      <c r="M29" s="10"/>
      <c r="N29" s="10">
        <v>1</v>
      </c>
      <c r="O29" s="10"/>
    </row>
    <row r="30" spans="1:15">
      <c r="A30" s="10"/>
      <c r="B30" s="10"/>
      <c r="C30" s="10"/>
      <c r="D30" s="10"/>
      <c r="E30" s="10"/>
      <c r="F30" s="10"/>
      <c r="G30" s="10"/>
      <c r="H30" s="10"/>
      <c r="I30" s="10" t="s">
        <v>258</v>
      </c>
      <c r="J30" s="10"/>
      <c r="K30" s="10"/>
      <c r="L30" s="10"/>
      <c r="M30" s="10"/>
      <c r="N30" s="10"/>
      <c r="O30" s="10"/>
    </row>
    <row r="31" spans="1:15">
      <c r="A31" s="10">
        <v>26</v>
      </c>
      <c r="B31" s="10">
        <v>511</v>
      </c>
      <c r="C31" s="10">
        <v>2017051126</v>
      </c>
      <c r="D31" s="10" t="s">
        <v>38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10">
        <v>27</v>
      </c>
      <c r="B32" s="10">
        <v>511</v>
      </c>
      <c r="C32" s="10">
        <v>2017051127</v>
      </c>
      <c r="D32" s="10" t="s">
        <v>39</v>
      </c>
      <c r="E32" s="10"/>
      <c r="F32" s="10"/>
      <c r="G32" s="10"/>
      <c r="H32" s="10"/>
      <c r="I32" s="10" t="s">
        <v>257</v>
      </c>
      <c r="J32" s="10"/>
      <c r="K32" s="10"/>
      <c r="L32" s="10"/>
      <c r="M32" s="10"/>
      <c r="N32" s="10">
        <v>0.5</v>
      </c>
      <c r="O32" s="10"/>
    </row>
    <row r="33" spans="1:15">
      <c r="A33" s="10">
        <v>28</v>
      </c>
      <c r="B33" s="10">
        <v>511</v>
      </c>
      <c r="C33" s="10">
        <v>2017051128</v>
      </c>
      <c r="D33" s="10" t="s">
        <v>40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10">
        <v>29</v>
      </c>
      <c r="B34" s="10">
        <v>511</v>
      </c>
      <c r="C34" s="10">
        <v>2017051129</v>
      </c>
      <c r="D34" s="10" t="s">
        <v>41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0">
        <v>30</v>
      </c>
      <c r="B35" s="10">
        <v>511</v>
      </c>
      <c r="C35" s="10">
        <v>2017051130</v>
      </c>
      <c r="D35" s="10" t="s">
        <v>42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0">
        <v>31</v>
      </c>
      <c r="B36" s="10">
        <v>511</v>
      </c>
      <c r="C36" s="10">
        <v>2017051131</v>
      </c>
      <c r="D36" s="10" t="s">
        <v>43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10">
        <v>32</v>
      </c>
      <c r="B37" s="10">
        <v>511</v>
      </c>
      <c r="C37" s="10">
        <v>2017051132</v>
      </c>
      <c r="D37" s="10" t="s">
        <v>44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0">
        <v>33</v>
      </c>
      <c r="B38" s="10">
        <v>511</v>
      </c>
      <c r="C38" s="10">
        <v>2017051133</v>
      </c>
      <c r="D38" s="10" t="s">
        <v>45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>
      <c r="A39" s="10">
        <v>34</v>
      </c>
      <c r="B39" s="10">
        <v>511</v>
      </c>
      <c r="C39" s="10">
        <v>2017051134</v>
      </c>
      <c r="D39" s="10" t="s">
        <v>46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>
      <c r="A40" s="10">
        <v>35</v>
      </c>
      <c r="B40" s="10">
        <v>511</v>
      </c>
      <c r="C40" s="10">
        <v>2017051135</v>
      </c>
      <c r="D40" s="10" t="s">
        <v>47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>
      <c r="A41" s="10">
        <v>36</v>
      </c>
      <c r="B41" s="10">
        <v>511</v>
      </c>
      <c r="C41" s="10">
        <v>2017071712</v>
      </c>
      <c r="D41" s="10" t="s">
        <v>48</v>
      </c>
      <c r="E41" s="10"/>
      <c r="F41" s="10"/>
      <c r="G41" s="10"/>
      <c r="H41" s="10"/>
      <c r="I41" s="10" t="s">
        <v>258</v>
      </c>
      <c r="J41" s="10"/>
      <c r="K41" s="10"/>
      <c r="L41" s="10"/>
      <c r="M41" s="10"/>
      <c r="N41" s="10">
        <v>1.5</v>
      </c>
      <c r="O41" s="10"/>
    </row>
    <row r="42" spans="1:15">
      <c r="A42" s="10"/>
      <c r="B42" s="10"/>
      <c r="C42" s="10"/>
      <c r="D42" s="10"/>
      <c r="E42" s="10"/>
      <c r="F42" s="10"/>
      <c r="G42" s="10"/>
      <c r="H42" s="10"/>
      <c r="I42" s="10" t="s">
        <v>259</v>
      </c>
      <c r="J42" s="10"/>
      <c r="K42" s="10"/>
      <c r="L42" s="10"/>
      <c r="M42" s="10"/>
      <c r="N42" s="10"/>
      <c r="O42" s="10"/>
    </row>
    <row r="43" spans="1:15">
      <c r="A43" s="10"/>
      <c r="B43" s="10"/>
      <c r="C43" s="10"/>
      <c r="D43" s="10"/>
      <c r="E43" s="10"/>
      <c r="F43" s="10"/>
      <c r="G43" s="10"/>
      <c r="H43" s="10"/>
      <c r="I43" s="14" t="s">
        <v>262</v>
      </c>
      <c r="J43" s="10"/>
      <c r="K43" s="10"/>
      <c r="L43" s="10"/>
      <c r="M43" s="10"/>
      <c r="N43" s="10"/>
      <c r="O43" s="10"/>
    </row>
    <row r="44" spans="1:256">
      <c r="A44" s="10">
        <v>37</v>
      </c>
      <c r="B44" s="10">
        <v>511</v>
      </c>
      <c r="C44" s="10">
        <v>2016051130</v>
      </c>
      <c r="D44" s="10" t="s">
        <v>49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15">
      <c r="A45" s="10">
        <v>38</v>
      </c>
      <c r="B45" s="10">
        <v>512</v>
      </c>
      <c r="C45" s="10">
        <v>2017051201</v>
      </c>
      <c r="D45" s="10" t="s">
        <v>50</v>
      </c>
      <c r="E45" s="10"/>
      <c r="F45" s="10"/>
      <c r="G45" s="10"/>
      <c r="H45" s="10"/>
      <c r="I45" s="42" t="s">
        <v>263</v>
      </c>
      <c r="J45" s="10"/>
      <c r="K45" s="10"/>
      <c r="L45" s="10"/>
      <c r="M45" s="10"/>
      <c r="N45" s="10">
        <v>0.5</v>
      </c>
      <c r="O45" s="10"/>
    </row>
    <row r="46" spans="1:15">
      <c r="A46" s="10">
        <v>39</v>
      </c>
      <c r="B46" s="10">
        <v>512</v>
      </c>
      <c r="C46" s="10">
        <v>2017051202</v>
      </c>
      <c r="D46" s="10" t="s">
        <v>51</v>
      </c>
      <c r="E46" s="10"/>
      <c r="F46" s="10"/>
      <c r="G46" s="10"/>
      <c r="H46" s="10"/>
      <c r="I46" s="10" t="s">
        <v>264</v>
      </c>
      <c r="J46" s="10"/>
      <c r="K46" s="10"/>
      <c r="L46" s="10"/>
      <c r="M46" s="10"/>
      <c r="N46" s="10">
        <v>0.5</v>
      </c>
      <c r="O46" s="10"/>
    </row>
    <row r="47" spans="1:15">
      <c r="A47" s="10">
        <v>40</v>
      </c>
      <c r="B47" s="10">
        <v>512</v>
      </c>
      <c r="C47" s="10">
        <v>2017051203</v>
      </c>
      <c r="D47" s="10" t="s">
        <v>52</v>
      </c>
      <c r="E47" s="10"/>
      <c r="F47" s="10"/>
      <c r="G47" s="10"/>
      <c r="H47" s="10"/>
      <c r="I47" s="38"/>
      <c r="J47" s="10"/>
      <c r="K47" s="10"/>
      <c r="L47" s="10"/>
      <c r="M47" s="10"/>
      <c r="N47" s="10"/>
      <c r="O47" s="10"/>
    </row>
    <row r="48" spans="1:15">
      <c r="A48" s="10">
        <v>41</v>
      </c>
      <c r="B48" s="10">
        <v>512</v>
      </c>
      <c r="C48" s="10">
        <v>2017051204</v>
      </c>
      <c r="D48" s="10" t="s">
        <v>53</v>
      </c>
      <c r="E48" s="10"/>
      <c r="F48" s="10"/>
      <c r="G48" s="10"/>
      <c r="H48" s="10"/>
      <c r="I48" s="38" t="s">
        <v>265</v>
      </c>
      <c r="J48" s="10"/>
      <c r="K48" s="10"/>
      <c r="L48" s="10"/>
      <c r="M48" s="10"/>
      <c r="N48" s="10">
        <v>0.5</v>
      </c>
      <c r="O48" s="10"/>
    </row>
    <row r="49" spans="1:15">
      <c r="A49" s="10">
        <v>42</v>
      </c>
      <c r="B49" s="10">
        <v>512</v>
      </c>
      <c r="C49" s="10">
        <v>2017051205</v>
      </c>
      <c r="D49" s="10" t="s">
        <v>54</v>
      </c>
      <c r="E49" s="10"/>
      <c r="F49" s="10"/>
      <c r="G49" s="10"/>
      <c r="H49" s="10"/>
      <c r="I49" s="38"/>
      <c r="J49" s="10"/>
      <c r="K49" s="10"/>
      <c r="L49" s="10"/>
      <c r="M49" s="10"/>
      <c r="N49" s="10"/>
      <c r="O49" s="10"/>
    </row>
    <row r="50" spans="1:15">
      <c r="A50" s="10">
        <v>43</v>
      </c>
      <c r="B50" s="10">
        <v>512</v>
      </c>
      <c r="C50" s="10">
        <v>2017051206</v>
      </c>
      <c r="D50" s="10" t="s">
        <v>55</v>
      </c>
      <c r="E50" s="10"/>
      <c r="F50" s="10"/>
      <c r="G50" s="10"/>
      <c r="H50" s="10"/>
      <c r="I50" s="10" t="s">
        <v>266</v>
      </c>
      <c r="J50" s="10"/>
      <c r="K50" s="10"/>
      <c r="L50" s="10"/>
      <c r="M50" s="10"/>
      <c r="N50" s="10">
        <v>0.5</v>
      </c>
      <c r="O50" s="10"/>
    </row>
    <row r="51" spans="1:15">
      <c r="A51" s="11">
        <v>44</v>
      </c>
      <c r="B51" s="11">
        <v>512</v>
      </c>
      <c r="C51" s="12">
        <v>2017051207</v>
      </c>
      <c r="D51" s="11" t="s">
        <v>56</v>
      </c>
      <c r="E51" s="11"/>
      <c r="F51" s="11"/>
      <c r="G51" s="11"/>
      <c r="H51" s="11"/>
      <c r="I51" s="39" t="s">
        <v>264</v>
      </c>
      <c r="J51" s="11"/>
      <c r="K51" s="11"/>
      <c r="L51" s="11"/>
      <c r="M51" s="11"/>
      <c r="N51" s="11" t="s">
        <v>267</v>
      </c>
      <c r="O51" s="11"/>
    </row>
    <row r="52" spans="1:15">
      <c r="A52" s="10">
        <v>45</v>
      </c>
      <c r="B52" s="10">
        <v>512</v>
      </c>
      <c r="C52" s="10">
        <v>2017051208</v>
      </c>
      <c r="D52" s="10" t="s">
        <v>57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>
        <v>46</v>
      </c>
      <c r="B53" s="10">
        <v>512</v>
      </c>
      <c r="C53" s="10">
        <v>2017051209</v>
      </c>
      <c r="D53" s="10" t="s">
        <v>58</v>
      </c>
      <c r="E53" s="10"/>
      <c r="F53" s="10"/>
      <c r="G53" s="10"/>
      <c r="H53" s="10"/>
      <c r="I53" s="38"/>
      <c r="J53" s="10"/>
      <c r="K53" s="10"/>
      <c r="L53" s="10"/>
      <c r="M53" s="10"/>
      <c r="N53" s="10"/>
      <c r="O53" s="10"/>
    </row>
    <row r="54" spans="1:15">
      <c r="A54" s="11">
        <v>47</v>
      </c>
      <c r="B54" s="11">
        <v>512</v>
      </c>
      <c r="C54" s="12">
        <v>2017051210</v>
      </c>
      <c r="D54" s="11" t="s">
        <v>59</v>
      </c>
      <c r="E54" s="11"/>
      <c r="F54" s="11"/>
      <c r="G54" s="11"/>
      <c r="H54" s="11"/>
      <c r="I54" s="39" t="s">
        <v>264</v>
      </c>
      <c r="J54" s="11"/>
      <c r="K54" s="11"/>
      <c r="L54" s="11"/>
      <c r="M54" s="11"/>
      <c r="N54" s="11" t="s">
        <v>267</v>
      </c>
      <c r="O54" s="11"/>
    </row>
    <row r="55" spans="1:15">
      <c r="A55" s="10">
        <v>48</v>
      </c>
      <c r="B55" s="10">
        <v>512</v>
      </c>
      <c r="C55" s="10">
        <v>2017051211</v>
      </c>
      <c r="D55" s="10" t="s">
        <v>60</v>
      </c>
      <c r="E55" s="10"/>
      <c r="F55" s="10"/>
      <c r="G55" s="10"/>
      <c r="H55" s="10"/>
      <c r="I55" s="36" t="s">
        <v>268</v>
      </c>
      <c r="J55" s="10"/>
      <c r="K55" s="10"/>
      <c r="L55" s="10"/>
      <c r="M55" s="10"/>
      <c r="N55" s="10">
        <v>1.5</v>
      </c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36" t="s">
        <v>269</v>
      </c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 t="s">
        <v>270</v>
      </c>
      <c r="J57" s="10"/>
      <c r="K57" s="10"/>
      <c r="L57" s="10"/>
      <c r="M57" s="10"/>
      <c r="N57" s="10"/>
      <c r="O57" s="10"/>
    </row>
    <row r="58" spans="1:15">
      <c r="A58" s="11">
        <v>49</v>
      </c>
      <c r="B58" s="11">
        <v>512</v>
      </c>
      <c r="C58" s="12">
        <v>2017051212</v>
      </c>
      <c r="D58" s="11" t="s">
        <v>61</v>
      </c>
      <c r="E58" s="11"/>
      <c r="F58" s="11"/>
      <c r="G58" s="11"/>
      <c r="H58" s="11"/>
      <c r="I58" s="39"/>
      <c r="J58" s="11"/>
      <c r="K58" s="11"/>
      <c r="L58" s="11"/>
      <c r="M58" s="11"/>
      <c r="N58" s="11"/>
      <c r="O58" s="11"/>
    </row>
    <row r="59" spans="1:15">
      <c r="A59" s="10">
        <v>50</v>
      </c>
      <c r="B59" s="10">
        <v>512</v>
      </c>
      <c r="C59" s="10">
        <v>2017051213</v>
      </c>
      <c r="D59" s="10" t="s">
        <v>62</v>
      </c>
      <c r="E59" s="10"/>
      <c r="F59" s="10"/>
      <c r="G59" s="10"/>
      <c r="H59" s="10"/>
      <c r="I59" s="38"/>
      <c r="J59" s="10"/>
      <c r="K59" s="10"/>
      <c r="L59" s="10"/>
      <c r="M59" s="10"/>
      <c r="N59" s="10"/>
      <c r="O59" s="10"/>
    </row>
    <row r="60" spans="1:15">
      <c r="A60" s="10">
        <v>51</v>
      </c>
      <c r="B60" s="10">
        <v>512</v>
      </c>
      <c r="C60" s="10">
        <v>2017051214</v>
      </c>
      <c r="D60" s="10" t="s">
        <v>63</v>
      </c>
      <c r="E60" s="10"/>
      <c r="F60" s="10"/>
      <c r="G60" s="10"/>
      <c r="H60" s="10"/>
      <c r="I60" s="36"/>
      <c r="J60" s="10"/>
      <c r="K60" s="10"/>
      <c r="L60" s="10"/>
      <c r="M60" s="10"/>
      <c r="N60" s="10"/>
      <c r="O60" s="10"/>
    </row>
    <row r="61" ht="9" customHeight="1" spans="1:15">
      <c r="A61" s="10">
        <v>52</v>
      </c>
      <c r="B61" s="10">
        <v>512</v>
      </c>
      <c r="C61" s="10">
        <v>2017051216</v>
      </c>
      <c r="D61" s="10" t="s">
        <v>64</v>
      </c>
      <c r="E61" s="10"/>
      <c r="F61" s="10"/>
      <c r="G61" s="10"/>
      <c r="H61" s="10"/>
      <c r="I61" s="38" t="s">
        <v>271</v>
      </c>
      <c r="J61" s="10"/>
      <c r="K61" s="10"/>
      <c r="L61" s="10"/>
      <c r="M61" s="10"/>
      <c r="N61" s="10">
        <v>1</v>
      </c>
      <c r="O61" s="10"/>
    </row>
    <row r="62" ht="12.6" customHeight="1" spans="1:15">
      <c r="A62" s="10"/>
      <c r="B62" s="10"/>
      <c r="C62" s="10"/>
      <c r="D62" s="10"/>
      <c r="E62" s="10"/>
      <c r="F62" s="10"/>
      <c r="G62" s="10"/>
      <c r="H62" s="10"/>
      <c r="I62" s="38" t="s">
        <v>272</v>
      </c>
      <c r="J62" s="10"/>
      <c r="K62" s="10"/>
      <c r="L62" s="10"/>
      <c r="M62" s="10"/>
      <c r="N62" s="10"/>
      <c r="O62" s="10"/>
    </row>
    <row r="63" spans="1:15">
      <c r="A63" s="10">
        <v>53</v>
      </c>
      <c r="B63" s="10">
        <v>512</v>
      </c>
      <c r="C63" s="10">
        <v>2017051217</v>
      </c>
      <c r="D63" s="10" t="s">
        <v>65</v>
      </c>
      <c r="E63" s="10"/>
      <c r="F63" s="10"/>
      <c r="G63" s="10"/>
      <c r="H63" s="10"/>
      <c r="I63" s="38" t="s">
        <v>271</v>
      </c>
      <c r="J63" s="10"/>
      <c r="K63" s="10"/>
      <c r="L63" s="10"/>
      <c r="M63" s="10"/>
      <c r="N63" s="10">
        <v>1.5</v>
      </c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 t="s">
        <v>270</v>
      </c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36" t="s">
        <v>273</v>
      </c>
      <c r="J65" s="10"/>
      <c r="K65" s="10"/>
      <c r="L65" s="10"/>
      <c r="M65" s="10"/>
      <c r="N65" s="10"/>
      <c r="O65" s="10"/>
    </row>
    <row r="66" spans="1:15">
      <c r="A66" s="10">
        <v>54</v>
      </c>
      <c r="B66" s="10">
        <v>512</v>
      </c>
      <c r="C66" s="10">
        <v>2017051218</v>
      </c>
      <c r="D66" s="10" t="s">
        <v>66</v>
      </c>
      <c r="E66" s="10"/>
      <c r="F66" s="10"/>
      <c r="G66" s="10"/>
      <c r="H66" s="10"/>
      <c r="I66" s="38"/>
      <c r="J66" s="10"/>
      <c r="K66" s="10"/>
      <c r="L66" s="10"/>
      <c r="M66" s="10"/>
      <c r="N66" s="10"/>
      <c r="O66" s="10"/>
    </row>
    <row r="67" spans="1:15">
      <c r="A67" s="10">
        <v>55</v>
      </c>
      <c r="B67" s="10">
        <v>512</v>
      </c>
      <c r="C67" s="10">
        <v>2017051219</v>
      </c>
      <c r="D67" s="10" t="s">
        <v>67</v>
      </c>
      <c r="E67" s="10"/>
      <c r="F67" s="10"/>
      <c r="G67" s="10"/>
      <c r="H67" s="10"/>
      <c r="I67" s="38" t="s">
        <v>274</v>
      </c>
      <c r="J67" s="10"/>
      <c r="K67" s="10"/>
      <c r="L67" s="10"/>
      <c r="M67" s="10"/>
      <c r="N67" s="10"/>
      <c r="O67" s="10"/>
    </row>
    <row r="68" spans="1:15">
      <c r="A68" s="10">
        <v>56</v>
      </c>
      <c r="B68" s="10">
        <v>512</v>
      </c>
      <c r="C68" s="10">
        <v>2017051220</v>
      </c>
      <c r="D68" s="10" t="s">
        <v>68</v>
      </c>
      <c r="E68" s="10"/>
      <c r="F68" s="10"/>
      <c r="G68" s="10"/>
      <c r="H68" s="10"/>
      <c r="I68" s="36" t="s">
        <v>264</v>
      </c>
      <c r="J68" s="10"/>
      <c r="K68" s="10"/>
      <c r="L68" s="10"/>
      <c r="M68" s="10"/>
      <c r="N68" s="10">
        <v>1</v>
      </c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38" t="s">
        <v>271</v>
      </c>
      <c r="J69" s="10"/>
      <c r="K69" s="10"/>
      <c r="L69" s="10"/>
      <c r="M69" s="10"/>
      <c r="N69" s="10"/>
      <c r="O69" s="10"/>
    </row>
    <row r="70" spans="1:15">
      <c r="A70" s="10">
        <v>57</v>
      </c>
      <c r="B70" s="10">
        <v>512</v>
      </c>
      <c r="C70" s="10">
        <v>2017051221</v>
      </c>
      <c r="D70" s="10" t="s">
        <v>69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1">
        <v>58</v>
      </c>
      <c r="B71" s="11">
        <v>512</v>
      </c>
      <c r="C71" s="12">
        <v>2017051222</v>
      </c>
      <c r="D71" s="11" t="s">
        <v>70</v>
      </c>
      <c r="E71" s="11"/>
      <c r="F71" s="11"/>
      <c r="G71" s="11"/>
      <c r="H71" s="11"/>
      <c r="I71" s="41" t="s">
        <v>275</v>
      </c>
      <c r="J71" s="11"/>
      <c r="K71" s="11"/>
      <c r="L71" s="11"/>
      <c r="M71" s="11"/>
      <c r="N71" s="11" t="s">
        <v>267</v>
      </c>
      <c r="O71" s="11"/>
    </row>
    <row r="72" spans="1:15">
      <c r="A72" s="11">
        <v>59</v>
      </c>
      <c r="B72" s="11">
        <v>512</v>
      </c>
      <c r="C72" s="12">
        <v>2017051223</v>
      </c>
      <c r="D72" s="11" t="s">
        <v>71</v>
      </c>
      <c r="E72" s="11"/>
      <c r="F72" s="11"/>
      <c r="G72" s="11"/>
      <c r="H72" s="11"/>
      <c r="I72" s="39"/>
      <c r="J72" s="11"/>
      <c r="K72" s="11"/>
      <c r="L72" s="11"/>
      <c r="M72" s="11"/>
      <c r="N72" s="11"/>
      <c r="O72" s="11"/>
    </row>
    <row r="73" spans="1:15">
      <c r="A73" s="10">
        <v>60</v>
      </c>
      <c r="B73" s="10">
        <v>512</v>
      </c>
      <c r="C73" s="10">
        <v>2017051224</v>
      </c>
      <c r="D73" s="10" t="s">
        <v>72</v>
      </c>
      <c r="E73" s="10"/>
      <c r="F73" s="10"/>
      <c r="G73" s="10"/>
      <c r="H73" s="10"/>
      <c r="I73" s="38"/>
      <c r="J73" s="10"/>
      <c r="K73" s="10"/>
      <c r="L73" s="10"/>
      <c r="M73" s="10"/>
      <c r="N73" s="10"/>
      <c r="O73" s="10"/>
    </row>
    <row r="74" spans="1:15">
      <c r="A74" s="10">
        <v>61</v>
      </c>
      <c r="B74" s="10">
        <v>512</v>
      </c>
      <c r="C74" s="10">
        <v>2017051225</v>
      </c>
      <c r="D74" s="10" t="s">
        <v>73</v>
      </c>
      <c r="E74" s="10"/>
      <c r="F74" s="10"/>
      <c r="G74" s="10"/>
      <c r="H74" s="10"/>
      <c r="I74" s="38"/>
      <c r="J74" s="10"/>
      <c r="K74" s="10"/>
      <c r="L74" s="10"/>
      <c r="M74" s="10"/>
      <c r="N74" s="10"/>
      <c r="O74" s="10"/>
    </row>
    <row r="75" spans="1:15">
      <c r="A75" s="10">
        <v>62</v>
      </c>
      <c r="B75" s="10">
        <v>512</v>
      </c>
      <c r="C75" s="10">
        <v>2017051226</v>
      </c>
      <c r="D75" s="10" t="s">
        <v>74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>
        <v>63</v>
      </c>
      <c r="B76" s="10">
        <v>512</v>
      </c>
      <c r="C76" s="10">
        <v>2017051227</v>
      </c>
      <c r="D76" s="10" t="s">
        <v>75</v>
      </c>
      <c r="E76" s="10"/>
      <c r="F76" s="10"/>
      <c r="G76" s="10"/>
      <c r="H76" s="10"/>
      <c r="I76" s="36" t="s">
        <v>268</v>
      </c>
      <c r="J76" s="10"/>
      <c r="K76" s="10"/>
      <c r="L76" s="10"/>
      <c r="M76" s="10"/>
      <c r="N76" s="10">
        <v>1</v>
      </c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36" t="s">
        <v>269</v>
      </c>
      <c r="J77" s="10"/>
      <c r="K77" s="10"/>
      <c r="L77" s="10"/>
      <c r="M77" s="10"/>
      <c r="N77" s="10"/>
      <c r="O77" s="10"/>
    </row>
    <row r="78" spans="1:15">
      <c r="A78" s="10">
        <v>64</v>
      </c>
      <c r="B78" s="10">
        <v>512</v>
      </c>
      <c r="C78" s="10">
        <v>2017051228</v>
      </c>
      <c r="D78" s="10" t="s">
        <v>76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>
        <v>65</v>
      </c>
      <c r="B79" s="10">
        <v>512</v>
      </c>
      <c r="C79" s="10">
        <v>2017051229</v>
      </c>
      <c r="D79" s="10" t="s">
        <v>77</v>
      </c>
      <c r="E79" s="10"/>
      <c r="F79" s="10"/>
      <c r="G79" s="10"/>
      <c r="H79" s="10"/>
      <c r="I79" s="36"/>
      <c r="J79" s="10"/>
      <c r="K79" s="10"/>
      <c r="L79" s="10"/>
      <c r="M79" s="10"/>
      <c r="N79" s="10"/>
      <c r="O79" s="10"/>
    </row>
    <row r="80" spans="1:15">
      <c r="A80" s="10">
        <v>66</v>
      </c>
      <c r="B80" s="10">
        <v>512</v>
      </c>
      <c r="C80" s="10">
        <v>2017051230</v>
      </c>
      <c r="D80" s="10" t="s">
        <v>78</v>
      </c>
      <c r="E80" s="10"/>
      <c r="F80" s="10"/>
      <c r="G80" s="10"/>
      <c r="H80" s="10"/>
      <c r="I80" s="36"/>
      <c r="J80" s="10"/>
      <c r="K80" s="10"/>
      <c r="L80" s="10"/>
      <c r="M80" s="10"/>
      <c r="N80" s="10"/>
      <c r="O80" s="10"/>
    </row>
    <row r="81" spans="1:15">
      <c r="A81" s="11">
        <v>67</v>
      </c>
      <c r="B81" s="11">
        <v>512</v>
      </c>
      <c r="C81" s="12">
        <v>2017051231</v>
      </c>
      <c r="D81" s="11" t="s">
        <v>79</v>
      </c>
      <c r="E81" s="11"/>
      <c r="F81" s="11"/>
      <c r="G81" s="11"/>
      <c r="H81" s="11"/>
      <c r="I81" s="39"/>
      <c r="J81" s="11"/>
      <c r="K81" s="11"/>
      <c r="L81" s="11"/>
      <c r="M81" s="11"/>
      <c r="N81" s="11"/>
      <c r="O81" s="11"/>
    </row>
    <row r="82" spans="1:15">
      <c r="A82" s="10">
        <v>68</v>
      </c>
      <c r="B82" s="10">
        <v>512</v>
      </c>
      <c r="C82" s="10">
        <v>2017051233</v>
      </c>
      <c r="D82" s="10" t="s">
        <v>80</v>
      </c>
      <c r="E82" s="10"/>
      <c r="F82" s="10"/>
      <c r="G82" s="10"/>
      <c r="H82" s="10"/>
      <c r="I82" s="38" t="s">
        <v>274</v>
      </c>
      <c r="J82" s="10"/>
      <c r="K82" s="10"/>
      <c r="L82" s="10"/>
      <c r="M82" s="10"/>
      <c r="N82" s="10"/>
      <c r="O82" s="10"/>
    </row>
    <row r="83" spans="1:15">
      <c r="A83" s="10">
        <v>69</v>
      </c>
      <c r="B83" s="10">
        <v>512</v>
      </c>
      <c r="C83" s="10">
        <v>2017051234</v>
      </c>
      <c r="D83" s="10" t="s">
        <v>81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ht="28" spans="1:15">
      <c r="A84" s="10">
        <v>70</v>
      </c>
      <c r="B84" s="10">
        <v>512</v>
      </c>
      <c r="C84" s="10">
        <v>2017051235</v>
      </c>
      <c r="D84" s="10" t="s">
        <v>82</v>
      </c>
      <c r="E84" s="10"/>
      <c r="F84" s="10"/>
      <c r="G84" s="42" t="s">
        <v>276</v>
      </c>
      <c r="H84" s="10" t="s">
        <v>277</v>
      </c>
      <c r="I84" s="42"/>
      <c r="J84" s="10"/>
      <c r="K84" s="10"/>
      <c r="L84" s="10"/>
      <c r="M84" s="10"/>
      <c r="N84" s="10">
        <v>3</v>
      </c>
      <c r="O84" s="10"/>
    </row>
    <row r="85" spans="1:15">
      <c r="A85" s="10">
        <v>71</v>
      </c>
      <c r="B85" s="10">
        <v>512</v>
      </c>
      <c r="C85" s="10">
        <v>2017011426</v>
      </c>
      <c r="D85" s="10" t="s">
        <v>83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>
        <v>72</v>
      </c>
      <c r="B86" s="10">
        <v>512</v>
      </c>
      <c r="C86" s="10">
        <v>2017101101</v>
      </c>
      <c r="D86" s="10" t="s">
        <v>84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>
        <v>73</v>
      </c>
      <c r="B87" s="10">
        <v>513</v>
      </c>
      <c r="C87" s="10">
        <v>2017051301</v>
      </c>
      <c r="D87" s="10" t="s">
        <v>85</v>
      </c>
      <c r="E87" s="10"/>
      <c r="F87" s="10"/>
      <c r="G87" s="10"/>
      <c r="H87" s="10"/>
      <c r="I87" s="38"/>
      <c r="J87" s="10"/>
      <c r="K87" s="10"/>
      <c r="L87" s="10"/>
      <c r="M87" s="10"/>
      <c r="N87" s="10"/>
      <c r="O87" s="10"/>
    </row>
    <row r="88" spans="1:15">
      <c r="A88" s="10">
        <v>74</v>
      </c>
      <c r="B88" s="10">
        <v>513</v>
      </c>
      <c r="C88" s="10">
        <v>2017051302</v>
      </c>
      <c r="D88" s="10" t="s">
        <v>86</v>
      </c>
      <c r="E88" s="10"/>
      <c r="F88" s="10"/>
      <c r="G88" s="10"/>
      <c r="H88" s="10"/>
      <c r="I88" s="38" t="s">
        <v>278</v>
      </c>
      <c r="J88" s="10"/>
      <c r="K88" s="10"/>
      <c r="L88" s="10"/>
      <c r="M88" s="10"/>
      <c r="N88" s="10">
        <v>1.5</v>
      </c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38" t="s">
        <v>279</v>
      </c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36" t="s">
        <v>280</v>
      </c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36"/>
      <c r="J91" s="10"/>
      <c r="K91" s="10"/>
      <c r="L91" s="10"/>
      <c r="M91" s="10"/>
      <c r="N91" s="10"/>
      <c r="O91" s="10"/>
    </row>
    <row r="92" spans="1:15">
      <c r="A92" s="10">
        <v>75</v>
      </c>
      <c r="B92" s="10">
        <v>513</v>
      </c>
      <c r="C92" s="10">
        <v>2017051303</v>
      </c>
      <c r="D92" s="10" t="s">
        <v>87</v>
      </c>
      <c r="E92" s="10"/>
      <c r="F92" s="10"/>
      <c r="G92" s="10"/>
      <c r="H92" s="10"/>
      <c r="I92" s="36"/>
      <c r="J92" s="10"/>
      <c r="K92" s="10"/>
      <c r="L92" s="10"/>
      <c r="M92" s="10"/>
      <c r="N92" s="10"/>
      <c r="O92" s="10"/>
    </row>
    <row r="93" spans="1:15">
      <c r="A93" s="10">
        <v>76</v>
      </c>
      <c r="B93" s="10">
        <v>513</v>
      </c>
      <c r="C93" s="10">
        <v>2017051304</v>
      </c>
      <c r="D93" s="10" t="s">
        <v>88</v>
      </c>
      <c r="E93" s="10"/>
      <c r="F93" s="10"/>
      <c r="G93" s="10"/>
      <c r="H93" s="10"/>
      <c r="I93" s="36"/>
      <c r="J93" s="10"/>
      <c r="K93" s="10"/>
      <c r="L93" s="10"/>
      <c r="M93" s="10"/>
      <c r="N93" s="10"/>
      <c r="O93" s="10"/>
    </row>
    <row r="94" spans="1:15">
      <c r="A94" s="10">
        <v>77</v>
      </c>
      <c r="B94" s="10">
        <v>513</v>
      </c>
      <c r="C94" s="10">
        <v>2017051306</v>
      </c>
      <c r="D94" s="10" t="s">
        <v>89</v>
      </c>
      <c r="E94" s="10"/>
      <c r="F94" s="10"/>
      <c r="G94" s="10"/>
      <c r="H94" s="10"/>
      <c r="I94" s="36"/>
      <c r="J94" s="10"/>
      <c r="K94" s="10"/>
      <c r="L94" s="10"/>
      <c r="M94" s="10"/>
      <c r="N94" s="10"/>
      <c r="O94" s="10"/>
    </row>
    <row r="95" spans="1:15">
      <c r="A95" s="10">
        <v>78</v>
      </c>
      <c r="B95" s="10">
        <v>513</v>
      </c>
      <c r="C95" s="10">
        <v>2017051306</v>
      </c>
      <c r="D95" s="10" t="s">
        <v>90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>
        <v>79</v>
      </c>
      <c r="B96" s="10">
        <v>513</v>
      </c>
      <c r="C96" s="10">
        <v>2017051307</v>
      </c>
      <c r="D96" s="10" t="s">
        <v>91</v>
      </c>
      <c r="E96" s="10"/>
      <c r="F96" s="10"/>
      <c r="G96" s="10"/>
      <c r="H96" s="10"/>
      <c r="I96" s="36"/>
      <c r="J96" s="10"/>
      <c r="K96" s="10"/>
      <c r="L96" s="10"/>
      <c r="M96" s="10"/>
      <c r="N96" s="10"/>
      <c r="O96" s="10"/>
    </row>
    <row r="97" spans="1:15">
      <c r="A97" s="10">
        <v>80</v>
      </c>
      <c r="B97" s="10">
        <v>513</v>
      </c>
      <c r="C97" s="10">
        <v>2017051308</v>
      </c>
      <c r="D97" s="10" t="s">
        <v>92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>
        <v>81</v>
      </c>
      <c r="B98" s="10">
        <v>513</v>
      </c>
      <c r="C98" s="10">
        <v>2017051309</v>
      </c>
      <c r="D98" s="10" t="s">
        <v>93</v>
      </c>
      <c r="E98" s="10"/>
      <c r="F98" s="10"/>
      <c r="G98" s="10"/>
      <c r="H98" s="10"/>
      <c r="I98" s="38" t="s">
        <v>281</v>
      </c>
      <c r="J98" s="10"/>
      <c r="K98" s="10"/>
      <c r="L98" s="10"/>
      <c r="M98" s="10"/>
      <c r="N98" s="10">
        <v>0.5</v>
      </c>
      <c r="O98" s="10"/>
    </row>
    <row r="99" spans="1:15">
      <c r="A99" s="10">
        <v>82</v>
      </c>
      <c r="B99" s="10">
        <v>513</v>
      </c>
      <c r="C99" s="10">
        <v>2017051310</v>
      </c>
      <c r="D99" s="10" t="s">
        <v>94</v>
      </c>
      <c r="E99" s="10"/>
      <c r="F99" s="10"/>
      <c r="G99" s="10"/>
      <c r="H99" s="10"/>
      <c r="I99" s="42" t="s">
        <v>282</v>
      </c>
      <c r="J99" s="10"/>
      <c r="K99" s="10"/>
      <c r="L99" s="10"/>
      <c r="M99" s="10"/>
      <c r="N99" s="10">
        <v>1</v>
      </c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42" t="s">
        <v>283</v>
      </c>
      <c r="J100" s="10"/>
      <c r="K100" s="10"/>
      <c r="L100" s="10"/>
      <c r="M100" s="10"/>
      <c r="N100" s="10"/>
      <c r="O100" s="10"/>
    </row>
    <row r="101" spans="1:15">
      <c r="A101" s="10">
        <v>83</v>
      </c>
      <c r="B101" s="10">
        <v>513</v>
      </c>
      <c r="C101" s="10">
        <v>2017051311</v>
      </c>
      <c r="D101" s="10" t="s">
        <v>95</v>
      </c>
      <c r="E101" s="10"/>
      <c r="F101" s="10"/>
      <c r="G101" s="10"/>
      <c r="H101" s="10"/>
      <c r="I101" s="36"/>
      <c r="J101" s="10"/>
      <c r="K101" s="10"/>
      <c r="L101" s="10"/>
      <c r="M101" s="10"/>
      <c r="N101" s="10"/>
      <c r="O101" s="10"/>
    </row>
    <row r="102" spans="1:15">
      <c r="A102" s="10">
        <v>84</v>
      </c>
      <c r="B102" s="10">
        <v>513</v>
      </c>
      <c r="C102" s="10">
        <v>2017051312</v>
      </c>
      <c r="D102" s="10" t="s">
        <v>96</v>
      </c>
      <c r="E102" s="10"/>
      <c r="F102" s="10"/>
      <c r="G102" s="10"/>
      <c r="H102" s="10"/>
      <c r="I102" s="42" t="s">
        <v>282</v>
      </c>
      <c r="J102" s="10"/>
      <c r="K102" s="10"/>
      <c r="L102" s="10"/>
      <c r="M102" s="10"/>
      <c r="N102" s="10">
        <v>1</v>
      </c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42" t="s">
        <v>283</v>
      </c>
      <c r="J103" s="10"/>
      <c r="K103" s="10"/>
      <c r="L103" s="10"/>
      <c r="M103" s="10"/>
      <c r="N103" s="10"/>
      <c r="O103" s="10"/>
    </row>
    <row r="104" spans="1:15">
      <c r="A104" s="10">
        <v>85</v>
      </c>
      <c r="B104" s="10">
        <v>513</v>
      </c>
      <c r="C104" s="10">
        <v>2017051313</v>
      </c>
      <c r="D104" s="10" t="s">
        <v>97</v>
      </c>
      <c r="E104" s="10"/>
      <c r="F104" s="10"/>
      <c r="G104" s="10"/>
      <c r="H104" s="10"/>
      <c r="I104" s="38" t="s">
        <v>284</v>
      </c>
      <c r="J104" s="10"/>
      <c r="K104" s="10"/>
      <c r="L104" s="10"/>
      <c r="M104" s="10"/>
      <c r="N104" s="10">
        <v>2</v>
      </c>
      <c r="O104" s="10"/>
    </row>
    <row r="105" ht="14.4" customHeight="1" spans="1:15">
      <c r="A105" s="10"/>
      <c r="B105" s="10"/>
      <c r="C105" s="10"/>
      <c r="D105" s="10"/>
      <c r="E105" s="10"/>
      <c r="F105" s="10"/>
      <c r="G105" s="10"/>
      <c r="H105" s="10"/>
      <c r="I105" s="38" t="s">
        <v>285</v>
      </c>
      <c r="J105" s="10"/>
      <c r="K105" s="10"/>
      <c r="L105" s="10"/>
      <c r="M105" s="10"/>
      <c r="N105" s="10"/>
      <c r="O105" s="10"/>
    </row>
    <row r="106" ht="14.4" customHeight="1" spans="1:15">
      <c r="A106" s="10"/>
      <c r="B106" s="10"/>
      <c r="C106" s="10"/>
      <c r="D106" s="10"/>
      <c r="E106" s="10"/>
      <c r="F106" s="10"/>
      <c r="G106" s="10"/>
      <c r="H106" s="10"/>
      <c r="I106" s="36" t="s">
        <v>286</v>
      </c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36" t="s">
        <v>287</v>
      </c>
      <c r="J107" s="10"/>
      <c r="K107" s="10"/>
      <c r="L107" s="10"/>
      <c r="M107" s="10"/>
      <c r="N107" s="10"/>
      <c r="O107" s="10"/>
    </row>
    <row r="108" spans="1:15">
      <c r="A108" s="10">
        <v>86</v>
      </c>
      <c r="B108" s="10">
        <v>513</v>
      </c>
      <c r="C108" s="10">
        <v>2017051314</v>
      </c>
      <c r="D108" s="10" t="s">
        <v>98</v>
      </c>
      <c r="E108" s="10"/>
      <c r="F108" s="10"/>
      <c r="G108" s="10"/>
      <c r="H108" s="10"/>
      <c r="I108" s="38"/>
      <c r="J108" s="10"/>
      <c r="K108" s="10"/>
      <c r="L108" s="10"/>
      <c r="M108" s="10"/>
      <c r="N108" s="10"/>
      <c r="O108" s="10"/>
    </row>
    <row r="109" spans="1:15">
      <c r="A109" s="10">
        <v>87</v>
      </c>
      <c r="B109" s="10">
        <v>513</v>
      </c>
      <c r="C109" s="10">
        <v>2017051315</v>
      </c>
      <c r="D109" s="10" t="s">
        <v>99</v>
      </c>
      <c r="E109" s="10"/>
      <c r="F109" s="10"/>
      <c r="G109" s="10"/>
      <c r="H109" s="10"/>
      <c r="I109" s="42" t="s">
        <v>282</v>
      </c>
      <c r="J109" s="10"/>
      <c r="K109" s="10"/>
      <c r="L109" s="10"/>
      <c r="M109" s="10"/>
      <c r="N109" s="10">
        <v>1.5</v>
      </c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42" t="s">
        <v>283</v>
      </c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 t="s">
        <v>288</v>
      </c>
      <c r="J111" s="10"/>
      <c r="K111" s="10"/>
      <c r="L111" s="10"/>
      <c r="M111" s="10"/>
      <c r="N111" s="10"/>
      <c r="O111" s="10"/>
    </row>
    <row r="112" spans="1:15">
      <c r="A112" s="10">
        <v>88</v>
      </c>
      <c r="B112" s="10">
        <v>513</v>
      </c>
      <c r="C112" s="10">
        <v>2017051316</v>
      </c>
      <c r="D112" s="10" t="s">
        <v>100</v>
      </c>
      <c r="E112" s="10"/>
      <c r="F112" s="10"/>
      <c r="G112" s="10"/>
      <c r="H112" s="10"/>
      <c r="I112" s="36"/>
      <c r="J112" s="10"/>
      <c r="K112" s="10"/>
      <c r="L112" s="10"/>
      <c r="M112" s="10"/>
      <c r="N112" s="10"/>
      <c r="O112" s="10"/>
    </row>
    <row r="113" spans="1:15">
      <c r="A113" s="10">
        <v>89</v>
      </c>
      <c r="B113" s="10">
        <v>513</v>
      </c>
      <c r="C113" s="10">
        <v>2017051317</v>
      </c>
      <c r="D113" s="10" t="s">
        <v>101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>
        <v>90</v>
      </c>
      <c r="B114" s="10">
        <v>513</v>
      </c>
      <c r="C114" s="10">
        <v>2017051318</v>
      </c>
      <c r="D114" s="10" t="s">
        <v>102</v>
      </c>
      <c r="E114" s="10"/>
      <c r="F114" s="10"/>
      <c r="G114" s="10"/>
      <c r="H114" s="10"/>
      <c r="I114" s="36"/>
      <c r="J114" s="10"/>
      <c r="K114" s="10"/>
      <c r="L114" s="10"/>
      <c r="M114" s="10"/>
      <c r="N114" s="10"/>
      <c r="O114" s="10"/>
    </row>
    <row r="115" spans="1:15">
      <c r="A115" s="10">
        <v>91</v>
      </c>
      <c r="B115" s="10">
        <v>513</v>
      </c>
      <c r="C115" s="10">
        <v>2017051319</v>
      </c>
      <c r="D115" s="10" t="s">
        <v>103</v>
      </c>
      <c r="E115" s="10"/>
      <c r="F115" s="10"/>
      <c r="G115" s="10"/>
      <c r="H115" s="10"/>
      <c r="I115" s="36"/>
      <c r="J115" s="10"/>
      <c r="K115" s="10"/>
      <c r="L115" s="10"/>
      <c r="M115" s="10"/>
      <c r="N115" s="10"/>
      <c r="O115" s="10"/>
    </row>
    <row r="116" spans="1:15">
      <c r="A116" s="10">
        <v>92</v>
      </c>
      <c r="B116" s="10">
        <v>513</v>
      </c>
      <c r="C116" s="10">
        <v>2017051320</v>
      </c>
      <c r="D116" s="10" t="s">
        <v>104</v>
      </c>
      <c r="E116" s="10"/>
      <c r="F116" s="10"/>
      <c r="G116" s="10"/>
      <c r="H116" s="10"/>
      <c r="I116" s="38" t="s">
        <v>258</v>
      </c>
      <c r="J116" s="10"/>
      <c r="K116" s="10"/>
      <c r="L116" s="10"/>
      <c r="M116" s="10"/>
      <c r="N116" s="10">
        <v>2.5</v>
      </c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38" t="s">
        <v>289</v>
      </c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38" t="s">
        <v>290</v>
      </c>
      <c r="J118" s="10"/>
      <c r="K118" s="10"/>
      <c r="L118" s="10"/>
      <c r="M118" s="10"/>
      <c r="N118" s="10"/>
      <c r="O118" s="10"/>
    </row>
    <row r="119" ht="14.4" customHeight="1" spans="1:15">
      <c r="A119" s="10"/>
      <c r="B119" s="10"/>
      <c r="C119" s="10"/>
      <c r="D119" s="10"/>
      <c r="E119" s="10"/>
      <c r="F119" s="10"/>
      <c r="G119" s="10"/>
      <c r="H119" s="10"/>
      <c r="I119" s="38" t="s">
        <v>287</v>
      </c>
      <c r="J119" s="10"/>
      <c r="K119" s="10"/>
      <c r="L119" s="10"/>
      <c r="M119" s="10"/>
      <c r="N119" s="10"/>
      <c r="O119" s="10"/>
    </row>
    <row r="120" ht="28" spans="1:15">
      <c r="A120" s="10"/>
      <c r="B120" s="10"/>
      <c r="C120" s="10"/>
      <c r="D120" s="10"/>
      <c r="E120" s="10"/>
      <c r="F120" s="10"/>
      <c r="G120" s="10"/>
      <c r="H120" s="10"/>
      <c r="I120" s="38" t="s">
        <v>291</v>
      </c>
      <c r="J120" s="10"/>
      <c r="K120" s="10"/>
      <c r="L120" s="10"/>
      <c r="M120" s="10"/>
      <c r="N120" s="10"/>
      <c r="O120" s="10"/>
    </row>
    <row r="121" spans="1:15">
      <c r="A121" s="36">
        <v>93</v>
      </c>
      <c r="B121" s="36">
        <v>513</v>
      </c>
      <c r="C121" s="10">
        <v>2017051321</v>
      </c>
      <c r="D121" s="36" t="s">
        <v>105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</row>
    <row r="122" spans="1:15">
      <c r="A122" s="36">
        <v>94</v>
      </c>
      <c r="B122" s="36">
        <v>513</v>
      </c>
      <c r="C122" s="10">
        <v>2017051322</v>
      </c>
      <c r="D122" s="36" t="s">
        <v>106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</row>
    <row r="123" spans="1:15">
      <c r="A123" s="36">
        <v>95</v>
      </c>
      <c r="B123" s="36">
        <v>513</v>
      </c>
      <c r="C123" s="10">
        <v>2017051323</v>
      </c>
      <c r="D123" s="36" t="s">
        <v>107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</row>
    <row r="124" spans="1:15">
      <c r="A124" s="10">
        <v>96</v>
      </c>
      <c r="B124" s="10">
        <v>513</v>
      </c>
      <c r="C124" s="10">
        <v>2017051324</v>
      </c>
      <c r="D124" s="10" t="s">
        <v>108</v>
      </c>
      <c r="E124" s="10"/>
      <c r="F124" s="10"/>
      <c r="G124" s="10"/>
      <c r="H124" s="10"/>
      <c r="I124" s="38" t="s">
        <v>258</v>
      </c>
      <c r="J124" s="10"/>
      <c r="K124" s="10"/>
      <c r="L124" s="10"/>
      <c r="M124" s="10"/>
      <c r="N124" s="10">
        <v>2.5</v>
      </c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38" t="s">
        <v>289</v>
      </c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38" t="s">
        <v>290</v>
      </c>
      <c r="J126" s="10"/>
      <c r="K126" s="10"/>
      <c r="L126" s="10"/>
      <c r="M126" s="10"/>
      <c r="N126" s="10"/>
      <c r="O126" s="10"/>
    </row>
    <row r="127" ht="14.4" customHeight="1" spans="1:15">
      <c r="A127" s="10"/>
      <c r="B127" s="10"/>
      <c r="C127" s="10"/>
      <c r="D127" s="10"/>
      <c r="E127" s="10"/>
      <c r="F127" s="10"/>
      <c r="G127" s="10"/>
      <c r="H127" s="10"/>
      <c r="I127" s="38" t="s">
        <v>287</v>
      </c>
      <c r="J127" s="10"/>
      <c r="K127" s="10"/>
      <c r="L127" s="10"/>
      <c r="M127" s="10"/>
      <c r="N127" s="10"/>
      <c r="O127" s="10"/>
    </row>
    <row r="128" ht="28" spans="1:15">
      <c r="A128" s="10"/>
      <c r="B128" s="10"/>
      <c r="C128" s="10"/>
      <c r="D128" s="10"/>
      <c r="E128" s="10"/>
      <c r="F128" s="10"/>
      <c r="G128" s="10"/>
      <c r="H128" s="10"/>
      <c r="I128" s="38" t="s">
        <v>291</v>
      </c>
      <c r="J128" s="10"/>
      <c r="K128" s="10"/>
      <c r="L128" s="10"/>
      <c r="M128" s="10"/>
      <c r="N128" s="10"/>
      <c r="O128" s="10"/>
    </row>
    <row r="129" spans="1:15">
      <c r="A129" s="36">
        <v>97</v>
      </c>
      <c r="B129" s="36">
        <v>513</v>
      </c>
      <c r="C129" s="10">
        <v>2017051325</v>
      </c>
      <c r="D129" s="36" t="s">
        <v>109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</row>
    <row r="130" spans="1:15">
      <c r="A130" s="36">
        <v>98</v>
      </c>
      <c r="B130" s="36">
        <v>513</v>
      </c>
      <c r="C130" s="10">
        <v>2017051326</v>
      </c>
      <c r="D130" s="36" t="s">
        <v>110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</row>
    <row r="131" spans="1:15">
      <c r="A131" s="36">
        <v>99</v>
      </c>
      <c r="B131" s="36">
        <v>513</v>
      </c>
      <c r="C131" s="10">
        <v>2017051327</v>
      </c>
      <c r="D131" s="36" t="s">
        <v>111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</row>
    <row r="132" ht="14.4" customHeight="1" spans="1:15">
      <c r="A132" s="36">
        <v>100</v>
      </c>
      <c r="B132" s="36">
        <v>513</v>
      </c>
      <c r="C132" s="10">
        <v>2017051328</v>
      </c>
      <c r="D132" s="36" t="s">
        <v>112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</row>
    <row r="133" spans="1:15">
      <c r="A133" s="36">
        <v>101</v>
      </c>
      <c r="B133" s="36">
        <v>513</v>
      </c>
      <c r="C133" s="10">
        <v>2017051329</v>
      </c>
      <c r="D133" s="36" t="s">
        <v>113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1:15">
      <c r="A134" s="36">
        <v>102</v>
      </c>
      <c r="B134" s="36">
        <v>513</v>
      </c>
      <c r="C134" s="10">
        <v>2017051330</v>
      </c>
      <c r="D134" s="36" t="s">
        <v>114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  <row r="135" spans="1:15">
      <c r="A135" s="10">
        <v>103</v>
      </c>
      <c r="B135" s="10">
        <v>513</v>
      </c>
      <c r="C135" s="10">
        <v>2017051331</v>
      </c>
      <c r="D135" s="10" t="s">
        <v>115</v>
      </c>
      <c r="E135" s="10"/>
      <c r="F135" s="10"/>
      <c r="G135" s="10"/>
      <c r="H135" s="10"/>
      <c r="I135" s="38" t="s">
        <v>292</v>
      </c>
      <c r="J135" s="10"/>
      <c r="K135" s="10"/>
      <c r="L135" s="10"/>
      <c r="M135" s="10"/>
      <c r="N135" s="10">
        <v>0.5</v>
      </c>
      <c r="O135" s="10"/>
    </row>
    <row r="136" spans="1:15">
      <c r="A136" s="10">
        <v>104</v>
      </c>
      <c r="B136" s="10">
        <v>513</v>
      </c>
      <c r="C136" s="10">
        <v>2017051332</v>
      </c>
      <c r="D136" s="10" t="s">
        <v>116</v>
      </c>
      <c r="E136" s="10"/>
      <c r="F136" s="10"/>
      <c r="G136" s="10"/>
      <c r="H136" s="10"/>
      <c r="I136" s="42" t="s">
        <v>282</v>
      </c>
      <c r="J136" s="10"/>
      <c r="K136" s="10"/>
      <c r="L136" s="10"/>
      <c r="M136" s="10"/>
      <c r="N136" s="10">
        <v>1.5</v>
      </c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42" t="s">
        <v>283</v>
      </c>
      <c r="J137" s="10"/>
      <c r="K137" s="10"/>
      <c r="L137" s="10"/>
      <c r="M137" s="10"/>
      <c r="N137" s="10"/>
      <c r="O137" s="10"/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0" t="s">
        <v>293</v>
      </c>
      <c r="J138" s="10"/>
      <c r="K138" s="10"/>
      <c r="L138" s="10"/>
      <c r="M138" s="10"/>
      <c r="N138" s="10"/>
      <c r="O138" s="10"/>
    </row>
    <row r="139" spans="1:15">
      <c r="A139" s="10">
        <v>105</v>
      </c>
      <c r="B139" s="10">
        <v>513</v>
      </c>
      <c r="C139" s="10">
        <v>2017051333</v>
      </c>
      <c r="D139" s="10" t="s">
        <v>117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0">
        <v>106</v>
      </c>
      <c r="B140" s="10">
        <v>513</v>
      </c>
      <c r="C140" s="10">
        <v>2017051334</v>
      </c>
      <c r="D140" s="10" t="s">
        <v>118</v>
      </c>
      <c r="E140" s="10"/>
      <c r="F140" s="10"/>
      <c r="G140" s="10"/>
      <c r="H140" s="10"/>
      <c r="I140" s="38" t="s">
        <v>258</v>
      </c>
      <c r="J140" s="10"/>
      <c r="K140" s="10"/>
      <c r="L140" s="10"/>
      <c r="M140" s="10"/>
      <c r="N140" s="10">
        <v>2.5</v>
      </c>
      <c r="O140" s="10"/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38" t="s">
        <v>289</v>
      </c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38" t="s">
        <v>290</v>
      </c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38" t="s">
        <v>287</v>
      </c>
      <c r="J143" s="10"/>
      <c r="K143" s="10"/>
      <c r="L143" s="10"/>
      <c r="M143" s="10"/>
      <c r="N143" s="10"/>
      <c r="O143" s="10"/>
    </row>
    <row r="144" ht="28" spans="1:15">
      <c r="A144" s="10"/>
      <c r="B144" s="10"/>
      <c r="C144" s="10"/>
      <c r="D144" s="10"/>
      <c r="E144" s="10"/>
      <c r="F144" s="10"/>
      <c r="G144" s="10"/>
      <c r="H144" s="10"/>
      <c r="I144" s="38" t="s">
        <v>291</v>
      </c>
      <c r="J144" s="10"/>
      <c r="K144" s="10"/>
      <c r="L144" s="10"/>
      <c r="M144" s="10"/>
      <c r="N144" s="10"/>
      <c r="O144" s="10"/>
    </row>
    <row r="145" spans="1:15">
      <c r="A145" s="10">
        <v>107</v>
      </c>
      <c r="B145" s="10">
        <v>513</v>
      </c>
      <c r="C145" s="10">
        <v>2017101212</v>
      </c>
      <c r="D145" s="10" t="s">
        <v>119</v>
      </c>
      <c r="E145" s="10"/>
      <c r="F145" s="10"/>
      <c r="G145" s="10"/>
      <c r="H145" s="10"/>
      <c r="I145" s="36"/>
      <c r="J145" s="10"/>
      <c r="K145" s="10"/>
      <c r="L145" s="10"/>
      <c r="M145" s="10"/>
      <c r="N145" s="10"/>
      <c r="O145" s="10"/>
    </row>
    <row r="146" ht="14.1" customHeight="1" spans="1:15">
      <c r="A146" s="10">
        <v>108</v>
      </c>
      <c r="B146" s="10">
        <v>514</v>
      </c>
      <c r="C146" s="10">
        <v>2017051401</v>
      </c>
      <c r="D146" s="10" t="s">
        <v>120</v>
      </c>
      <c r="E146" s="10"/>
      <c r="F146" s="10"/>
      <c r="G146" s="10"/>
      <c r="H146" s="10"/>
      <c r="I146" s="10" t="s">
        <v>294</v>
      </c>
      <c r="J146" s="10"/>
      <c r="K146" s="10"/>
      <c r="L146" s="10"/>
      <c r="M146" s="10"/>
      <c r="N146" s="10">
        <v>1</v>
      </c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0" t="s">
        <v>295</v>
      </c>
      <c r="J147" s="10"/>
      <c r="K147" s="10"/>
      <c r="L147" s="10"/>
      <c r="M147" s="10"/>
      <c r="N147" s="10"/>
      <c r="O147" s="10"/>
    </row>
    <row r="148" spans="1:15">
      <c r="A148" s="10">
        <v>109</v>
      </c>
      <c r="B148" s="10">
        <v>514</v>
      </c>
      <c r="C148" s="10">
        <v>2017051402</v>
      </c>
      <c r="D148" s="10" t="s">
        <v>121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0">
        <v>110</v>
      </c>
      <c r="B149" s="10">
        <v>514</v>
      </c>
      <c r="C149" s="10">
        <v>2017051403</v>
      </c>
      <c r="D149" s="10" t="s">
        <v>122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ht="15.6" customHeight="1" spans="1:15">
      <c r="A150" s="10">
        <v>111</v>
      </c>
      <c r="B150" s="10">
        <v>514</v>
      </c>
      <c r="C150" s="10">
        <v>2017051404</v>
      </c>
      <c r="D150" s="10" t="s">
        <v>123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0">
        <v>112</v>
      </c>
      <c r="B151" s="10">
        <v>514</v>
      </c>
      <c r="C151" s="10">
        <v>2017051405</v>
      </c>
      <c r="D151" s="10" t="s">
        <v>124</v>
      </c>
      <c r="E151" s="10"/>
      <c r="F151" s="10"/>
      <c r="G151" s="10"/>
      <c r="H151" s="10"/>
      <c r="I151" s="10" t="s">
        <v>296</v>
      </c>
      <c r="J151" s="10"/>
      <c r="K151" s="10"/>
      <c r="L151" s="10"/>
      <c r="M151" s="10"/>
      <c r="N151" s="10">
        <v>1</v>
      </c>
      <c r="O151" s="10"/>
    </row>
    <row r="152" ht="14.4" customHeight="1" spans="1:15">
      <c r="A152" s="10"/>
      <c r="B152" s="10"/>
      <c r="C152" s="10"/>
      <c r="D152" s="10"/>
      <c r="E152" s="10"/>
      <c r="F152" s="10"/>
      <c r="G152" s="10"/>
      <c r="H152" s="10"/>
      <c r="I152" s="10" t="s">
        <v>297</v>
      </c>
      <c r="J152" s="10"/>
      <c r="K152" s="10"/>
      <c r="L152" s="10"/>
      <c r="M152" s="10"/>
      <c r="N152" s="10"/>
      <c r="O152" s="10"/>
    </row>
    <row r="153" ht="14.4" customHeight="1" spans="1:15">
      <c r="A153" s="10">
        <v>113</v>
      </c>
      <c r="B153" s="10">
        <v>514</v>
      </c>
      <c r="C153" s="10">
        <v>2017051406</v>
      </c>
      <c r="D153" s="10" t="s">
        <v>125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0">
        <v>114</v>
      </c>
      <c r="B154" s="10">
        <v>514</v>
      </c>
      <c r="C154" s="10">
        <v>2017051407</v>
      </c>
      <c r="D154" s="10" t="s">
        <v>126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>
      <c r="A155" s="10">
        <v>115</v>
      </c>
      <c r="B155" s="10">
        <v>514</v>
      </c>
      <c r="C155" s="10">
        <v>2017051408</v>
      </c>
      <c r="D155" s="10" t="s">
        <v>127</v>
      </c>
      <c r="E155" s="10"/>
      <c r="F155" s="10"/>
      <c r="G155" s="10"/>
      <c r="H155" s="10"/>
      <c r="I155" s="10" t="s">
        <v>298</v>
      </c>
      <c r="J155" s="10"/>
      <c r="K155" s="10"/>
      <c r="L155" s="10"/>
      <c r="M155" s="10"/>
      <c r="N155" s="10">
        <v>0.5</v>
      </c>
      <c r="O155" s="10"/>
    </row>
    <row r="156" spans="1:15">
      <c r="A156" s="10">
        <v>116</v>
      </c>
      <c r="B156" s="10">
        <v>514</v>
      </c>
      <c r="C156" s="10">
        <v>2017051409</v>
      </c>
      <c r="D156" s="10" t="s">
        <v>128</v>
      </c>
      <c r="E156" s="10"/>
      <c r="F156" s="10"/>
      <c r="G156" s="10"/>
      <c r="H156" s="10"/>
      <c r="I156" s="10" t="s">
        <v>297</v>
      </c>
      <c r="J156" s="10"/>
      <c r="K156" s="10"/>
      <c r="L156" s="10"/>
      <c r="M156" s="10"/>
      <c r="N156" s="10">
        <v>1</v>
      </c>
      <c r="O156" s="10"/>
    </row>
    <row r="157" ht="14.4" customHeight="1" spans="1:15">
      <c r="A157" s="10"/>
      <c r="B157" s="10"/>
      <c r="C157" s="10"/>
      <c r="D157" s="10"/>
      <c r="E157" s="10"/>
      <c r="F157" s="10"/>
      <c r="G157" s="10"/>
      <c r="H157" s="10"/>
      <c r="I157" s="10" t="s">
        <v>299</v>
      </c>
      <c r="J157" s="10"/>
      <c r="K157" s="10"/>
      <c r="L157" s="10"/>
      <c r="M157" s="10"/>
      <c r="N157" s="10"/>
      <c r="O157" s="10"/>
    </row>
    <row r="158" ht="14.4" customHeight="1" spans="1:15">
      <c r="A158" s="10">
        <v>117</v>
      </c>
      <c r="B158" s="10">
        <v>514</v>
      </c>
      <c r="C158" s="10">
        <v>2017051410</v>
      </c>
      <c r="D158" s="10" t="s">
        <v>129</v>
      </c>
      <c r="E158" s="10"/>
      <c r="F158" s="10"/>
      <c r="G158" s="10"/>
      <c r="H158" s="10"/>
      <c r="I158" s="10" t="s">
        <v>300</v>
      </c>
      <c r="J158" s="10"/>
      <c r="K158" s="10"/>
      <c r="L158" s="10"/>
      <c r="M158" s="10"/>
      <c r="N158" s="10">
        <v>1</v>
      </c>
      <c r="O158" s="10"/>
    </row>
    <row r="159" ht="14.4" customHeight="1" spans="1:15">
      <c r="A159" s="10"/>
      <c r="B159" s="10"/>
      <c r="C159" s="10"/>
      <c r="D159" s="10"/>
      <c r="E159" s="10"/>
      <c r="F159" s="10"/>
      <c r="G159" s="10"/>
      <c r="H159" s="10"/>
      <c r="I159" s="10" t="s">
        <v>297</v>
      </c>
      <c r="J159" s="10"/>
      <c r="K159" s="10"/>
      <c r="L159" s="10"/>
      <c r="M159" s="10"/>
      <c r="N159" s="10"/>
      <c r="O159" s="10"/>
    </row>
    <row r="160" spans="1:15">
      <c r="A160" s="10">
        <v>118</v>
      </c>
      <c r="B160" s="10">
        <v>514</v>
      </c>
      <c r="C160" s="10">
        <v>2017051411</v>
      </c>
      <c r="D160" s="10" t="s">
        <v>130</v>
      </c>
      <c r="E160" s="10"/>
      <c r="F160" s="10"/>
      <c r="G160" s="10"/>
      <c r="H160" s="10"/>
      <c r="I160" s="10" t="s">
        <v>301</v>
      </c>
      <c r="J160" s="10"/>
      <c r="K160" s="10"/>
      <c r="L160" s="10"/>
      <c r="M160" s="10"/>
      <c r="N160" s="10">
        <v>1</v>
      </c>
      <c r="O160" s="10"/>
    </row>
    <row r="161" spans="1:15">
      <c r="A161" s="10"/>
      <c r="B161" s="10"/>
      <c r="C161" s="10"/>
      <c r="D161" s="10"/>
      <c r="E161" s="10"/>
      <c r="F161" s="10"/>
      <c r="G161" s="10"/>
      <c r="H161" s="10"/>
      <c r="I161" s="10" t="s">
        <v>298</v>
      </c>
      <c r="J161" s="10"/>
      <c r="K161" s="10"/>
      <c r="L161" s="10"/>
      <c r="M161" s="10"/>
      <c r="N161" s="10"/>
      <c r="O161" s="10"/>
    </row>
    <row r="162" spans="1:15">
      <c r="A162" s="10">
        <v>119</v>
      </c>
      <c r="B162" s="10">
        <v>514</v>
      </c>
      <c r="C162" s="10">
        <v>2017051412</v>
      </c>
      <c r="D162" s="10" t="s">
        <v>131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>
      <c r="A163" s="10">
        <v>120</v>
      </c>
      <c r="B163" s="10">
        <v>514</v>
      </c>
      <c r="C163" s="10">
        <v>2017051413</v>
      </c>
      <c r="D163" s="10" t="s">
        <v>132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>
      <c r="A164" s="10">
        <v>121</v>
      </c>
      <c r="B164" s="10">
        <v>514</v>
      </c>
      <c r="C164" s="10">
        <v>2017051414</v>
      </c>
      <c r="D164" s="10" t="s">
        <v>133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>
      <c r="A165" s="10">
        <v>122</v>
      </c>
      <c r="B165" s="10">
        <v>514</v>
      </c>
      <c r="C165" s="10">
        <v>2017051415</v>
      </c>
      <c r="D165" s="10" t="s">
        <v>134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>
      <c r="A166" s="10">
        <v>123</v>
      </c>
      <c r="B166" s="10">
        <v>514</v>
      </c>
      <c r="C166" s="10">
        <v>2017051416</v>
      </c>
      <c r="D166" s="10" t="s">
        <v>135</v>
      </c>
      <c r="E166" s="10"/>
      <c r="F166" s="10"/>
      <c r="G166" s="10"/>
      <c r="H166" s="10"/>
      <c r="I166" s="10" t="s">
        <v>299</v>
      </c>
      <c r="J166" s="10"/>
      <c r="K166" s="10"/>
      <c r="L166" s="10"/>
      <c r="M166" s="10"/>
      <c r="N166" s="10">
        <v>1</v>
      </c>
      <c r="O166" s="10"/>
    </row>
    <row r="167" spans="1:15">
      <c r="A167" s="10"/>
      <c r="B167" s="10"/>
      <c r="C167" s="10"/>
      <c r="D167" s="10"/>
      <c r="E167" s="10"/>
      <c r="F167" s="10"/>
      <c r="G167" s="10"/>
      <c r="H167" s="10"/>
      <c r="I167" s="10" t="s">
        <v>297</v>
      </c>
      <c r="J167" s="10"/>
      <c r="K167" s="10"/>
      <c r="L167" s="10"/>
      <c r="M167" s="10"/>
      <c r="N167" s="10"/>
      <c r="O167" s="10"/>
    </row>
    <row r="168" spans="1:15">
      <c r="A168" s="10">
        <v>124</v>
      </c>
      <c r="B168" s="10">
        <v>514</v>
      </c>
      <c r="C168" s="10">
        <v>2017051417</v>
      </c>
      <c r="D168" s="10" t="s">
        <v>136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>
      <c r="A169" s="10">
        <v>125</v>
      </c>
      <c r="B169" s="10">
        <v>514</v>
      </c>
      <c r="C169" s="10">
        <v>2017051418</v>
      </c>
      <c r="D169" s="10" t="s">
        <v>137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>
      <c r="A170" s="10">
        <v>126</v>
      </c>
      <c r="B170" s="10">
        <v>514</v>
      </c>
      <c r="C170" s="10">
        <v>2017051419</v>
      </c>
      <c r="D170" s="10" t="s">
        <v>138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>
      <c r="A171" s="10">
        <v>127</v>
      </c>
      <c r="B171" s="10">
        <v>514</v>
      </c>
      <c r="C171" s="10">
        <v>2017051420</v>
      </c>
      <c r="D171" s="10" t="s">
        <v>139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>
      <c r="A172" s="10">
        <v>128</v>
      </c>
      <c r="B172" s="10">
        <v>514</v>
      </c>
      <c r="C172" s="10">
        <v>2017051421</v>
      </c>
      <c r="D172" s="10" t="s">
        <v>140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>
      <c r="A173" s="10">
        <v>129</v>
      </c>
      <c r="B173" s="10">
        <v>514</v>
      </c>
      <c r="C173" s="10">
        <v>2017051422</v>
      </c>
      <c r="D173" s="10" t="s">
        <v>141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>
      <c r="A174" s="10">
        <v>130</v>
      </c>
      <c r="B174" s="10">
        <v>514</v>
      </c>
      <c r="C174" s="10">
        <v>2017051423</v>
      </c>
      <c r="D174" s="10" t="s">
        <v>142</v>
      </c>
      <c r="E174" s="10"/>
      <c r="F174" s="10"/>
      <c r="G174" s="10"/>
      <c r="H174" s="10"/>
      <c r="I174" s="10" t="s">
        <v>297</v>
      </c>
      <c r="J174" s="10"/>
      <c r="K174" s="10"/>
      <c r="L174" s="10"/>
      <c r="M174" s="10"/>
      <c r="N174" s="10">
        <v>1</v>
      </c>
      <c r="O174" s="10"/>
    </row>
    <row r="175" spans="1:15">
      <c r="A175" s="10"/>
      <c r="B175" s="10"/>
      <c r="C175" s="10"/>
      <c r="D175" s="10"/>
      <c r="E175" s="10"/>
      <c r="F175" s="10"/>
      <c r="G175" s="10"/>
      <c r="H175" s="10"/>
      <c r="I175" s="10" t="s">
        <v>302</v>
      </c>
      <c r="J175" s="10"/>
      <c r="K175" s="10"/>
      <c r="L175" s="10"/>
      <c r="M175" s="10"/>
      <c r="N175" s="10"/>
      <c r="O175" s="10"/>
    </row>
    <row r="176" spans="1:15">
      <c r="A176" s="10">
        <v>131</v>
      </c>
      <c r="B176" s="10">
        <v>514</v>
      </c>
      <c r="C176" s="10">
        <v>2017051424</v>
      </c>
      <c r="D176" s="10" t="s">
        <v>143</v>
      </c>
      <c r="E176" s="10"/>
      <c r="F176" s="10"/>
      <c r="G176" s="10"/>
      <c r="H176" s="10"/>
      <c r="I176" s="10" t="s">
        <v>303</v>
      </c>
      <c r="J176" s="10"/>
      <c r="K176" s="10"/>
      <c r="L176" s="10"/>
      <c r="M176" s="10"/>
      <c r="N176" s="10">
        <v>1</v>
      </c>
      <c r="O176" s="10"/>
    </row>
    <row r="177" spans="1:15">
      <c r="A177" s="10"/>
      <c r="B177" s="10"/>
      <c r="C177" s="10"/>
      <c r="D177" s="10"/>
      <c r="E177" s="10"/>
      <c r="F177" s="10"/>
      <c r="G177" s="10"/>
      <c r="H177" s="10"/>
      <c r="I177" s="10" t="s">
        <v>296</v>
      </c>
      <c r="J177" s="10"/>
      <c r="K177" s="10"/>
      <c r="L177" s="10"/>
      <c r="M177" s="10"/>
      <c r="N177" s="10"/>
      <c r="O177" s="10"/>
    </row>
    <row r="178" spans="1:15">
      <c r="A178" s="10">
        <v>132</v>
      </c>
      <c r="B178" s="10">
        <v>514</v>
      </c>
      <c r="C178" s="10">
        <v>2017051425</v>
      </c>
      <c r="D178" s="10" t="s">
        <v>144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>
      <c r="A179" s="10">
        <v>133</v>
      </c>
      <c r="B179" s="10">
        <v>514</v>
      </c>
      <c r="C179" s="10">
        <v>2017051426</v>
      </c>
      <c r="D179" s="10" t="s">
        <v>145</v>
      </c>
      <c r="E179" s="10"/>
      <c r="F179" s="10"/>
      <c r="G179" s="10"/>
      <c r="H179" s="10"/>
      <c r="I179" s="10" t="s">
        <v>304</v>
      </c>
      <c r="J179" s="10"/>
      <c r="K179" s="10"/>
      <c r="L179" s="10"/>
      <c r="M179" s="10"/>
      <c r="N179" s="10">
        <v>1</v>
      </c>
      <c r="O179" s="10"/>
    </row>
    <row r="180" spans="1:15">
      <c r="A180" s="10"/>
      <c r="B180" s="10"/>
      <c r="C180" s="10"/>
      <c r="D180" s="10"/>
      <c r="E180" s="10"/>
      <c r="F180" s="10"/>
      <c r="G180" s="10"/>
      <c r="H180" s="10"/>
      <c r="I180" s="10" t="s">
        <v>305</v>
      </c>
      <c r="J180" s="10"/>
      <c r="K180" s="10"/>
      <c r="L180" s="10"/>
      <c r="M180" s="10"/>
      <c r="N180" s="10"/>
      <c r="O180" s="10"/>
    </row>
    <row r="181" spans="1:15">
      <c r="A181" s="10">
        <v>134</v>
      </c>
      <c r="B181" s="10">
        <v>514</v>
      </c>
      <c r="C181" s="10">
        <v>2017051427</v>
      </c>
      <c r="D181" s="10" t="s">
        <v>146</v>
      </c>
      <c r="E181" s="10"/>
      <c r="F181" s="10"/>
      <c r="G181" s="10"/>
      <c r="H181" s="10"/>
      <c r="I181" s="10" t="s">
        <v>297</v>
      </c>
      <c r="J181" s="10"/>
      <c r="K181" s="10"/>
      <c r="L181" s="10"/>
      <c r="M181" s="10"/>
      <c r="N181" s="10">
        <v>1</v>
      </c>
      <c r="O181" s="10"/>
    </row>
    <row r="182" spans="1:15">
      <c r="A182" s="10"/>
      <c r="B182" s="10"/>
      <c r="C182" s="10"/>
      <c r="D182" s="10"/>
      <c r="E182" s="10"/>
      <c r="F182" s="10"/>
      <c r="G182" s="10"/>
      <c r="H182" s="10"/>
      <c r="I182" s="10" t="s">
        <v>302</v>
      </c>
      <c r="J182" s="10"/>
      <c r="K182" s="10"/>
      <c r="L182" s="10"/>
      <c r="M182" s="10"/>
      <c r="N182" s="10"/>
      <c r="O182" s="10"/>
    </row>
    <row r="183" spans="1:15">
      <c r="A183" s="10">
        <v>135</v>
      </c>
      <c r="B183" s="10">
        <v>514</v>
      </c>
      <c r="C183" s="10">
        <v>2017051428</v>
      </c>
      <c r="D183" s="10" t="s">
        <v>147</v>
      </c>
      <c r="E183" s="10"/>
      <c r="F183" s="10"/>
      <c r="G183" s="10"/>
      <c r="H183" s="10"/>
      <c r="I183" s="10" t="s">
        <v>302</v>
      </c>
      <c r="J183" s="10"/>
      <c r="K183" s="10"/>
      <c r="L183" s="10"/>
      <c r="M183" s="10"/>
      <c r="N183" s="10">
        <v>1</v>
      </c>
      <c r="O183" s="10"/>
    </row>
    <row r="184" spans="1:15">
      <c r="A184" s="10"/>
      <c r="B184" s="10"/>
      <c r="C184" s="10"/>
      <c r="D184" s="10"/>
      <c r="E184" s="10"/>
      <c r="F184" s="10"/>
      <c r="G184" s="10"/>
      <c r="H184" s="10"/>
      <c r="I184" s="10" t="s">
        <v>297</v>
      </c>
      <c r="J184" s="10"/>
      <c r="K184" s="10"/>
      <c r="L184" s="10"/>
      <c r="M184" s="10"/>
      <c r="N184" s="10"/>
      <c r="O184" s="10"/>
    </row>
    <row r="185" spans="1:15">
      <c r="A185" s="10">
        <v>136</v>
      </c>
      <c r="B185" s="10">
        <v>514</v>
      </c>
      <c r="C185" s="10">
        <v>2017051430</v>
      </c>
      <c r="D185" s="10" t="s">
        <v>148</v>
      </c>
      <c r="E185" s="10"/>
      <c r="F185" s="10"/>
      <c r="G185" s="10"/>
      <c r="H185" s="10"/>
      <c r="I185" s="10" t="s">
        <v>297</v>
      </c>
      <c r="J185" s="10"/>
      <c r="K185" s="10"/>
      <c r="L185" s="10"/>
      <c r="M185" s="10"/>
      <c r="N185" s="10">
        <v>0.5</v>
      </c>
      <c r="O185" s="10"/>
    </row>
    <row r="186" spans="1:15">
      <c r="A186" s="10">
        <v>137</v>
      </c>
      <c r="B186" s="10">
        <v>514</v>
      </c>
      <c r="C186" s="10">
        <v>2017051431</v>
      </c>
      <c r="D186" s="10" t="s">
        <v>149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>
      <c r="A187" s="10">
        <v>138</v>
      </c>
      <c r="B187" s="10">
        <v>514</v>
      </c>
      <c r="C187" s="10">
        <v>2017051432</v>
      </c>
      <c r="D187" s="10" t="s">
        <v>150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>
      <c r="A188" s="10">
        <v>139</v>
      </c>
      <c r="B188" s="10">
        <v>514</v>
      </c>
      <c r="C188" s="10">
        <v>2017051433</v>
      </c>
      <c r="D188" s="10" t="s">
        <v>151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>
      <c r="A189" s="10">
        <v>140</v>
      </c>
      <c r="B189" s="10">
        <v>514</v>
      </c>
      <c r="C189" s="10">
        <v>2017051434</v>
      </c>
      <c r="D189" s="10" t="s">
        <v>152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>
      <c r="A190" s="10">
        <v>141</v>
      </c>
      <c r="B190" s="10">
        <v>514</v>
      </c>
      <c r="C190" s="10">
        <v>2017024323</v>
      </c>
      <c r="D190" s="10" t="s">
        <v>153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>
      <c r="A191" s="14">
        <v>142</v>
      </c>
      <c r="B191" s="14">
        <v>531</v>
      </c>
      <c r="C191" s="14">
        <v>2017053101</v>
      </c>
      <c r="D191" s="14" t="s">
        <v>154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>
      <c r="A192" s="15">
        <v>143</v>
      </c>
      <c r="B192" s="15">
        <v>531</v>
      </c>
      <c r="C192" s="15">
        <v>2017053102</v>
      </c>
      <c r="D192" s="15" t="s">
        <v>155</v>
      </c>
      <c r="E192" s="15"/>
      <c r="F192" s="15"/>
      <c r="G192" s="15"/>
      <c r="H192" s="15"/>
      <c r="I192" s="43" t="s">
        <v>306</v>
      </c>
      <c r="J192" s="15"/>
      <c r="K192" s="15"/>
      <c r="L192" s="15"/>
      <c r="M192" s="15"/>
      <c r="N192" s="15">
        <v>0.5</v>
      </c>
      <c r="O192" s="15"/>
    </row>
    <row r="193" spans="1:15">
      <c r="A193" s="16">
        <v>144</v>
      </c>
      <c r="B193" s="16">
        <v>531</v>
      </c>
      <c r="C193" s="16">
        <v>2017053103</v>
      </c>
      <c r="D193" s="16" t="s">
        <v>156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5">
      <c r="A194" s="17">
        <v>145</v>
      </c>
      <c r="B194" s="17">
        <v>531</v>
      </c>
      <c r="C194" s="17">
        <v>2017053104</v>
      </c>
      <c r="D194" s="17" t="s">
        <v>157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>
      <c r="A195" s="18">
        <v>146</v>
      </c>
      <c r="B195" s="18">
        <v>531</v>
      </c>
      <c r="C195" s="18">
        <v>2017053105</v>
      </c>
      <c r="D195" s="18" t="s">
        <v>121</v>
      </c>
      <c r="E195" s="18"/>
      <c r="F195" s="18"/>
      <c r="G195" s="18"/>
      <c r="H195" s="18"/>
      <c r="I195" s="44"/>
      <c r="J195" s="18"/>
      <c r="K195" s="18"/>
      <c r="L195" s="18"/>
      <c r="M195" s="18"/>
      <c r="N195" s="18"/>
      <c r="O195" s="18"/>
    </row>
    <row r="196" spans="1:15">
      <c r="A196" s="16">
        <v>147</v>
      </c>
      <c r="B196" s="16">
        <v>531</v>
      </c>
      <c r="C196" s="16">
        <v>2017053106</v>
      </c>
      <c r="D196" s="16" t="s">
        <v>158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1:15">
      <c r="A197" s="19">
        <v>148</v>
      </c>
      <c r="B197" s="19">
        <v>531</v>
      </c>
      <c r="C197" s="19">
        <v>2017053107</v>
      </c>
      <c r="D197" s="19" t="s">
        <v>159</v>
      </c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>
      <c r="A198" s="14">
        <v>149</v>
      </c>
      <c r="B198" s="14">
        <v>531</v>
      </c>
      <c r="C198" s="14">
        <v>2017053108</v>
      </c>
      <c r="D198" s="14" t="s">
        <v>160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>
      <c r="A199" s="20">
        <v>150</v>
      </c>
      <c r="B199" s="20">
        <v>531</v>
      </c>
      <c r="C199" s="20">
        <v>2017053109</v>
      </c>
      <c r="D199" s="20" t="s">
        <v>161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1:15">
      <c r="A200" s="21">
        <v>151</v>
      </c>
      <c r="B200" s="21">
        <v>531</v>
      </c>
      <c r="C200" s="21">
        <v>2017053110</v>
      </c>
      <c r="D200" s="21" t="s">
        <v>162</v>
      </c>
      <c r="E200" s="21"/>
      <c r="F200" s="21"/>
      <c r="G200" s="21"/>
      <c r="H200" s="21"/>
      <c r="I200" s="21" t="s">
        <v>307</v>
      </c>
      <c r="J200" s="21"/>
      <c r="K200" s="21"/>
      <c r="L200" s="21"/>
      <c r="M200" s="21"/>
      <c r="N200" s="21">
        <v>0.5</v>
      </c>
      <c r="O200" s="21"/>
    </row>
    <row r="201" spans="1:15">
      <c r="A201" s="10">
        <v>152</v>
      </c>
      <c r="B201" s="10">
        <v>531</v>
      </c>
      <c r="C201" s="21">
        <v>2017053111</v>
      </c>
      <c r="D201" s="10" t="s">
        <v>163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>
      <c r="A202" s="17">
        <v>153</v>
      </c>
      <c r="B202" s="17">
        <v>531</v>
      </c>
      <c r="C202" s="17">
        <v>2017053112</v>
      </c>
      <c r="D202" s="17" t="s">
        <v>164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>
      <c r="A203" s="21">
        <v>154</v>
      </c>
      <c r="B203" s="21">
        <v>531</v>
      </c>
      <c r="C203" s="21">
        <v>2017053113</v>
      </c>
      <c r="D203" s="21" t="s">
        <v>165</v>
      </c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>
      <c r="A204" s="18">
        <v>155</v>
      </c>
      <c r="B204" s="18">
        <v>531</v>
      </c>
      <c r="C204" s="18">
        <v>2017053114</v>
      </c>
      <c r="D204" s="18" t="s">
        <v>166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>
      <c r="A205" s="22">
        <v>156</v>
      </c>
      <c r="B205" s="22">
        <v>531</v>
      </c>
      <c r="C205" s="22">
        <v>2017053115</v>
      </c>
      <c r="D205" s="22" t="s">
        <v>167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>
      <c r="A206" s="22">
        <v>157</v>
      </c>
      <c r="B206" s="22">
        <v>531</v>
      </c>
      <c r="C206" s="22">
        <v>2017053116</v>
      </c>
      <c r="D206" s="22" t="s">
        <v>168</v>
      </c>
      <c r="E206" s="22"/>
      <c r="F206" s="22"/>
      <c r="G206" s="22"/>
      <c r="H206" s="22"/>
      <c r="I206" s="45"/>
      <c r="J206" s="22"/>
      <c r="K206" s="22"/>
      <c r="L206" s="22"/>
      <c r="M206" s="22"/>
      <c r="N206" s="22"/>
      <c r="O206" s="22"/>
    </row>
    <row r="207" spans="1:15">
      <c r="A207" s="20">
        <v>158</v>
      </c>
      <c r="B207" s="20">
        <v>531</v>
      </c>
      <c r="C207" s="20">
        <v>2017053117</v>
      </c>
      <c r="D207" s="20" t="s">
        <v>169</v>
      </c>
      <c r="E207" s="20" t="s">
        <v>308</v>
      </c>
      <c r="F207" s="20" t="s">
        <v>309</v>
      </c>
      <c r="G207" s="20"/>
      <c r="H207" s="20"/>
      <c r="I207" s="20" t="s">
        <v>310</v>
      </c>
      <c r="J207" s="20"/>
      <c r="K207" s="20"/>
      <c r="L207" s="20"/>
      <c r="M207" s="20"/>
      <c r="N207" s="20">
        <v>0.5</v>
      </c>
      <c r="O207" s="20"/>
    </row>
    <row r="208" spans="1:15">
      <c r="A208" s="16">
        <v>159</v>
      </c>
      <c r="B208" s="16">
        <v>531</v>
      </c>
      <c r="C208" s="16">
        <v>2017053118</v>
      </c>
      <c r="D208" s="16" t="s">
        <v>170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</row>
    <row r="209" spans="1:15">
      <c r="A209" s="20">
        <v>160</v>
      </c>
      <c r="B209" s="20">
        <v>531</v>
      </c>
      <c r="C209" s="20">
        <v>2017053113</v>
      </c>
      <c r="D209" s="20" t="s">
        <v>171</v>
      </c>
      <c r="E209" s="20"/>
      <c r="F209" s="20"/>
      <c r="G209" s="20"/>
      <c r="H209" s="20"/>
      <c r="I209" s="20" t="s">
        <v>310</v>
      </c>
      <c r="J209" s="20"/>
      <c r="K209" s="20"/>
      <c r="L209" s="20"/>
      <c r="M209" s="20"/>
      <c r="N209" s="20">
        <v>0.5</v>
      </c>
      <c r="O209" s="20"/>
    </row>
    <row r="210" spans="1:15">
      <c r="A210" s="18">
        <v>161</v>
      </c>
      <c r="B210" s="18">
        <v>531</v>
      </c>
      <c r="C210" s="18">
        <v>2017053120</v>
      </c>
      <c r="D210" s="18" t="s">
        <v>172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>
      <c r="A211" s="10">
        <v>162</v>
      </c>
      <c r="B211" s="10">
        <v>531</v>
      </c>
      <c r="C211" s="10">
        <v>2017053121</v>
      </c>
      <c r="D211" s="10" t="s">
        <v>173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>
      <c r="A212" s="17">
        <v>163</v>
      </c>
      <c r="B212" s="17">
        <v>531</v>
      </c>
      <c r="C212" s="17">
        <v>2017053122</v>
      </c>
      <c r="D212" s="17" t="s">
        <v>174</v>
      </c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>
      <c r="A213" s="10">
        <v>164</v>
      </c>
      <c r="B213" s="10">
        <v>531</v>
      </c>
      <c r="C213" s="10">
        <v>2017053123</v>
      </c>
      <c r="D213" s="10" t="s">
        <v>175</v>
      </c>
      <c r="E213" s="10"/>
      <c r="F213" s="10"/>
      <c r="G213" s="10"/>
      <c r="H213" s="10"/>
      <c r="I213" s="14"/>
      <c r="J213" s="10"/>
      <c r="K213" s="10"/>
      <c r="L213" s="10"/>
      <c r="M213" s="10"/>
      <c r="N213" s="10"/>
      <c r="O213" s="10"/>
    </row>
    <row r="214" spans="1:15">
      <c r="A214" s="10">
        <v>165</v>
      </c>
      <c r="B214" s="10">
        <v>531</v>
      </c>
      <c r="C214" s="10">
        <v>2017053124</v>
      </c>
      <c r="D214" s="10" t="s">
        <v>176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>
      <c r="A215" s="17">
        <v>166</v>
      </c>
      <c r="B215" s="17">
        <v>531</v>
      </c>
      <c r="C215" s="17">
        <v>2017053125</v>
      </c>
      <c r="D215" s="17" t="s">
        <v>177</v>
      </c>
      <c r="E215" s="17"/>
      <c r="F215" s="17"/>
      <c r="G215" s="17"/>
      <c r="H215" s="17"/>
      <c r="I215" s="17" t="s">
        <v>311</v>
      </c>
      <c r="J215" s="17"/>
      <c r="K215" s="17"/>
      <c r="L215" s="17"/>
      <c r="M215" s="17"/>
      <c r="N215" s="17">
        <v>0.5</v>
      </c>
      <c r="O215" s="17"/>
    </row>
    <row r="216" spans="1:15">
      <c r="A216" s="16">
        <v>167</v>
      </c>
      <c r="B216" s="16">
        <v>531</v>
      </c>
      <c r="C216" s="16">
        <v>2017053126</v>
      </c>
      <c r="D216" s="16" t="s">
        <v>178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1:15">
      <c r="A217" s="23">
        <v>168</v>
      </c>
      <c r="B217" s="23">
        <v>531</v>
      </c>
      <c r="C217" s="23">
        <v>2017053127</v>
      </c>
      <c r="D217" s="23" t="s">
        <v>179</v>
      </c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1:15">
      <c r="A218" s="18">
        <v>169</v>
      </c>
      <c r="B218" s="18">
        <v>531</v>
      </c>
      <c r="C218" s="18">
        <v>2017053128</v>
      </c>
      <c r="D218" s="18" t="s">
        <v>180</v>
      </c>
      <c r="E218" s="18"/>
      <c r="F218" s="18"/>
      <c r="G218" s="18"/>
      <c r="H218" s="18"/>
      <c r="I218" s="18" t="s">
        <v>306</v>
      </c>
      <c r="J218" s="18"/>
      <c r="K218" s="18"/>
      <c r="L218" s="18"/>
      <c r="M218" s="18"/>
      <c r="N218" s="18">
        <v>0.5</v>
      </c>
      <c r="O218" s="18"/>
    </row>
    <row r="219" spans="1:15">
      <c r="A219" s="24">
        <v>170</v>
      </c>
      <c r="B219" s="24">
        <v>531</v>
      </c>
      <c r="C219" s="24">
        <v>2017053130</v>
      </c>
      <c r="D219" s="24" t="s">
        <v>181</v>
      </c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5">
      <c r="A220" s="18">
        <v>171</v>
      </c>
      <c r="B220" s="18">
        <v>531</v>
      </c>
      <c r="C220" s="18">
        <v>2017053131</v>
      </c>
      <c r="D220" s="18" t="s">
        <v>182</v>
      </c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>
      <c r="A221" s="23">
        <v>172</v>
      </c>
      <c r="B221" s="23">
        <v>531</v>
      </c>
      <c r="C221" s="23">
        <v>2017053132</v>
      </c>
      <c r="D221" s="23" t="s">
        <v>183</v>
      </c>
      <c r="E221" s="23"/>
      <c r="F221" s="23"/>
      <c r="G221" s="23"/>
      <c r="H221" s="23"/>
      <c r="I221" s="20"/>
      <c r="J221" s="23"/>
      <c r="K221" s="23"/>
      <c r="L221" s="23"/>
      <c r="M221" s="23"/>
      <c r="N221" s="23"/>
      <c r="O221" s="23"/>
    </row>
    <row r="222" spans="1:15">
      <c r="A222" s="25">
        <v>173</v>
      </c>
      <c r="B222" s="25">
        <v>531</v>
      </c>
      <c r="C222" s="25">
        <v>2017074117</v>
      </c>
      <c r="D222" s="25" t="s">
        <v>184</v>
      </c>
      <c r="E222" s="25"/>
      <c r="F222" s="25"/>
      <c r="G222" s="25"/>
      <c r="H222" s="25"/>
      <c r="I222" s="14" t="s">
        <v>312</v>
      </c>
      <c r="J222" s="25"/>
      <c r="K222" s="25"/>
      <c r="L222" s="25"/>
      <c r="M222" s="25"/>
      <c r="N222" s="25">
        <v>0.5</v>
      </c>
      <c r="O222" s="25"/>
    </row>
    <row r="223" spans="1:15">
      <c r="A223" s="10">
        <v>174</v>
      </c>
      <c r="B223" s="10">
        <v>532</v>
      </c>
      <c r="C223" s="10">
        <v>2017053201</v>
      </c>
      <c r="D223" s="10" t="s">
        <v>185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>
      <c r="A224" s="10">
        <v>175</v>
      </c>
      <c r="B224" s="10">
        <v>532</v>
      </c>
      <c r="C224" s="10">
        <v>2017053202</v>
      </c>
      <c r="D224" s="10" t="s">
        <v>186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>
      <c r="A225" s="10">
        <v>176</v>
      </c>
      <c r="B225" s="10">
        <v>532</v>
      </c>
      <c r="C225" s="10">
        <v>2017053203</v>
      </c>
      <c r="D225" s="10" t="s">
        <v>187</v>
      </c>
      <c r="E225" s="10"/>
      <c r="F225" s="10"/>
      <c r="G225" s="10"/>
      <c r="H225" s="10"/>
      <c r="I225" s="42"/>
      <c r="J225" s="10"/>
      <c r="K225" s="10"/>
      <c r="L225" s="10"/>
      <c r="M225" s="10"/>
      <c r="N225" s="10"/>
      <c r="O225" s="10"/>
    </row>
    <row r="226" spans="1:15">
      <c r="A226" s="10">
        <v>177</v>
      </c>
      <c r="B226" s="10">
        <v>532</v>
      </c>
      <c r="C226" s="10">
        <v>2017053204</v>
      </c>
      <c r="D226" s="10" t="s">
        <v>188</v>
      </c>
      <c r="E226" s="10"/>
      <c r="F226" s="10"/>
      <c r="G226" s="10"/>
      <c r="H226" s="10"/>
      <c r="I226" s="42" t="s">
        <v>274</v>
      </c>
      <c r="J226" s="10"/>
      <c r="K226" s="10"/>
      <c r="L226" s="10"/>
      <c r="M226" s="10"/>
      <c r="N226" s="10"/>
      <c r="O226" s="10"/>
    </row>
    <row r="227" spans="1:15">
      <c r="A227" s="14">
        <v>178</v>
      </c>
      <c r="B227" s="14">
        <v>532</v>
      </c>
      <c r="C227" s="14">
        <v>2017053205</v>
      </c>
      <c r="D227" s="14" t="s">
        <v>189</v>
      </c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>
      <c r="A228" s="10">
        <v>179</v>
      </c>
      <c r="B228" s="10">
        <v>532</v>
      </c>
      <c r="C228" s="10">
        <v>2017053206</v>
      </c>
      <c r="D228" s="10" t="s">
        <v>190</v>
      </c>
      <c r="E228" s="10"/>
      <c r="F228" s="10"/>
      <c r="G228" s="10"/>
      <c r="H228" s="10"/>
      <c r="I228" s="42"/>
      <c r="J228" s="10"/>
      <c r="K228" s="10"/>
      <c r="L228" s="10"/>
      <c r="M228" s="10"/>
      <c r="N228" s="10"/>
      <c r="O228" s="10"/>
    </row>
    <row r="229" spans="1:15">
      <c r="A229" s="10">
        <v>180</v>
      </c>
      <c r="B229" s="10">
        <v>532</v>
      </c>
      <c r="C229" s="10">
        <v>2017053207</v>
      </c>
      <c r="D229" s="10" t="s">
        <v>191</v>
      </c>
      <c r="E229" s="10"/>
      <c r="F229" s="10"/>
      <c r="G229" s="10"/>
      <c r="H229" s="10"/>
      <c r="I229" s="42"/>
      <c r="J229" s="10"/>
      <c r="K229" s="10"/>
      <c r="L229" s="10"/>
      <c r="M229" s="10"/>
      <c r="N229" s="10"/>
      <c r="O229" s="10"/>
    </row>
    <row r="230" spans="1:15">
      <c r="A230" s="10">
        <v>181</v>
      </c>
      <c r="B230" s="10">
        <v>532</v>
      </c>
      <c r="C230" s="10">
        <v>2017053208</v>
      </c>
      <c r="D230" s="10" t="s">
        <v>192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>
      <c r="A231" s="10">
        <v>182</v>
      </c>
      <c r="B231" s="10">
        <v>532</v>
      </c>
      <c r="C231" s="10">
        <v>2017053209</v>
      </c>
      <c r="D231" s="10" t="s">
        <v>193</v>
      </c>
      <c r="E231" s="10"/>
      <c r="F231" s="10"/>
      <c r="G231" s="10"/>
      <c r="H231" s="10"/>
      <c r="I231" s="10" t="s">
        <v>313</v>
      </c>
      <c r="J231" s="10"/>
      <c r="K231" s="10"/>
      <c r="L231" s="10"/>
      <c r="M231" s="10"/>
      <c r="N231" s="10">
        <v>0.5</v>
      </c>
      <c r="O231" s="10"/>
    </row>
    <row r="232" spans="1:15">
      <c r="A232" s="10">
        <v>183</v>
      </c>
      <c r="B232" s="10">
        <v>532</v>
      </c>
      <c r="C232" s="10">
        <v>2017053210</v>
      </c>
      <c r="D232" s="10" t="s">
        <v>194</v>
      </c>
      <c r="E232" s="10"/>
      <c r="F232" s="10"/>
      <c r="G232" s="10"/>
      <c r="H232" s="10"/>
      <c r="I232" s="42"/>
      <c r="J232" s="10"/>
      <c r="K232" s="10"/>
      <c r="L232" s="10"/>
      <c r="M232" s="10"/>
      <c r="N232" s="10"/>
      <c r="O232" s="10"/>
    </row>
    <row r="233" spans="1:15">
      <c r="A233" s="10">
        <v>184</v>
      </c>
      <c r="B233" s="10">
        <v>532</v>
      </c>
      <c r="C233" s="10">
        <v>2017053211</v>
      </c>
      <c r="D233" s="10" t="s">
        <v>195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>
      <c r="A234" s="10">
        <v>185</v>
      </c>
      <c r="B234" s="10">
        <v>532</v>
      </c>
      <c r="C234" s="10">
        <v>2017053212</v>
      </c>
      <c r="D234" s="10" t="s">
        <v>196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>
      <c r="A235" s="10">
        <v>186</v>
      </c>
      <c r="B235" s="10">
        <v>532</v>
      </c>
      <c r="C235" s="10">
        <v>2017053213</v>
      </c>
      <c r="D235" s="10" t="s">
        <v>197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>
      <c r="A236" s="10">
        <v>187</v>
      </c>
      <c r="B236" s="10">
        <v>532</v>
      </c>
      <c r="C236" s="10">
        <v>2017053214</v>
      </c>
      <c r="D236" s="10" t="s">
        <v>198</v>
      </c>
      <c r="E236" s="10"/>
      <c r="F236" s="10"/>
      <c r="G236" s="10"/>
      <c r="H236" s="10"/>
      <c r="I236" s="10" t="s">
        <v>314</v>
      </c>
      <c r="J236" s="10"/>
      <c r="K236" s="10"/>
      <c r="L236" s="10"/>
      <c r="M236" s="10"/>
      <c r="N236" s="10">
        <v>1</v>
      </c>
      <c r="O236" s="10"/>
    </row>
    <row r="237" spans="1:15">
      <c r="A237" s="10"/>
      <c r="B237" s="10"/>
      <c r="C237" s="10"/>
      <c r="D237" s="10"/>
      <c r="E237" s="10"/>
      <c r="F237" s="10"/>
      <c r="G237" s="10"/>
      <c r="H237" s="10"/>
      <c r="I237" s="10" t="s">
        <v>315</v>
      </c>
      <c r="J237" s="10"/>
      <c r="K237" s="10"/>
      <c r="L237" s="10"/>
      <c r="M237" s="10"/>
      <c r="N237" s="10"/>
      <c r="O237" s="10"/>
    </row>
    <row r="238" spans="1:15">
      <c r="A238" s="10">
        <v>188</v>
      </c>
      <c r="B238" s="10">
        <v>532</v>
      </c>
      <c r="C238" s="10">
        <v>2017053215</v>
      </c>
      <c r="D238" s="10" t="s">
        <v>199</v>
      </c>
      <c r="E238" s="10"/>
      <c r="F238" s="10"/>
      <c r="G238" s="10"/>
      <c r="H238" s="10"/>
      <c r="I238" s="10" t="s">
        <v>313</v>
      </c>
      <c r="J238" s="10"/>
      <c r="K238" s="10"/>
      <c r="L238" s="10"/>
      <c r="M238" s="10"/>
      <c r="N238" s="10">
        <v>0.5</v>
      </c>
      <c r="O238" s="10"/>
    </row>
    <row r="239" spans="1:15">
      <c r="A239" s="10">
        <v>189</v>
      </c>
      <c r="B239" s="10">
        <v>532</v>
      </c>
      <c r="C239" s="10">
        <v>2017053216</v>
      </c>
      <c r="D239" s="10" t="s">
        <v>200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>
      <c r="A240" s="10">
        <v>190</v>
      </c>
      <c r="B240" s="10">
        <v>532</v>
      </c>
      <c r="C240" s="10">
        <v>2017053217</v>
      </c>
      <c r="D240" s="10" t="s">
        <v>201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>
      <c r="A241" s="10">
        <v>191</v>
      </c>
      <c r="B241" s="10">
        <v>532</v>
      </c>
      <c r="C241" s="10">
        <v>2017053218</v>
      </c>
      <c r="D241" s="10" t="s">
        <v>202</v>
      </c>
      <c r="E241" s="10"/>
      <c r="F241" s="10"/>
      <c r="G241" s="10"/>
      <c r="H241" s="10"/>
      <c r="I241" s="10" t="s">
        <v>314</v>
      </c>
      <c r="J241" s="10"/>
      <c r="K241" s="10"/>
      <c r="L241" s="10"/>
      <c r="M241" s="10"/>
      <c r="N241" s="10">
        <v>1</v>
      </c>
      <c r="O241" s="10"/>
    </row>
    <row r="242" spans="1:15">
      <c r="A242" s="10"/>
      <c r="B242" s="10"/>
      <c r="C242" s="10"/>
      <c r="D242" s="10"/>
      <c r="E242" s="10"/>
      <c r="F242" s="10"/>
      <c r="G242" s="10"/>
      <c r="H242" s="10"/>
      <c r="I242" s="10" t="s">
        <v>313</v>
      </c>
      <c r="J242" s="10"/>
      <c r="K242" s="10"/>
      <c r="L242" s="10"/>
      <c r="M242" s="10"/>
      <c r="N242" s="10"/>
      <c r="O242" s="10"/>
    </row>
    <row r="243" spans="1:15">
      <c r="A243" s="10">
        <v>192</v>
      </c>
      <c r="B243" s="10">
        <v>532</v>
      </c>
      <c r="C243" s="10">
        <v>2017053219</v>
      </c>
      <c r="D243" s="10" t="s">
        <v>203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>
      <c r="A244" s="10">
        <v>193</v>
      </c>
      <c r="B244" s="10">
        <v>532</v>
      </c>
      <c r="C244" s="10">
        <v>2017053220</v>
      </c>
      <c r="D244" s="10" t="s">
        <v>204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>
      <c r="A245" s="10">
        <v>194</v>
      </c>
      <c r="B245" s="10">
        <v>532</v>
      </c>
      <c r="C245" s="10">
        <v>2017053221</v>
      </c>
      <c r="D245" s="10" t="s">
        <v>205</v>
      </c>
      <c r="E245" s="10"/>
      <c r="F245" s="10"/>
      <c r="G245" s="10"/>
      <c r="H245" s="10"/>
      <c r="I245" s="42" t="s">
        <v>258</v>
      </c>
      <c r="J245" s="10"/>
      <c r="K245" s="10"/>
      <c r="L245" s="10"/>
      <c r="M245" s="10"/>
      <c r="N245" s="10">
        <v>1</v>
      </c>
      <c r="O245" s="10"/>
    </row>
    <row r="246" spans="1:15">
      <c r="A246" s="10"/>
      <c r="B246" s="10"/>
      <c r="C246" s="10"/>
      <c r="D246" s="10"/>
      <c r="E246" s="10"/>
      <c r="F246" s="10"/>
      <c r="G246" s="10"/>
      <c r="H246" s="10"/>
      <c r="I246" s="10" t="s">
        <v>315</v>
      </c>
      <c r="J246" s="10"/>
      <c r="K246" s="10"/>
      <c r="L246" s="10"/>
      <c r="M246" s="10"/>
      <c r="N246" s="10"/>
      <c r="O246" s="10"/>
    </row>
    <row r="247" spans="1:15">
      <c r="A247" s="10">
        <v>195</v>
      </c>
      <c r="B247" s="10">
        <v>532</v>
      </c>
      <c r="C247" s="10">
        <v>2017053222</v>
      </c>
      <c r="D247" s="10" t="s">
        <v>206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>
      <c r="A248" s="10">
        <v>196</v>
      </c>
      <c r="B248" s="10">
        <v>532</v>
      </c>
      <c r="C248" s="10">
        <v>2017053223</v>
      </c>
      <c r="D248" s="10" t="s">
        <v>207</v>
      </c>
      <c r="E248" s="10"/>
      <c r="F248" s="10"/>
      <c r="G248" s="10"/>
      <c r="H248" s="10"/>
      <c r="I248" s="42" t="s">
        <v>316</v>
      </c>
      <c r="J248" s="10"/>
      <c r="K248" s="10"/>
      <c r="L248" s="10"/>
      <c r="M248" s="10"/>
      <c r="N248" s="10">
        <v>1.5</v>
      </c>
      <c r="O248" s="10"/>
    </row>
    <row r="249" spans="1:15">
      <c r="A249" s="10"/>
      <c r="B249" s="10"/>
      <c r="C249" s="10"/>
      <c r="D249" s="10"/>
      <c r="E249" s="10"/>
      <c r="F249" s="10"/>
      <c r="G249" s="10"/>
      <c r="H249" s="10"/>
      <c r="I249" s="42" t="s">
        <v>317</v>
      </c>
      <c r="J249" s="10"/>
      <c r="K249" s="10"/>
      <c r="L249" s="10"/>
      <c r="M249" s="10"/>
      <c r="N249" s="10"/>
      <c r="O249" s="10"/>
    </row>
    <row r="250" spans="1:15">
      <c r="A250" s="10"/>
      <c r="B250" s="10"/>
      <c r="C250" s="10"/>
      <c r="D250" s="10"/>
      <c r="E250" s="10"/>
      <c r="F250" s="10"/>
      <c r="G250" s="10"/>
      <c r="H250" s="10"/>
      <c r="I250" s="10" t="s">
        <v>315</v>
      </c>
      <c r="J250" s="10"/>
      <c r="K250" s="10"/>
      <c r="L250" s="10"/>
      <c r="M250" s="10"/>
      <c r="N250" s="10"/>
      <c r="O250" s="10"/>
    </row>
    <row r="251" spans="1:15">
      <c r="A251" s="10">
        <v>197</v>
      </c>
      <c r="B251" s="10">
        <v>532</v>
      </c>
      <c r="C251" s="10">
        <v>2017053224</v>
      </c>
      <c r="D251" s="10" t="s">
        <v>208</v>
      </c>
      <c r="E251" s="10"/>
      <c r="F251" s="10"/>
      <c r="G251" s="10"/>
      <c r="H251" s="10"/>
      <c r="I251" s="10" t="s">
        <v>313</v>
      </c>
      <c r="J251" s="10"/>
      <c r="K251" s="10"/>
      <c r="L251" s="10"/>
      <c r="M251" s="10"/>
      <c r="N251" s="10">
        <v>0.5</v>
      </c>
      <c r="O251" s="10"/>
    </row>
    <row r="252" spans="1:15">
      <c r="A252" s="10">
        <v>198</v>
      </c>
      <c r="B252" s="10">
        <v>532</v>
      </c>
      <c r="C252" s="10">
        <v>2017053225</v>
      </c>
      <c r="D252" s="10" t="s">
        <v>209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>
      <c r="A253" s="10">
        <v>199</v>
      </c>
      <c r="B253" s="10">
        <v>532</v>
      </c>
      <c r="C253" s="10">
        <v>2017053226</v>
      </c>
      <c r="D253" s="10" t="s">
        <v>210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>
      <c r="A254" s="10">
        <v>200</v>
      </c>
      <c r="B254" s="10">
        <v>532</v>
      </c>
      <c r="C254" s="10">
        <v>2017053227</v>
      </c>
      <c r="D254" s="10" t="s">
        <v>211</v>
      </c>
      <c r="E254" s="10"/>
      <c r="F254" s="10"/>
      <c r="G254" s="10"/>
      <c r="H254" s="10"/>
      <c r="I254" s="42"/>
      <c r="J254" s="10"/>
      <c r="K254" s="10"/>
      <c r="L254" s="10"/>
      <c r="M254" s="10"/>
      <c r="N254" s="10"/>
      <c r="O254" s="10"/>
    </row>
    <row r="255" spans="1:15">
      <c r="A255" s="10">
        <v>201</v>
      </c>
      <c r="B255" s="10">
        <v>532</v>
      </c>
      <c r="C255" s="10">
        <v>2017053228</v>
      </c>
      <c r="D255" s="10" t="s">
        <v>212</v>
      </c>
      <c r="E255" s="10"/>
      <c r="F255" s="10"/>
      <c r="G255" s="10"/>
      <c r="H255" s="10"/>
      <c r="I255" s="42"/>
      <c r="J255" s="10"/>
      <c r="K255" s="10"/>
      <c r="L255" s="10"/>
      <c r="M255" s="10"/>
      <c r="N255" s="10"/>
      <c r="O255" s="10"/>
    </row>
    <row r="256" spans="1:15">
      <c r="A256" s="10">
        <v>202</v>
      </c>
      <c r="B256" s="10">
        <v>532</v>
      </c>
      <c r="C256" s="10">
        <v>2017053229</v>
      </c>
      <c r="D256" s="10" t="s">
        <v>213</v>
      </c>
      <c r="E256" s="10"/>
      <c r="F256" s="10"/>
      <c r="G256" s="10"/>
      <c r="H256" s="10"/>
      <c r="I256" s="42"/>
      <c r="J256" s="10"/>
      <c r="K256" s="10"/>
      <c r="L256" s="10"/>
      <c r="M256" s="10"/>
      <c r="N256" s="10"/>
      <c r="O256" s="10"/>
    </row>
    <row r="257" spans="1:15">
      <c r="A257" s="10">
        <v>203</v>
      </c>
      <c r="B257" s="10">
        <v>532</v>
      </c>
      <c r="C257" s="10">
        <v>2017053230</v>
      </c>
      <c r="D257" s="10" t="s">
        <v>214</v>
      </c>
      <c r="E257" s="10"/>
      <c r="F257" s="10"/>
      <c r="G257" s="10"/>
      <c r="H257" s="10"/>
      <c r="I257" s="42"/>
      <c r="J257" s="10"/>
      <c r="K257" s="10"/>
      <c r="L257" s="10"/>
      <c r="M257" s="10"/>
      <c r="N257" s="10"/>
      <c r="O257" s="10"/>
    </row>
    <row r="258" spans="1:15">
      <c r="A258" s="10">
        <v>204</v>
      </c>
      <c r="B258" s="10">
        <v>532</v>
      </c>
      <c r="C258" s="10">
        <v>2017116314</v>
      </c>
      <c r="D258" s="10" t="s">
        <v>215</v>
      </c>
      <c r="E258" s="10"/>
      <c r="F258" s="10"/>
      <c r="G258" s="10"/>
      <c r="H258" s="10"/>
      <c r="I258" s="10" t="s">
        <v>313</v>
      </c>
      <c r="J258" s="10"/>
      <c r="K258" s="10"/>
      <c r="L258" s="10"/>
      <c r="M258" s="10"/>
      <c r="N258" s="10">
        <v>0.5</v>
      </c>
      <c r="O258" s="10"/>
    </row>
    <row r="259" spans="1:15">
      <c r="A259" s="10">
        <v>205</v>
      </c>
      <c r="B259" s="10">
        <v>532</v>
      </c>
      <c r="C259" s="10">
        <v>2017152128</v>
      </c>
      <c r="D259" s="10" t="s">
        <v>216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>
      <c r="A260" s="26">
        <v>206</v>
      </c>
      <c r="B260" s="26">
        <v>533</v>
      </c>
      <c r="C260" s="26">
        <v>2017053301</v>
      </c>
      <c r="D260" s="26" t="s">
        <v>217</v>
      </c>
      <c r="E260" s="26"/>
      <c r="F260" s="26"/>
      <c r="G260" s="26"/>
      <c r="H260" s="26"/>
      <c r="I260" s="42"/>
      <c r="J260" s="26"/>
      <c r="K260" s="26"/>
      <c r="L260" s="26"/>
      <c r="M260" s="26"/>
      <c r="N260" s="26"/>
      <c r="O260" s="26"/>
    </row>
    <row r="261" spans="1:15">
      <c r="A261" s="26">
        <v>207</v>
      </c>
      <c r="B261" s="26">
        <v>533</v>
      </c>
      <c r="C261" s="26">
        <v>2017053302</v>
      </c>
      <c r="D261" s="26" t="s">
        <v>218</v>
      </c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1:15">
      <c r="A262" s="26">
        <v>208</v>
      </c>
      <c r="B262" s="26">
        <v>533</v>
      </c>
      <c r="C262" s="26">
        <v>2017053303</v>
      </c>
      <c r="D262" s="26" t="s">
        <v>219</v>
      </c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1:15">
      <c r="A263" s="26">
        <v>209</v>
      </c>
      <c r="B263" s="26">
        <v>533</v>
      </c>
      <c r="C263" s="26">
        <v>2017053304</v>
      </c>
      <c r="D263" s="26" t="s">
        <v>220</v>
      </c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1:15">
      <c r="A264" s="26">
        <v>210</v>
      </c>
      <c r="B264" s="26">
        <v>533</v>
      </c>
      <c r="C264" s="26">
        <v>2017053305</v>
      </c>
      <c r="D264" s="26" t="s">
        <v>221</v>
      </c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1:15">
      <c r="A265" s="26">
        <v>211</v>
      </c>
      <c r="B265" s="26">
        <v>533</v>
      </c>
      <c r="C265" s="26">
        <v>2017053306</v>
      </c>
      <c r="D265" s="26" t="s">
        <v>222</v>
      </c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1:15">
      <c r="A266" s="26">
        <v>212</v>
      </c>
      <c r="B266" s="26">
        <v>533</v>
      </c>
      <c r="C266" s="26">
        <v>2017053307</v>
      </c>
      <c r="D266" s="26" t="s">
        <v>223</v>
      </c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1:15">
      <c r="A267" s="26">
        <v>213</v>
      </c>
      <c r="B267" s="26">
        <v>533</v>
      </c>
      <c r="C267" s="26">
        <v>2017053308</v>
      </c>
      <c r="D267" s="26" t="s">
        <v>224</v>
      </c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1:15">
      <c r="A268" s="26">
        <v>214</v>
      </c>
      <c r="B268" s="26">
        <v>533</v>
      </c>
      <c r="C268" s="26">
        <v>2017053309</v>
      </c>
      <c r="D268" s="26" t="s">
        <v>225</v>
      </c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1:15">
      <c r="A269" s="26">
        <v>215</v>
      </c>
      <c r="B269" s="26">
        <v>533</v>
      </c>
      <c r="C269" s="26">
        <v>2017053310</v>
      </c>
      <c r="D269" s="26" t="s">
        <v>226</v>
      </c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1:15">
      <c r="A270" s="26">
        <v>216</v>
      </c>
      <c r="B270" s="26">
        <v>533</v>
      </c>
      <c r="C270" s="26">
        <v>2017053311</v>
      </c>
      <c r="D270" s="26" t="s">
        <v>227</v>
      </c>
      <c r="E270" s="26"/>
      <c r="F270" s="26"/>
      <c r="G270" s="26"/>
      <c r="H270" s="26"/>
      <c r="I270" s="52" t="s">
        <v>318</v>
      </c>
      <c r="J270" s="26"/>
      <c r="K270" s="26"/>
      <c r="L270" s="26"/>
      <c r="M270" s="26"/>
      <c r="N270" s="26">
        <v>2</v>
      </c>
      <c r="O270" s="26"/>
    </row>
    <row r="271" spans="1:15">
      <c r="A271" s="26"/>
      <c r="B271" s="26"/>
      <c r="C271" s="26"/>
      <c r="D271" s="26"/>
      <c r="E271" s="26"/>
      <c r="F271" s="26"/>
      <c r="G271" s="26"/>
      <c r="H271" s="26"/>
      <c r="I271" s="52" t="s">
        <v>319</v>
      </c>
      <c r="J271" s="26"/>
      <c r="K271" s="26"/>
      <c r="L271" s="26"/>
      <c r="M271" s="26"/>
      <c r="N271" s="26"/>
      <c r="O271" s="26"/>
    </row>
    <row r="272" spans="1:15">
      <c r="A272" s="26"/>
      <c r="B272" s="26"/>
      <c r="C272" s="26"/>
      <c r="D272" s="26"/>
      <c r="E272" s="26"/>
      <c r="F272" s="26"/>
      <c r="G272" s="26"/>
      <c r="H272" s="26"/>
      <c r="I272" s="52" t="s">
        <v>320</v>
      </c>
      <c r="J272" s="26"/>
      <c r="K272" s="26"/>
      <c r="L272" s="26"/>
      <c r="M272" s="26"/>
      <c r="N272" s="26"/>
      <c r="O272" s="26"/>
    </row>
    <row r="273" spans="1:15">
      <c r="A273" s="26"/>
      <c r="B273" s="26"/>
      <c r="C273" s="26"/>
      <c r="D273" s="26"/>
      <c r="E273" s="26"/>
      <c r="F273" s="26"/>
      <c r="G273" s="26"/>
      <c r="H273" s="26"/>
      <c r="I273" s="52" t="s">
        <v>321</v>
      </c>
      <c r="J273" s="26"/>
      <c r="K273" s="26"/>
      <c r="L273" s="26"/>
      <c r="M273" s="26"/>
      <c r="N273" s="26"/>
      <c r="O273" s="26"/>
    </row>
    <row r="274" spans="1:15">
      <c r="A274" s="26">
        <v>217</v>
      </c>
      <c r="B274" s="26">
        <v>533</v>
      </c>
      <c r="C274" s="26">
        <v>2017053312</v>
      </c>
      <c r="D274" s="26" t="s">
        <v>228</v>
      </c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5">
      <c r="A275" s="26">
        <v>218</v>
      </c>
      <c r="B275" s="26">
        <v>533</v>
      </c>
      <c r="C275" s="26">
        <v>2017053313</v>
      </c>
      <c r="D275" s="26" t="s">
        <v>229</v>
      </c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1:15">
      <c r="A276" s="26">
        <v>219</v>
      </c>
      <c r="B276" s="26">
        <v>533</v>
      </c>
      <c r="C276" s="26">
        <v>2017053314</v>
      </c>
      <c r="D276" s="26" t="s">
        <v>230</v>
      </c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1:15">
      <c r="A277" s="26">
        <v>220</v>
      </c>
      <c r="B277" s="26">
        <v>533</v>
      </c>
      <c r="C277" s="26">
        <v>2017053316</v>
      </c>
      <c r="D277" s="26" t="s">
        <v>231</v>
      </c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1:15">
      <c r="A278" s="26">
        <v>221</v>
      </c>
      <c r="B278" s="26">
        <v>533</v>
      </c>
      <c r="C278" s="26">
        <v>2017053317</v>
      </c>
      <c r="D278" s="26" t="s">
        <v>232</v>
      </c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1:15">
      <c r="A279" s="26">
        <v>222</v>
      </c>
      <c r="B279" s="26">
        <v>533</v>
      </c>
      <c r="C279" s="26">
        <v>2017053318</v>
      </c>
      <c r="D279" s="26" t="s">
        <v>233</v>
      </c>
      <c r="E279" s="26"/>
      <c r="F279" s="26"/>
      <c r="G279" s="26"/>
      <c r="H279" s="26"/>
      <c r="I279" s="26" t="s">
        <v>322</v>
      </c>
      <c r="J279" s="26"/>
      <c r="K279" s="26"/>
      <c r="L279" s="26"/>
      <c r="M279" s="26"/>
      <c r="N279" s="26">
        <v>0.5</v>
      </c>
      <c r="O279" s="26"/>
    </row>
    <row r="280" spans="1:15">
      <c r="A280" s="26">
        <v>223</v>
      </c>
      <c r="B280" s="26">
        <v>533</v>
      </c>
      <c r="C280" s="26">
        <v>2017053319</v>
      </c>
      <c r="D280" s="26" t="s">
        <v>234</v>
      </c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1:15">
      <c r="A281" s="26">
        <v>224</v>
      </c>
      <c r="B281" s="26">
        <v>533</v>
      </c>
      <c r="C281" s="26">
        <v>2017053320</v>
      </c>
      <c r="D281" s="26" t="s">
        <v>235</v>
      </c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1:15">
      <c r="A282" s="26">
        <v>225</v>
      </c>
      <c r="B282" s="26">
        <v>533</v>
      </c>
      <c r="C282" s="26">
        <v>2017053321</v>
      </c>
      <c r="D282" s="26" t="s">
        <v>236</v>
      </c>
      <c r="E282" s="26"/>
      <c r="F282" s="26"/>
      <c r="G282" s="26"/>
      <c r="H282" s="26"/>
      <c r="I282" s="53" t="s">
        <v>322</v>
      </c>
      <c r="J282" s="26"/>
      <c r="K282" s="26"/>
      <c r="L282" s="26"/>
      <c r="M282" s="26"/>
      <c r="N282" s="26">
        <v>1</v>
      </c>
      <c r="O282" s="26"/>
    </row>
    <row r="283" spans="1:15">
      <c r="A283" s="26"/>
      <c r="B283" s="26"/>
      <c r="C283" s="26"/>
      <c r="D283" s="26"/>
      <c r="E283" s="26"/>
      <c r="F283" s="26"/>
      <c r="G283" s="26"/>
      <c r="H283" s="26"/>
      <c r="I283" s="53" t="s">
        <v>323</v>
      </c>
      <c r="J283" s="26"/>
      <c r="K283" s="26"/>
      <c r="L283" s="26"/>
      <c r="M283" s="26"/>
      <c r="N283" s="26"/>
      <c r="O283" s="26"/>
    </row>
    <row r="284" spans="1:15">
      <c r="A284" s="26">
        <v>226</v>
      </c>
      <c r="B284" s="26">
        <v>533</v>
      </c>
      <c r="C284" s="26">
        <v>2017053322</v>
      </c>
      <c r="D284" s="26" t="s">
        <v>237</v>
      </c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1:15">
      <c r="A285" s="27">
        <v>227</v>
      </c>
      <c r="B285" s="27">
        <v>533</v>
      </c>
      <c r="C285" s="27">
        <v>2017053323</v>
      </c>
      <c r="D285" s="27" t="s">
        <v>238</v>
      </c>
      <c r="E285" s="27"/>
      <c r="F285" s="27"/>
      <c r="G285" s="27"/>
      <c r="H285" s="27"/>
      <c r="I285" s="26"/>
      <c r="J285" s="27"/>
      <c r="K285" s="27"/>
      <c r="L285" s="27"/>
      <c r="M285" s="27"/>
      <c r="N285" s="27"/>
      <c r="O285" s="27"/>
    </row>
    <row r="286" spans="1:15">
      <c r="A286" s="26">
        <v>228</v>
      </c>
      <c r="B286" s="26">
        <v>533</v>
      </c>
      <c r="C286" s="26">
        <v>2017053324</v>
      </c>
      <c r="D286" s="26" t="s">
        <v>239</v>
      </c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1:15">
      <c r="A287" s="26">
        <v>229</v>
      </c>
      <c r="B287" s="26">
        <v>533</v>
      </c>
      <c r="C287" s="26">
        <v>2017053325</v>
      </c>
      <c r="D287" s="26" t="s">
        <v>240</v>
      </c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1:15">
      <c r="A288" s="26">
        <v>230</v>
      </c>
      <c r="B288" s="26">
        <v>533</v>
      </c>
      <c r="C288" s="26">
        <v>2017053326</v>
      </c>
      <c r="D288" s="26" t="s">
        <v>241</v>
      </c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>
      <c r="A289" s="26">
        <v>231</v>
      </c>
      <c r="B289" s="26">
        <v>533</v>
      </c>
      <c r="C289" s="26">
        <v>2017053327</v>
      </c>
      <c r="D289" s="26" t="s">
        <v>242</v>
      </c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1:15">
      <c r="A290" s="26">
        <v>232</v>
      </c>
      <c r="B290" s="26">
        <v>533</v>
      </c>
      <c r="C290" s="26">
        <v>2017053328</v>
      </c>
      <c r="D290" s="26" t="s">
        <v>243</v>
      </c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1:15">
      <c r="A291" s="26">
        <v>233</v>
      </c>
      <c r="B291" s="26">
        <v>533</v>
      </c>
      <c r="C291" s="26">
        <v>2017053329</v>
      </c>
      <c r="D291" s="26" t="s">
        <v>244</v>
      </c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>
      <c r="A292" s="26">
        <v>234</v>
      </c>
      <c r="B292" s="26">
        <v>533</v>
      </c>
      <c r="C292" s="26">
        <v>2017053330</v>
      </c>
      <c r="D292" s="26" t="s">
        <v>245</v>
      </c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>
      <c r="A293" s="26">
        <v>235</v>
      </c>
      <c r="B293" s="26">
        <v>533</v>
      </c>
      <c r="C293" s="26">
        <v>2017053331</v>
      </c>
      <c r="D293" s="26" t="s">
        <v>246</v>
      </c>
      <c r="E293" s="26"/>
      <c r="F293" s="26"/>
      <c r="G293" s="26"/>
      <c r="H293" s="26"/>
      <c r="I293" s="10"/>
      <c r="J293" s="26"/>
      <c r="K293" s="26"/>
      <c r="L293" s="26"/>
      <c r="M293" s="26"/>
      <c r="N293" s="26"/>
      <c r="O293" s="26"/>
    </row>
    <row r="294" spans="1:15">
      <c r="A294" s="26">
        <v>236</v>
      </c>
      <c r="B294" s="26">
        <v>533</v>
      </c>
      <c r="C294" s="26">
        <v>2017053332</v>
      </c>
      <c r="D294" s="26" t="s">
        <v>247</v>
      </c>
      <c r="E294" s="26"/>
      <c r="F294" s="26"/>
      <c r="G294" s="26"/>
      <c r="H294" s="26"/>
      <c r="I294" s="26" t="s">
        <v>322</v>
      </c>
      <c r="J294" s="26"/>
      <c r="K294" s="26"/>
      <c r="L294" s="26"/>
      <c r="M294" s="26"/>
      <c r="N294" s="26">
        <v>0.5</v>
      </c>
      <c r="O294" s="26"/>
    </row>
    <row r="295" spans="1:15">
      <c r="A295" s="26">
        <v>237</v>
      </c>
      <c r="B295" s="26">
        <v>533</v>
      </c>
      <c r="C295" s="26">
        <v>2017101426</v>
      </c>
      <c r="D295" s="26" t="s">
        <v>248</v>
      </c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</sheetData>
  <mergeCells count="470">
    <mergeCell ref="A1:A2"/>
    <mergeCell ref="A9:A10"/>
    <mergeCell ref="A25:A26"/>
    <mergeCell ref="A29:A30"/>
    <mergeCell ref="A41:A43"/>
    <mergeCell ref="A55:A57"/>
    <mergeCell ref="A61:A62"/>
    <mergeCell ref="A63:A65"/>
    <mergeCell ref="A68:A69"/>
    <mergeCell ref="A76:A77"/>
    <mergeCell ref="A88:A91"/>
    <mergeCell ref="A99:A100"/>
    <mergeCell ref="A102:A103"/>
    <mergeCell ref="A104:A107"/>
    <mergeCell ref="A109:A111"/>
    <mergeCell ref="A116:A120"/>
    <mergeCell ref="A124:A128"/>
    <mergeCell ref="A136:A138"/>
    <mergeCell ref="A140:A144"/>
    <mergeCell ref="A146:A147"/>
    <mergeCell ref="A151:A152"/>
    <mergeCell ref="A156:A157"/>
    <mergeCell ref="A158:A159"/>
    <mergeCell ref="A160:A161"/>
    <mergeCell ref="A166:A167"/>
    <mergeCell ref="A174:A175"/>
    <mergeCell ref="A176:A177"/>
    <mergeCell ref="A179:A180"/>
    <mergeCell ref="A181:A182"/>
    <mergeCell ref="A183:A184"/>
    <mergeCell ref="A236:A237"/>
    <mergeCell ref="A241:A242"/>
    <mergeCell ref="A245:A246"/>
    <mergeCell ref="A248:A250"/>
    <mergeCell ref="A270:A273"/>
    <mergeCell ref="A282:A283"/>
    <mergeCell ref="B1:B2"/>
    <mergeCell ref="B9:B10"/>
    <mergeCell ref="B25:B26"/>
    <mergeCell ref="B29:B30"/>
    <mergeCell ref="B41:B43"/>
    <mergeCell ref="B55:B57"/>
    <mergeCell ref="B61:B62"/>
    <mergeCell ref="B63:B65"/>
    <mergeCell ref="B68:B69"/>
    <mergeCell ref="B76:B77"/>
    <mergeCell ref="B88:B91"/>
    <mergeCell ref="B99:B100"/>
    <mergeCell ref="B102:B103"/>
    <mergeCell ref="B104:B107"/>
    <mergeCell ref="B109:B111"/>
    <mergeCell ref="B116:B120"/>
    <mergeCell ref="B124:B128"/>
    <mergeCell ref="B136:B138"/>
    <mergeCell ref="B140:B144"/>
    <mergeCell ref="B146:B147"/>
    <mergeCell ref="B151:B152"/>
    <mergeCell ref="B156:B157"/>
    <mergeCell ref="B158:B159"/>
    <mergeCell ref="B160:B161"/>
    <mergeCell ref="B166:B167"/>
    <mergeCell ref="B174:B175"/>
    <mergeCell ref="B176:B177"/>
    <mergeCell ref="B179:B180"/>
    <mergeCell ref="B181:B182"/>
    <mergeCell ref="B183:B184"/>
    <mergeCell ref="B236:B237"/>
    <mergeCell ref="B241:B242"/>
    <mergeCell ref="B245:B246"/>
    <mergeCell ref="B248:B250"/>
    <mergeCell ref="B270:B273"/>
    <mergeCell ref="B282:B283"/>
    <mergeCell ref="C1:C2"/>
    <mergeCell ref="C9:C10"/>
    <mergeCell ref="C25:C26"/>
    <mergeCell ref="C29:C30"/>
    <mergeCell ref="C41:C43"/>
    <mergeCell ref="C55:C57"/>
    <mergeCell ref="C61:C62"/>
    <mergeCell ref="C63:C65"/>
    <mergeCell ref="C68:C69"/>
    <mergeCell ref="C76:C77"/>
    <mergeCell ref="C88:C91"/>
    <mergeCell ref="C99:C100"/>
    <mergeCell ref="C102:C103"/>
    <mergeCell ref="C104:C107"/>
    <mergeCell ref="C109:C111"/>
    <mergeCell ref="C116:C120"/>
    <mergeCell ref="C124:C128"/>
    <mergeCell ref="C136:C138"/>
    <mergeCell ref="C140:C144"/>
    <mergeCell ref="C146:C147"/>
    <mergeCell ref="C151:C152"/>
    <mergeCell ref="C156:C157"/>
    <mergeCell ref="C158:C159"/>
    <mergeCell ref="C160:C161"/>
    <mergeCell ref="C166:C167"/>
    <mergeCell ref="C174:C175"/>
    <mergeCell ref="C176:C177"/>
    <mergeCell ref="C179:C180"/>
    <mergeCell ref="C181:C182"/>
    <mergeCell ref="C183:C184"/>
    <mergeCell ref="C236:C237"/>
    <mergeCell ref="C241:C242"/>
    <mergeCell ref="C245:C246"/>
    <mergeCell ref="C248:C250"/>
    <mergeCell ref="C270:C273"/>
    <mergeCell ref="C282:C283"/>
    <mergeCell ref="D1:D2"/>
    <mergeCell ref="D9:D10"/>
    <mergeCell ref="D25:D26"/>
    <mergeCell ref="D29:D30"/>
    <mergeCell ref="D41:D43"/>
    <mergeCell ref="D55:D57"/>
    <mergeCell ref="D61:D62"/>
    <mergeCell ref="D63:D65"/>
    <mergeCell ref="D68:D69"/>
    <mergeCell ref="D76:D77"/>
    <mergeCell ref="D88:D91"/>
    <mergeCell ref="D99:D100"/>
    <mergeCell ref="D102:D103"/>
    <mergeCell ref="D104:D107"/>
    <mergeCell ref="D109:D111"/>
    <mergeCell ref="D116:D120"/>
    <mergeCell ref="D124:D128"/>
    <mergeCell ref="D136:D138"/>
    <mergeCell ref="D140:D144"/>
    <mergeCell ref="D146:D147"/>
    <mergeCell ref="D151:D152"/>
    <mergeCell ref="D156:D157"/>
    <mergeCell ref="D158:D159"/>
    <mergeCell ref="D160:D161"/>
    <mergeCell ref="D166:D167"/>
    <mergeCell ref="D174:D175"/>
    <mergeCell ref="D176:D177"/>
    <mergeCell ref="D179:D180"/>
    <mergeCell ref="D181:D182"/>
    <mergeCell ref="D183:D184"/>
    <mergeCell ref="D236:D237"/>
    <mergeCell ref="D241:D242"/>
    <mergeCell ref="D245:D246"/>
    <mergeCell ref="D248:D250"/>
    <mergeCell ref="D270:D273"/>
    <mergeCell ref="D282:D283"/>
    <mergeCell ref="E1:E2"/>
    <mergeCell ref="E9:E10"/>
    <mergeCell ref="E25:E26"/>
    <mergeCell ref="E29:E30"/>
    <mergeCell ref="E41:E43"/>
    <mergeCell ref="E55:E57"/>
    <mergeCell ref="E61:E62"/>
    <mergeCell ref="E63:E65"/>
    <mergeCell ref="E68:E69"/>
    <mergeCell ref="E76:E77"/>
    <mergeCell ref="E88:E91"/>
    <mergeCell ref="E99:E100"/>
    <mergeCell ref="E102:E103"/>
    <mergeCell ref="E104:E107"/>
    <mergeCell ref="E109:E111"/>
    <mergeCell ref="E116:E120"/>
    <mergeCell ref="E124:E128"/>
    <mergeCell ref="E136:E138"/>
    <mergeCell ref="E140:E144"/>
    <mergeCell ref="E146:E147"/>
    <mergeCell ref="E151:E152"/>
    <mergeCell ref="E156:E157"/>
    <mergeCell ref="E158:E159"/>
    <mergeCell ref="E160:E161"/>
    <mergeCell ref="E166:E167"/>
    <mergeCell ref="E174:E175"/>
    <mergeCell ref="E176:E177"/>
    <mergeCell ref="E179:E180"/>
    <mergeCell ref="E181:E182"/>
    <mergeCell ref="E183:E184"/>
    <mergeCell ref="E236:E237"/>
    <mergeCell ref="E241:E242"/>
    <mergeCell ref="E245:E246"/>
    <mergeCell ref="E248:E250"/>
    <mergeCell ref="E270:E273"/>
    <mergeCell ref="E282:E283"/>
    <mergeCell ref="F1:F2"/>
    <mergeCell ref="F9:F10"/>
    <mergeCell ref="F25:F26"/>
    <mergeCell ref="F29:F30"/>
    <mergeCell ref="F41:F43"/>
    <mergeCell ref="F55:F57"/>
    <mergeCell ref="F61:F62"/>
    <mergeCell ref="F63:F65"/>
    <mergeCell ref="F68:F69"/>
    <mergeCell ref="F76:F77"/>
    <mergeCell ref="F88:F91"/>
    <mergeCell ref="F99:F100"/>
    <mergeCell ref="F102:F103"/>
    <mergeCell ref="F104:F107"/>
    <mergeCell ref="F109:F111"/>
    <mergeCell ref="F116:F120"/>
    <mergeCell ref="F124:F128"/>
    <mergeCell ref="F136:F138"/>
    <mergeCell ref="F140:F144"/>
    <mergeCell ref="F146:F147"/>
    <mergeCell ref="F151:F152"/>
    <mergeCell ref="F156:F157"/>
    <mergeCell ref="F158:F159"/>
    <mergeCell ref="F160:F161"/>
    <mergeCell ref="F166:F167"/>
    <mergeCell ref="F174:F175"/>
    <mergeCell ref="F176:F177"/>
    <mergeCell ref="F179:F180"/>
    <mergeCell ref="F181:F182"/>
    <mergeCell ref="F183:F184"/>
    <mergeCell ref="F236:F237"/>
    <mergeCell ref="F241:F242"/>
    <mergeCell ref="F245:F246"/>
    <mergeCell ref="F248:F250"/>
    <mergeCell ref="F270:F273"/>
    <mergeCell ref="F282:F283"/>
    <mergeCell ref="G1:G2"/>
    <mergeCell ref="G9:G10"/>
    <mergeCell ref="G25:G26"/>
    <mergeCell ref="G29:G30"/>
    <mergeCell ref="G41:G43"/>
    <mergeCell ref="G55:G57"/>
    <mergeCell ref="G61:G62"/>
    <mergeCell ref="G63:G65"/>
    <mergeCell ref="G68:G69"/>
    <mergeCell ref="G76:G77"/>
    <mergeCell ref="G88:G91"/>
    <mergeCell ref="G99:G100"/>
    <mergeCell ref="G102:G103"/>
    <mergeCell ref="G104:G107"/>
    <mergeCell ref="G109:G111"/>
    <mergeCell ref="G116:G120"/>
    <mergeCell ref="G124:G128"/>
    <mergeCell ref="G136:G138"/>
    <mergeCell ref="G140:G144"/>
    <mergeCell ref="G146:G147"/>
    <mergeCell ref="G151:G152"/>
    <mergeCell ref="G156:G157"/>
    <mergeCell ref="G158:G159"/>
    <mergeCell ref="G160:G161"/>
    <mergeCell ref="G166:G167"/>
    <mergeCell ref="G174:G175"/>
    <mergeCell ref="G176:G177"/>
    <mergeCell ref="G179:G180"/>
    <mergeCell ref="G181:G182"/>
    <mergeCell ref="G183:G184"/>
    <mergeCell ref="G236:G237"/>
    <mergeCell ref="G241:G242"/>
    <mergeCell ref="G245:G246"/>
    <mergeCell ref="G248:G250"/>
    <mergeCell ref="G270:G273"/>
    <mergeCell ref="G282:G283"/>
    <mergeCell ref="H1:H2"/>
    <mergeCell ref="H9:H10"/>
    <mergeCell ref="H25:H26"/>
    <mergeCell ref="H29:H30"/>
    <mergeCell ref="H41:H43"/>
    <mergeCell ref="H55:H57"/>
    <mergeCell ref="H61:H62"/>
    <mergeCell ref="H63:H65"/>
    <mergeCell ref="H68:H69"/>
    <mergeCell ref="H76:H77"/>
    <mergeCell ref="H88:H91"/>
    <mergeCell ref="H99:H100"/>
    <mergeCell ref="H102:H103"/>
    <mergeCell ref="H104:H107"/>
    <mergeCell ref="H109:H111"/>
    <mergeCell ref="H116:H120"/>
    <mergeCell ref="H124:H128"/>
    <mergeCell ref="H136:H138"/>
    <mergeCell ref="H140:H144"/>
    <mergeCell ref="H146:H147"/>
    <mergeCell ref="H151:H152"/>
    <mergeCell ref="H156:H157"/>
    <mergeCell ref="H158:H159"/>
    <mergeCell ref="H160:H161"/>
    <mergeCell ref="H166:H167"/>
    <mergeCell ref="H174:H175"/>
    <mergeCell ref="H176:H177"/>
    <mergeCell ref="H179:H180"/>
    <mergeCell ref="H181:H182"/>
    <mergeCell ref="H183:H184"/>
    <mergeCell ref="H236:H237"/>
    <mergeCell ref="H241:H242"/>
    <mergeCell ref="H245:H246"/>
    <mergeCell ref="H248:H250"/>
    <mergeCell ref="H270:H273"/>
    <mergeCell ref="H282:H283"/>
    <mergeCell ref="I1:I2"/>
    <mergeCell ref="J1:J2"/>
    <mergeCell ref="J9:J10"/>
    <mergeCell ref="J25:J26"/>
    <mergeCell ref="J29:J30"/>
    <mergeCell ref="J41:J43"/>
    <mergeCell ref="J55:J57"/>
    <mergeCell ref="J61:J62"/>
    <mergeCell ref="J63:J65"/>
    <mergeCell ref="J68:J69"/>
    <mergeCell ref="J76:J77"/>
    <mergeCell ref="J88:J91"/>
    <mergeCell ref="J99:J100"/>
    <mergeCell ref="J102:J103"/>
    <mergeCell ref="J104:J107"/>
    <mergeCell ref="J109:J111"/>
    <mergeCell ref="J116:J120"/>
    <mergeCell ref="J124:J128"/>
    <mergeCell ref="J136:J138"/>
    <mergeCell ref="J140:J144"/>
    <mergeCell ref="J146:J147"/>
    <mergeCell ref="J151:J152"/>
    <mergeCell ref="J156:J157"/>
    <mergeCell ref="J158:J159"/>
    <mergeCell ref="J160:J161"/>
    <mergeCell ref="J166:J167"/>
    <mergeCell ref="J174:J175"/>
    <mergeCell ref="J176:J177"/>
    <mergeCell ref="J179:J180"/>
    <mergeCell ref="J181:J182"/>
    <mergeCell ref="J183:J184"/>
    <mergeCell ref="J236:J237"/>
    <mergeCell ref="J241:J242"/>
    <mergeCell ref="J245:J246"/>
    <mergeCell ref="J248:J250"/>
    <mergeCell ref="J270:J273"/>
    <mergeCell ref="J282:J283"/>
    <mergeCell ref="K1:K2"/>
    <mergeCell ref="K9:K10"/>
    <mergeCell ref="K25:K26"/>
    <mergeCell ref="K29:K30"/>
    <mergeCell ref="K41:K43"/>
    <mergeCell ref="K55:K57"/>
    <mergeCell ref="K61:K62"/>
    <mergeCell ref="K63:K65"/>
    <mergeCell ref="K68:K69"/>
    <mergeCell ref="K76:K77"/>
    <mergeCell ref="K88:K91"/>
    <mergeCell ref="K99:K100"/>
    <mergeCell ref="K102:K103"/>
    <mergeCell ref="K104:K107"/>
    <mergeCell ref="K109:K111"/>
    <mergeCell ref="K116:K120"/>
    <mergeCell ref="K124:K128"/>
    <mergeCell ref="K136:K138"/>
    <mergeCell ref="K140:K144"/>
    <mergeCell ref="K146:K147"/>
    <mergeCell ref="K151:K152"/>
    <mergeCell ref="K156:K157"/>
    <mergeCell ref="K158:K159"/>
    <mergeCell ref="K160:K161"/>
    <mergeCell ref="K166:K167"/>
    <mergeCell ref="K174:K175"/>
    <mergeCell ref="K176:K177"/>
    <mergeCell ref="K179:K180"/>
    <mergeCell ref="K181:K182"/>
    <mergeCell ref="K183:K184"/>
    <mergeCell ref="K236:K237"/>
    <mergeCell ref="K241:K242"/>
    <mergeCell ref="K245:K246"/>
    <mergeCell ref="K248:K250"/>
    <mergeCell ref="K270:K273"/>
    <mergeCell ref="K282:K283"/>
    <mergeCell ref="L1:L2"/>
    <mergeCell ref="L9:L10"/>
    <mergeCell ref="L25:L26"/>
    <mergeCell ref="L29:L30"/>
    <mergeCell ref="L41:L43"/>
    <mergeCell ref="L55:L57"/>
    <mergeCell ref="L61:L62"/>
    <mergeCell ref="L63:L65"/>
    <mergeCell ref="L68:L69"/>
    <mergeCell ref="L76:L77"/>
    <mergeCell ref="L88:L91"/>
    <mergeCell ref="L99:L100"/>
    <mergeCell ref="L102:L103"/>
    <mergeCell ref="L104:L107"/>
    <mergeCell ref="L109:L111"/>
    <mergeCell ref="L116:L120"/>
    <mergeCell ref="L124:L128"/>
    <mergeCell ref="L136:L138"/>
    <mergeCell ref="L140:L144"/>
    <mergeCell ref="L146:L147"/>
    <mergeCell ref="L151:L152"/>
    <mergeCell ref="L156:L157"/>
    <mergeCell ref="L158:L159"/>
    <mergeCell ref="L160:L161"/>
    <mergeCell ref="L166:L167"/>
    <mergeCell ref="L174:L175"/>
    <mergeCell ref="L176:L177"/>
    <mergeCell ref="L179:L180"/>
    <mergeCell ref="L181:L182"/>
    <mergeCell ref="L183:L184"/>
    <mergeCell ref="L236:L237"/>
    <mergeCell ref="L241:L242"/>
    <mergeCell ref="L245:L246"/>
    <mergeCell ref="L248:L250"/>
    <mergeCell ref="L270:L273"/>
    <mergeCell ref="L282:L283"/>
    <mergeCell ref="M1:M2"/>
    <mergeCell ref="N1:N2"/>
    <mergeCell ref="N9:N10"/>
    <mergeCell ref="N25:N26"/>
    <mergeCell ref="N29:N30"/>
    <mergeCell ref="N41:N43"/>
    <mergeCell ref="N55:N57"/>
    <mergeCell ref="N61:N62"/>
    <mergeCell ref="N63:N65"/>
    <mergeCell ref="N68:N69"/>
    <mergeCell ref="N76:N77"/>
    <mergeCell ref="N88:N91"/>
    <mergeCell ref="N99:N100"/>
    <mergeCell ref="N102:N103"/>
    <mergeCell ref="N104:N107"/>
    <mergeCell ref="N109:N111"/>
    <mergeCell ref="N116:N120"/>
    <mergeCell ref="N124:N128"/>
    <mergeCell ref="N136:N138"/>
    <mergeCell ref="N140:N144"/>
    <mergeCell ref="N146:N147"/>
    <mergeCell ref="N151:N152"/>
    <mergeCell ref="N156:N157"/>
    <mergeCell ref="N158:N159"/>
    <mergeCell ref="N160:N161"/>
    <mergeCell ref="N166:N167"/>
    <mergeCell ref="N174:N175"/>
    <mergeCell ref="N176:N177"/>
    <mergeCell ref="N179:N180"/>
    <mergeCell ref="N181:N182"/>
    <mergeCell ref="N183:N184"/>
    <mergeCell ref="N236:N237"/>
    <mergeCell ref="N241:N242"/>
    <mergeCell ref="N245:N246"/>
    <mergeCell ref="N248:N250"/>
    <mergeCell ref="N270:N273"/>
    <mergeCell ref="N282:N283"/>
    <mergeCell ref="O1:O2"/>
    <mergeCell ref="O9:O10"/>
    <mergeCell ref="O25:O26"/>
    <mergeCell ref="O29:O30"/>
    <mergeCell ref="O41:O43"/>
    <mergeCell ref="O55:O57"/>
    <mergeCell ref="O61:O62"/>
    <mergeCell ref="O63:O65"/>
    <mergeCell ref="O68:O69"/>
    <mergeCell ref="O76:O77"/>
    <mergeCell ref="O88:O91"/>
    <mergeCell ref="O99:O100"/>
    <mergeCell ref="O102:O103"/>
    <mergeCell ref="O104:O107"/>
    <mergeCell ref="O109:O111"/>
    <mergeCell ref="O116:O120"/>
    <mergeCell ref="O124:O128"/>
    <mergeCell ref="O136:O138"/>
    <mergeCell ref="O140:O144"/>
    <mergeCell ref="O146:O147"/>
    <mergeCell ref="O151:O152"/>
    <mergeCell ref="O156:O157"/>
    <mergeCell ref="O158:O159"/>
    <mergeCell ref="O160:O161"/>
    <mergeCell ref="O166:O167"/>
    <mergeCell ref="O174:O175"/>
    <mergeCell ref="O176:O177"/>
    <mergeCell ref="O179:O180"/>
    <mergeCell ref="O181:O182"/>
    <mergeCell ref="O183:O184"/>
    <mergeCell ref="O236:O237"/>
    <mergeCell ref="O241:O242"/>
    <mergeCell ref="O245:O246"/>
    <mergeCell ref="O248:O250"/>
    <mergeCell ref="O270:O273"/>
    <mergeCell ref="O282:O28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0"/>
  <sheetViews>
    <sheetView workbookViewId="0">
      <selection activeCell="N40" sqref="N40:N41"/>
    </sheetView>
  </sheetViews>
  <sheetFormatPr defaultColWidth="9" defaultRowHeight="14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17" style="2" customWidth="1"/>
    <col min="6" max="6" width="15.5545454545455" style="2" customWidth="1"/>
    <col min="7" max="7" width="8.21818181818182" style="2" customWidth="1"/>
    <col min="8" max="8" width="31.7818181818182" style="2" customWidth="1"/>
    <col min="9" max="9" width="8" style="2" customWidth="1"/>
    <col min="10" max="13" width="9.10909090909091" style="2" customWidth="1"/>
    <col min="14" max="14" width="5.89090909090909" style="2" customWidth="1"/>
    <col min="15" max="256" width="10" style="3" customWidth="1"/>
  </cols>
  <sheetData>
    <row r="1" s="1" customFormat="1" spans="1:14">
      <c r="A1" s="29" t="s">
        <v>0</v>
      </c>
      <c r="B1" s="30" t="s">
        <v>1</v>
      </c>
      <c r="C1" s="31" t="s">
        <v>2</v>
      </c>
      <c r="D1" s="31" t="s">
        <v>3</v>
      </c>
      <c r="E1" s="7" t="s">
        <v>324</v>
      </c>
      <c r="F1" s="7" t="s">
        <v>325</v>
      </c>
      <c r="G1" s="7" t="s">
        <v>250</v>
      </c>
      <c r="H1" s="7" t="s">
        <v>326</v>
      </c>
      <c r="I1" s="7" t="s">
        <v>250</v>
      </c>
      <c r="J1" s="7" t="s">
        <v>327</v>
      </c>
      <c r="K1" s="7" t="s">
        <v>328</v>
      </c>
      <c r="L1" s="7" t="s">
        <v>329</v>
      </c>
      <c r="M1" s="7" t="s">
        <v>330</v>
      </c>
      <c r="N1" s="13" t="s">
        <v>12</v>
      </c>
    </row>
    <row r="2" s="1" customFormat="1" spans="1:14">
      <c r="A2" s="29"/>
      <c r="B2" s="30"/>
      <c r="C2" s="31"/>
      <c r="D2" s="31"/>
      <c r="E2" s="8"/>
      <c r="F2" s="8"/>
      <c r="G2" s="8"/>
      <c r="H2" s="8"/>
      <c r="I2" s="8"/>
      <c r="J2" s="8"/>
      <c r="K2" s="8"/>
      <c r="L2" s="8"/>
      <c r="M2" s="8"/>
      <c r="N2" s="47"/>
    </row>
    <row r="3" spans="1:17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2"/>
      <c r="P3" s="2"/>
      <c r="Q3" s="2"/>
    </row>
    <row r="4" spans="1:17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2"/>
      <c r="P4" s="2"/>
      <c r="Q4" s="2"/>
    </row>
    <row r="5" spans="1:17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2"/>
      <c r="P5" s="2"/>
      <c r="Q5" s="2"/>
    </row>
    <row r="6" spans="1:17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2"/>
      <c r="P6" s="2"/>
      <c r="Q6" s="2"/>
    </row>
    <row r="7" spans="1:17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</row>
    <row r="8" spans="1:17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2"/>
      <c r="P8" s="2"/>
      <c r="Q8" s="2"/>
    </row>
    <row r="9" spans="1:17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 t="s">
        <v>272</v>
      </c>
      <c r="I9" s="10"/>
      <c r="J9" s="10"/>
      <c r="K9" s="10"/>
      <c r="L9" s="10"/>
      <c r="M9" s="10"/>
      <c r="N9" s="10">
        <v>1.2</v>
      </c>
      <c r="O9" s="2"/>
      <c r="P9" s="2"/>
      <c r="Q9" s="2"/>
    </row>
    <row r="10" spans="1:17">
      <c r="A10" s="10"/>
      <c r="B10" s="10"/>
      <c r="C10" s="10"/>
      <c r="D10" s="10"/>
      <c r="E10" s="10"/>
      <c r="F10" s="10"/>
      <c r="G10" s="10"/>
      <c r="H10" s="10" t="s">
        <v>331</v>
      </c>
      <c r="I10" s="10" t="s">
        <v>277</v>
      </c>
      <c r="J10" s="10" t="s">
        <v>332</v>
      </c>
      <c r="K10" s="10"/>
      <c r="L10" s="10"/>
      <c r="M10" s="10"/>
      <c r="N10" s="10"/>
      <c r="O10" s="2"/>
      <c r="P10" s="2"/>
      <c r="Q10" s="2"/>
    </row>
    <row r="11" spans="1:17">
      <c r="A11" s="10">
        <v>8</v>
      </c>
      <c r="B11" s="10">
        <v>511</v>
      </c>
      <c r="C11" s="10">
        <v>2017051108</v>
      </c>
      <c r="D11" s="10" t="s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"/>
      <c r="P11" s="2"/>
      <c r="Q11" s="2"/>
    </row>
    <row r="12" spans="1:17">
      <c r="A12" s="10">
        <v>9</v>
      </c>
      <c r="B12" s="10">
        <v>511</v>
      </c>
      <c r="C12" s="10">
        <v>2017051109</v>
      </c>
      <c r="D12" s="10" t="s">
        <v>21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"/>
      <c r="P12" s="2"/>
      <c r="Q12" s="2"/>
    </row>
    <row r="13" spans="1:17">
      <c r="A13" s="10">
        <v>10</v>
      </c>
      <c r="B13" s="10">
        <v>511</v>
      </c>
      <c r="C13" s="10">
        <v>2017051110</v>
      </c>
      <c r="D13" s="10" t="s">
        <v>22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"/>
      <c r="P13" s="2"/>
      <c r="Q13" s="2"/>
    </row>
    <row r="14" spans="1:17">
      <c r="A14" s="10">
        <v>11</v>
      </c>
      <c r="B14" s="10">
        <v>511</v>
      </c>
      <c r="C14" s="10">
        <v>2017051111</v>
      </c>
      <c r="D14" s="10" t="s">
        <v>23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"/>
      <c r="P14" s="2"/>
      <c r="Q14" s="2"/>
    </row>
    <row r="15" spans="1:17">
      <c r="A15" s="10">
        <v>12</v>
      </c>
      <c r="B15" s="10">
        <v>511</v>
      </c>
      <c r="C15" s="10">
        <v>2017051112</v>
      </c>
      <c r="D15" s="10" t="s">
        <v>24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"/>
      <c r="P15" s="2"/>
      <c r="Q15" s="2"/>
    </row>
    <row r="16" spans="1:17">
      <c r="A16" s="10">
        <v>13</v>
      </c>
      <c r="B16" s="10">
        <v>511</v>
      </c>
      <c r="C16" s="10">
        <v>2017051113</v>
      </c>
      <c r="D16" s="10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"/>
      <c r="P16" s="2"/>
      <c r="Q16" s="2"/>
    </row>
    <row r="17" spans="1:17">
      <c r="A17" s="10">
        <v>14</v>
      </c>
      <c r="B17" s="10">
        <v>511</v>
      </c>
      <c r="C17" s="10">
        <v>2017051114</v>
      </c>
      <c r="D17" s="10" t="s">
        <v>26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"/>
      <c r="P17" s="2"/>
      <c r="Q17" s="2"/>
    </row>
    <row r="18" spans="1:17">
      <c r="A18" s="10">
        <v>15</v>
      </c>
      <c r="B18" s="10">
        <v>511</v>
      </c>
      <c r="C18" s="10">
        <v>2017051115</v>
      </c>
      <c r="D18" s="10" t="s">
        <v>27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"/>
      <c r="P18" s="2"/>
      <c r="Q18" s="2"/>
    </row>
    <row r="19" spans="1:17">
      <c r="A19" s="10">
        <v>16</v>
      </c>
      <c r="B19" s="10">
        <v>511</v>
      </c>
      <c r="C19" s="10">
        <v>2017051116</v>
      </c>
      <c r="D19" s="10" t="s">
        <v>28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"/>
      <c r="P19" s="2"/>
      <c r="Q19" s="2"/>
    </row>
    <row r="20" spans="1:17">
      <c r="A20" s="10">
        <v>17</v>
      </c>
      <c r="B20" s="10">
        <v>511</v>
      </c>
      <c r="C20" s="10">
        <v>2017051117</v>
      </c>
      <c r="D20" s="10" t="s">
        <v>29</v>
      </c>
      <c r="E20" s="10"/>
      <c r="F20" s="10"/>
      <c r="G20" s="10"/>
      <c r="H20" s="10" t="s">
        <v>333</v>
      </c>
      <c r="I20" s="10"/>
      <c r="J20" s="10"/>
      <c r="K20" s="10"/>
      <c r="L20" s="10"/>
      <c r="M20" s="10"/>
      <c r="N20" s="10"/>
      <c r="O20" s="2"/>
      <c r="P20" s="2"/>
      <c r="Q20" s="2"/>
    </row>
    <row r="21" spans="1:17">
      <c r="A21" s="10">
        <v>18</v>
      </c>
      <c r="B21" s="10">
        <v>511</v>
      </c>
      <c r="C21" s="10">
        <v>2017051118</v>
      </c>
      <c r="D21" s="10" t="s">
        <v>30</v>
      </c>
      <c r="E21" s="10"/>
      <c r="F21" s="10"/>
      <c r="G21" s="10"/>
      <c r="H21" s="10" t="s">
        <v>334</v>
      </c>
      <c r="I21" s="10"/>
      <c r="J21" s="10"/>
      <c r="K21" s="10"/>
      <c r="L21" s="10"/>
      <c r="M21" s="10"/>
      <c r="N21" s="10"/>
      <c r="O21" s="2"/>
      <c r="P21" s="2"/>
      <c r="Q21" s="2"/>
    </row>
    <row r="22" s="35" customFormat="1" spans="1:17">
      <c r="A22" s="10">
        <v>19</v>
      </c>
      <c r="B22" s="10">
        <v>511</v>
      </c>
      <c r="C22" s="10">
        <v>2017051119</v>
      </c>
      <c r="D22" s="10" t="s">
        <v>31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"/>
      <c r="P22" s="2"/>
      <c r="Q22" s="2"/>
    </row>
    <row r="23" s="35" customFormat="1" spans="1:17">
      <c r="A23" s="10">
        <v>20</v>
      </c>
      <c r="B23" s="10">
        <v>511</v>
      </c>
      <c r="C23" s="10">
        <v>2017051120</v>
      </c>
      <c r="D23" s="10" t="s">
        <v>32</v>
      </c>
      <c r="E23" s="10"/>
      <c r="F23" s="10"/>
      <c r="G23" s="10"/>
      <c r="H23" s="10" t="s">
        <v>331</v>
      </c>
      <c r="I23" s="10" t="s">
        <v>335</v>
      </c>
      <c r="J23" s="10" t="s">
        <v>336</v>
      </c>
      <c r="K23" s="10"/>
      <c r="L23" s="10"/>
      <c r="M23" s="10"/>
      <c r="N23" s="10">
        <v>0.8</v>
      </c>
      <c r="O23" s="2"/>
      <c r="P23" s="2"/>
      <c r="Q23" s="2"/>
    </row>
    <row r="24" s="35" customFormat="1" spans="1:17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"/>
      <c r="P24" s="2"/>
      <c r="Q24" s="2"/>
    </row>
    <row r="25" s="35" customFormat="1" ht="17.1" customHeight="1" spans="1:17">
      <c r="A25" s="10">
        <v>22</v>
      </c>
      <c r="B25" s="10">
        <v>511</v>
      </c>
      <c r="C25" s="10">
        <v>2017051122</v>
      </c>
      <c r="D25" s="10" t="s">
        <v>34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"/>
      <c r="P25" s="2"/>
      <c r="Q25" s="2"/>
    </row>
    <row r="26" spans="1:17">
      <c r="A26" s="10">
        <v>23</v>
      </c>
      <c r="B26" s="10">
        <v>511</v>
      </c>
      <c r="C26" s="10">
        <v>2017051123</v>
      </c>
      <c r="D26" s="10" t="s">
        <v>35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2"/>
      <c r="Q26" s="2"/>
    </row>
    <row r="27" spans="1:17">
      <c r="A27" s="10">
        <v>24</v>
      </c>
      <c r="B27" s="10">
        <v>511</v>
      </c>
      <c r="C27" s="10">
        <v>2017051124</v>
      </c>
      <c r="D27" s="10" t="s">
        <v>36</v>
      </c>
      <c r="E27" s="10"/>
      <c r="F27" s="10"/>
      <c r="G27" s="10"/>
      <c r="H27" s="10" t="s">
        <v>272</v>
      </c>
      <c r="I27" s="10"/>
      <c r="J27" s="10"/>
      <c r="K27" s="10"/>
      <c r="L27" s="10"/>
      <c r="M27" s="10"/>
      <c r="N27" s="10">
        <v>1</v>
      </c>
      <c r="O27" s="2"/>
      <c r="P27" s="2"/>
      <c r="Q27" s="2"/>
    </row>
    <row r="28" spans="1:17">
      <c r="A28" s="10"/>
      <c r="B28" s="10"/>
      <c r="C28" s="10"/>
      <c r="D28" s="10"/>
      <c r="E28" s="10"/>
      <c r="F28" s="10"/>
      <c r="G28" s="10"/>
      <c r="H28" s="10" t="s">
        <v>333</v>
      </c>
      <c r="I28" s="10"/>
      <c r="J28" s="10"/>
      <c r="K28" s="10"/>
      <c r="L28" s="10"/>
      <c r="M28" s="10"/>
      <c r="N28" s="10"/>
      <c r="O28" s="2"/>
      <c r="P28" s="2"/>
      <c r="Q28" s="2"/>
    </row>
    <row r="29" ht="17.4" customHeight="1" spans="1:17">
      <c r="A29" s="10">
        <v>25</v>
      </c>
      <c r="B29" s="10">
        <v>511</v>
      </c>
      <c r="C29" s="10">
        <v>2017051125</v>
      </c>
      <c r="D29" s="10" t="s">
        <v>37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"/>
      <c r="P29" s="2"/>
      <c r="Q29" s="2"/>
    </row>
    <row r="30" ht="17.4" customHeight="1" spans="1:17">
      <c r="A30" s="10">
        <v>26</v>
      </c>
      <c r="B30" s="10">
        <v>511</v>
      </c>
      <c r="C30" s="10">
        <v>2017051126</v>
      </c>
      <c r="D30" s="10" t="s">
        <v>38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"/>
      <c r="P30" s="2"/>
      <c r="Q30" s="2"/>
    </row>
    <row r="31" spans="1:17">
      <c r="A31" s="10">
        <v>27</v>
      </c>
      <c r="B31" s="10">
        <v>511</v>
      </c>
      <c r="C31" s="10">
        <v>2017051127</v>
      </c>
      <c r="D31" s="10" t="s">
        <v>39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"/>
      <c r="P31" s="2"/>
      <c r="Q31" s="2"/>
    </row>
    <row r="32" spans="1:17">
      <c r="A32" s="10">
        <v>28</v>
      </c>
      <c r="B32" s="10">
        <v>511</v>
      </c>
      <c r="C32" s="10">
        <v>2017051128</v>
      </c>
      <c r="D32" s="10" t="s">
        <v>40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"/>
      <c r="P32" s="2"/>
      <c r="Q32" s="2"/>
    </row>
    <row r="33" spans="1:17">
      <c r="A33" s="10">
        <v>29</v>
      </c>
      <c r="B33" s="10">
        <v>511</v>
      </c>
      <c r="C33" s="10">
        <v>2017051129</v>
      </c>
      <c r="D33" s="10" t="s">
        <v>41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"/>
      <c r="P33" s="2"/>
      <c r="Q33" s="2"/>
    </row>
    <row r="34" spans="1:17">
      <c r="A34" s="10">
        <v>30</v>
      </c>
      <c r="B34" s="10">
        <v>511</v>
      </c>
      <c r="C34" s="10">
        <v>2017051130</v>
      </c>
      <c r="D34" s="10" t="s">
        <v>42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"/>
      <c r="P34" s="2"/>
      <c r="Q34" s="2"/>
    </row>
    <row r="35" spans="1:17">
      <c r="A35" s="10">
        <v>31</v>
      </c>
      <c r="B35" s="10">
        <v>511</v>
      </c>
      <c r="C35" s="10">
        <v>2017051131</v>
      </c>
      <c r="D35" s="10" t="s">
        <v>43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</row>
    <row r="36" spans="1:17">
      <c r="A36" s="10">
        <v>32</v>
      </c>
      <c r="B36" s="10">
        <v>511</v>
      </c>
      <c r="C36" s="10">
        <v>2017051132</v>
      </c>
      <c r="D36" s="10" t="s">
        <v>44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2"/>
      <c r="P36" s="2"/>
      <c r="Q36" s="2"/>
    </row>
    <row r="37" spans="1:17">
      <c r="A37" s="10">
        <v>33</v>
      </c>
      <c r="B37" s="10">
        <v>511</v>
      </c>
      <c r="C37" s="10">
        <v>2017051133</v>
      </c>
      <c r="D37" s="10" t="s">
        <v>45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2"/>
      <c r="P37" s="2"/>
      <c r="Q37" s="2"/>
    </row>
    <row r="38" spans="1:17">
      <c r="A38" s="10">
        <v>34</v>
      </c>
      <c r="B38" s="10">
        <v>511</v>
      </c>
      <c r="C38" s="10">
        <v>2017051134</v>
      </c>
      <c r="D38" s="10" t="s">
        <v>46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2"/>
      <c r="P38" s="2"/>
      <c r="Q38" s="2"/>
    </row>
    <row r="39" spans="1:17">
      <c r="A39" s="10">
        <v>35</v>
      </c>
      <c r="B39" s="10">
        <v>511</v>
      </c>
      <c r="C39" s="10">
        <v>2017051135</v>
      </c>
      <c r="D39" s="10" t="s">
        <v>47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2"/>
      <c r="P39" s="2"/>
      <c r="Q39" s="2"/>
    </row>
    <row r="40" spans="1:17">
      <c r="A40" s="10">
        <v>36</v>
      </c>
      <c r="B40" s="10">
        <v>511</v>
      </c>
      <c r="C40" s="10">
        <v>2017071712</v>
      </c>
      <c r="D40" s="10" t="s">
        <v>48</v>
      </c>
      <c r="E40" s="10"/>
      <c r="F40" s="10"/>
      <c r="G40" s="10"/>
      <c r="H40" s="10" t="s">
        <v>272</v>
      </c>
      <c r="I40" s="10"/>
      <c r="J40" s="10"/>
      <c r="K40" s="10"/>
      <c r="L40" s="10"/>
      <c r="M40" s="10"/>
      <c r="N40" s="10">
        <v>2.3</v>
      </c>
      <c r="O40" s="2"/>
      <c r="P40" s="2"/>
      <c r="Q40" s="2"/>
    </row>
    <row r="41" spans="1:17">
      <c r="A41" s="10"/>
      <c r="B41" s="10"/>
      <c r="C41" s="10"/>
      <c r="D41" s="10"/>
      <c r="E41" s="10"/>
      <c r="F41" s="10"/>
      <c r="G41" s="10"/>
      <c r="H41" s="10" t="s">
        <v>337</v>
      </c>
      <c r="I41" s="10" t="s">
        <v>277</v>
      </c>
      <c r="J41" s="10" t="s">
        <v>338</v>
      </c>
      <c r="K41" s="10"/>
      <c r="L41" s="10"/>
      <c r="M41" s="10"/>
      <c r="N41" s="10"/>
      <c r="O41" s="2"/>
      <c r="P41" s="2"/>
      <c r="Q41" s="2"/>
    </row>
    <row r="42" spans="1:17">
      <c r="A42" s="10">
        <v>37</v>
      </c>
      <c r="B42" s="10">
        <v>511</v>
      </c>
      <c r="C42" s="10">
        <v>2016051130</v>
      </c>
      <c r="D42" s="10" t="s">
        <v>49</v>
      </c>
      <c r="E42" s="10"/>
      <c r="F42" s="10"/>
      <c r="G42" s="10"/>
      <c r="H42" s="36"/>
      <c r="I42" s="36"/>
      <c r="J42" s="36"/>
      <c r="K42" s="10"/>
      <c r="L42" s="10"/>
      <c r="M42" s="10"/>
      <c r="N42" s="10"/>
      <c r="O42" s="2"/>
      <c r="P42" s="2"/>
      <c r="Q42" s="2"/>
    </row>
    <row r="43" spans="1:17">
      <c r="A43" s="10">
        <v>38</v>
      </c>
      <c r="B43" s="10">
        <v>512</v>
      </c>
      <c r="C43" s="10">
        <v>2017051201</v>
      </c>
      <c r="D43" s="10" t="s">
        <v>50</v>
      </c>
      <c r="E43" s="36"/>
      <c r="F43" s="10"/>
      <c r="G43" s="10"/>
      <c r="H43" s="36"/>
      <c r="I43" s="36"/>
      <c r="J43" s="36"/>
      <c r="K43" s="10"/>
      <c r="L43" s="10"/>
      <c r="M43" s="10"/>
      <c r="N43" s="10"/>
      <c r="O43" s="2"/>
      <c r="P43" s="2"/>
      <c r="Q43" s="2"/>
    </row>
    <row r="44" spans="1:17">
      <c r="A44" s="10">
        <v>39</v>
      </c>
      <c r="B44" s="10">
        <v>512</v>
      </c>
      <c r="C44" s="10">
        <v>2017051202</v>
      </c>
      <c r="D44" s="10" t="s">
        <v>51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2"/>
      <c r="P44" s="2"/>
      <c r="Q44" s="2"/>
    </row>
    <row r="45" spans="1:17">
      <c r="A45" s="10">
        <v>40</v>
      </c>
      <c r="B45" s="10">
        <v>512</v>
      </c>
      <c r="C45" s="10">
        <v>2017051203</v>
      </c>
      <c r="D45" s="10" t="s">
        <v>52</v>
      </c>
      <c r="E45" s="36"/>
      <c r="F45" s="10"/>
      <c r="G45" s="10"/>
      <c r="H45" s="36"/>
      <c r="I45" s="36"/>
      <c r="J45" s="36"/>
      <c r="K45" s="10"/>
      <c r="L45" s="10"/>
      <c r="M45" s="10"/>
      <c r="N45" s="10"/>
      <c r="O45" s="2"/>
      <c r="P45" s="2"/>
      <c r="Q45" s="2"/>
    </row>
    <row r="46" spans="1:17">
      <c r="A46" s="10">
        <v>41</v>
      </c>
      <c r="B46" s="10">
        <v>512</v>
      </c>
      <c r="C46" s="10">
        <v>2017051204</v>
      </c>
      <c r="D46" s="10" t="s">
        <v>53</v>
      </c>
      <c r="E46" s="36"/>
      <c r="F46" s="10"/>
      <c r="G46" s="10"/>
      <c r="H46" s="36"/>
      <c r="I46" s="36"/>
      <c r="J46" s="36"/>
      <c r="K46" s="10"/>
      <c r="L46" s="10"/>
      <c r="M46" s="10"/>
      <c r="N46" s="10"/>
      <c r="O46" s="2"/>
      <c r="P46" s="2"/>
      <c r="Q46" s="2"/>
    </row>
    <row r="47" spans="1:17">
      <c r="A47" s="10">
        <v>42</v>
      </c>
      <c r="B47" s="10">
        <v>512</v>
      </c>
      <c r="C47" s="10">
        <v>2017051205</v>
      </c>
      <c r="D47" s="10" t="s">
        <v>54</v>
      </c>
      <c r="E47" s="36"/>
      <c r="F47" s="10"/>
      <c r="G47" s="10"/>
      <c r="H47" s="36"/>
      <c r="I47" s="36"/>
      <c r="J47" s="36"/>
      <c r="K47" s="10"/>
      <c r="L47" s="10"/>
      <c r="M47" s="10"/>
      <c r="N47" s="10"/>
      <c r="O47" s="2"/>
      <c r="P47" s="2"/>
      <c r="Q47" s="2"/>
    </row>
    <row r="48" spans="1:17">
      <c r="A48" s="10">
        <v>43</v>
      </c>
      <c r="B48" s="10">
        <v>512</v>
      </c>
      <c r="C48" s="10">
        <v>2017051206</v>
      </c>
      <c r="D48" s="10" t="s">
        <v>55</v>
      </c>
      <c r="E48" s="36"/>
      <c r="F48" s="10"/>
      <c r="G48" s="10"/>
      <c r="H48" s="10" t="s">
        <v>339</v>
      </c>
      <c r="I48" s="10" t="s">
        <v>340</v>
      </c>
      <c r="J48" s="10" t="s">
        <v>338</v>
      </c>
      <c r="K48" s="10"/>
      <c r="L48" s="10"/>
      <c r="M48" s="10"/>
      <c r="N48" s="10">
        <v>3.6</v>
      </c>
      <c r="O48" s="2"/>
      <c r="P48" s="2"/>
      <c r="Q48" s="2"/>
    </row>
    <row r="49" spans="1:17">
      <c r="A49" s="11">
        <v>44</v>
      </c>
      <c r="B49" s="11">
        <v>512</v>
      </c>
      <c r="C49" s="12">
        <v>2017051207</v>
      </c>
      <c r="D49" s="11" t="s">
        <v>56</v>
      </c>
      <c r="E49" s="39"/>
      <c r="F49" s="11"/>
      <c r="G49" s="11"/>
      <c r="H49" s="39" t="s">
        <v>339</v>
      </c>
      <c r="I49" s="39" t="s">
        <v>340</v>
      </c>
      <c r="J49" s="39" t="s">
        <v>341</v>
      </c>
      <c r="K49" s="11"/>
      <c r="L49" s="11"/>
      <c r="M49" s="11"/>
      <c r="N49" s="11" t="s">
        <v>342</v>
      </c>
      <c r="O49" s="2"/>
      <c r="P49" s="2"/>
      <c r="Q49" s="2"/>
    </row>
    <row r="50" spans="1:17">
      <c r="A50" s="11"/>
      <c r="B50" s="11"/>
      <c r="C50" s="12"/>
      <c r="D50" s="11"/>
      <c r="E50" s="39"/>
      <c r="F50" s="11"/>
      <c r="G50" s="11"/>
      <c r="H50" s="10" t="s">
        <v>343</v>
      </c>
      <c r="I50" s="10" t="s">
        <v>277</v>
      </c>
      <c r="J50" s="39" t="s">
        <v>344</v>
      </c>
      <c r="K50" s="11"/>
      <c r="L50" s="11"/>
      <c r="M50" s="11"/>
      <c r="N50" s="11"/>
      <c r="O50" s="2"/>
      <c r="P50" s="2"/>
      <c r="Q50" s="2"/>
    </row>
    <row r="51" spans="1:17">
      <c r="A51" s="10">
        <v>45</v>
      </c>
      <c r="B51" s="10">
        <v>512</v>
      </c>
      <c r="C51" s="10">
        <v>2017051208</v>
      </c>
      <c r="D51" s="10" t="s">
        <v>57</v>
      </c>
      <c r="E51" s="10" t="s">
        <v>345</v>
      </c>
      <c r="F51" s="10"/>
      <c r="G51" s="10"/>
      <c r="H51" s="10" t="s">
        <v>346</v>
      </c>
      <c r="I51" s="10" t="s">
        <v>340</v>
      </c>
      <c r="J51" s="10" t="s">
        <v>332</v>
      </c>
      <c r="K51" s="10"/>
      <c r="L51" s="10"/>
      <c r="M51" s="10"/>
      <c r="N51" s="10">
        <v>5.2</v>
      </c>
      <c r="O51" s="2"/>
      <c r="P51" s="2"/>
      <c r="Q51" s="2"/>
    </row>
    <row r="52" spans="1:17">
      <c r="A52" s="10"/>
      <c r="B52" s="10"/>
      <c r="C52" s="10"/>
      <c r="D52" s="10"/>
      <c r="E52" s="10"/>
      <c r="F52" s="10"/>
      <c r="G52" s="10"/>
      <c r="H52" s="10" t="s">
        <v>343</v>
      </c>
      <c r="I52" s="10" t="s">
        <v>277</v>
      </c>
      <c r="J52" s="10" t="s">
        <v>338</v>
      </c>
      <c r="K52" s="10"/>
      <c r="L52" s="10"/>
      <c r="M52" s="10"/>
      <c r="N52" s="10"/>
      <c r="O52" s="2"/>
      <c r="P52" s="2"/>
      <c r="Q52" s="2"/>
    </row>
    <row r="53" spans="1:17">
      <c r="A53" s="10">
        <v>46</v>
      </c>
      <c r="B53" s="10">
        <v>512</v>
      </c>
      <c r="C53" s="10">
        <v>2017051209</v>
      </c>
      <c r="D53" s="10" t="s">
        <v>58</v>
      </c>
      <c r="E53" s="36"/>
      <c r="F53" s="10"/>
      <c r="G53" s="10"/>
      <c r="H53" s="36"/>
      <c r="I53" s="36"/>
      <c r="J53" s="36"/>
      <c r="K53" s="10"/>
      <c r="L53" s="10"/>
      <c r="M53" s="10"/>
      <c r="N53" s="10"/>
      <c r="O53" s="2"/>
      <c r="P53" s="2"/>
      <c r="Q53" s="2"/>
    </row>
    <row r="54" spans="1:17">
      <c r="A54" s="11">
        <v>47</v>
      </c>
      <c r="B54" s="11">
        <v>512</v>
      </c>
      <c r="C54" s="12">
        <v>2017051210</v>
      </c>
      <c r="D54" s="11" t="s">
        <v>59</v>
      </c>
      <c r="E54" s="39" t="s">
        <v>345</v>
      </c>
      <c r="F54" s="11"/>
      <c r="G54" s="11"/>
      <c r="H54" s="39"/>
      <c r="I54" s="39"/>
      <c r="J54" s="39"/>
      <c r="K54" s="11"/>
      <c r="L54" s="11"/>
      <c r="M54" s="11"/>
      <c r="N54" s="11" t="s">
        <v>347</v>
      </c>
      <c r="O54" s="2"/>
      <c r="P54" s="2"/>
      <c r="Q54" s="2"/>
    </row>
    <row r="55" spans="1:17">
      <c r="A55" s="10">
        <v>48</v>
      </c>
      <c r="B55" s="10">
        <v>512</v>
      </c>
      <c r="C55" s="10">
        <v>2017051211</v>
      </c>
      <c r="D55" s="10" t="s">
        <v>60</v>
      </c>
      <c r="E55" s="36"/>
      <c r="F55" s="10"/>
      <c r="G55" s="10"/>
      <c r="H55" s="36"/>
      <c r="I55" s="36"/>
      <c r="J55" s="36"/>
      <c r="K55" s="10"/>
      <c r="L55" s="10"/>
      <c r="M55" s="10"/>
      <c r="N55" s="10"/>
      <c r="O55" s="2"/>
      <c r="P55" s="2"/>
      <c r="Q55" s="2"/>
    </row>
    <row r="56" spans="1:17">
      <c r="A56" s="11">
        <v>49</v>
      </c>
      <c r="B56" s="11">
        <v>512</v>
      </c>
      <c r="C56" s="12">
        <v>2017051212</v>
      </c>
      <c r="D56" s="11" t="s">
        <v>61</v>
      </c>
      <c r="E56" s="39"/>
      <c r="F56" s="11"/>
      <c r="G56" s="11"/>
      <c r="H56" s="39"/>
      <c r="I56" s="39"/>
      <c r="J56" s="39"/>
      <c r="K56" s="11"/>
      <c r="L56" s="11"/>
      <c r="M56" s="11"/>
      <c r="N56" s="11"/>
      <c r="O56" s="2"/>
      <c r="P56" s="2"/>
      <c r="Q56" s="2"/>
    </row>
    <row r="57" spans="1:17">
      <c r="A57" s="10">
        <v>50</v>
      </c>
      <c r="B57" s="10">
        <v>512</v>
      </c>
      <c r="C57" s="10">
        <v>2017051213</v>
      </c>
      <c r="D57" s="10" t="s">
        <v>62</v>
      </c>
      <c r="E57" s="36"/>
      <c r="F57" s="10"/>
      <c r="G57" s="10"/>
      <c r="H57" s="36"/>
      <c r="I57" s="36"/>
      <c r="J57" s="36"/>
      <c r="K57" s="10"/>
      <c r="L57" s="10"/>
      <c r="M57" s="10"/>
      <c r="N57" s="10"/>
      <c r="O57" s="2"/>
      <c r="P57" s="2"/>
      <c r="Q57" s="2"/>
    </row>
    <row r="58" spans="1:17">
      <c r="A58" s="10">
        <v>51</v>
      </c>
      <c r="B58" s="10">
        <v>512</v>
      </c>
      <c r="C58" s="10">
        <v>2017051214</v>
      </c>
      <c r="D58" s="10" t="s">
        <v>63</v>
      </c>
      <c r="E58" s="36"/>
      <c r="F58" s="10"/>
      <c r="G58" s="10"/>
      <c r="H58" s="36"/>
      <c r="I58" s="36"/>
      <c r="J58" s="36"/>
      <c r="K58" s="10"/>
      <c r="L58" s="10"/>
      <c r="M58" s="10"/>
      <c r="N58" s="10"/>
      <c r="O58" s="2"/>
      <c r="P58" s="2"/>
      <c r="Q58" s="2"/>
    </row>
    <row r="59" spans="1:17">
      <c r="A59" s="10">
        <v>52</v>
      </c>
      <c r="B59" s="10">
        <v>512</v>
      </c>
      <c r="C59" s="10">
        <v>2017051216</v>
      </c>
      <c r="D59" s="10" t="s">
        <v>64</v>
      </c>
      <c r="E59" s="36"/>
      <c r="F59" s="10"/>
      <c r="G59" s="10"/>
      <c r="H59" s="36"/>
      <c r="I59" s="36"/>
      <c r="J59" s="36"/>
      <c r="K59" s="10"/>
      <c r="L59" s="10"/>
      <c r="M59" s="10"/>
      <c r="N59" s="10"/>
      <c r="O59" s="2"/>
      <c r="P59" s="2"/>
      <c r="Q59" s="2"/>
    </row>
    <row r="60" spans="1:17">
      <c r="A60" s="10">
        <v>53</v>
      </c>
      <c r="B60" s="10">
        <v>512</v>
      </c>
      <c r="C60" s="10">
        <v>2017051217</v>
      </c>
      <c r="D60" s="10" t="s">
        <v>65</v>
      </c>
      <c r="E60" s="36"/>
      <c r="F60" s="10"/>
      <c r="G60" s="10"/>
      <c r="H60" s="36"/>
      <c r="I60" s="36"/>
      <c r="J60" s="36"/>
      <c r="K60" s="10"/>
      <c r="L60" s="10"/>
      <c r="M60" s="10"/>
      <c r="N60" s="10"/>
      <c r="O60" s="2"/>
      <c r="P60" s="2"/>
      <c r="Q60" s="2"/>
    </row>
    <row r="61" spans="1:17">
      <c r="A61" s="10">
        <v>54</v>
      </c>
      <c r="B61" s="10">
        <v>512</v>
      </c>
      <c r="C61" s="10">
        <v>2017051218</v>
      </c>
      <c r="D61" s="10" t="s">
        <v>66</v>
      </c>
      <c r="E61" s="36"/>
      <c r="F61" s="10"/>
      <c r="G61" s="10"/>
      <c r="H61" s="36"/>
      <c r="I61" s="36"/>
      <c r="J61" s="36"/>
      <c r="K61" s="10"/>
      <c r="L61" s="10"/>
      <c r="M61" s="10"/>
      <c r="N61" s="10"/>
      <c r="O61" s="2"/>
      <c r="P61" s="2"/>
      <c r="Q61" s="2"/>
    </row>
    <row r="62" spans="1:17">
      <c r="A62" s="10">
        <v>55</v>
      </c>
      <c r="B62" s="10">
        <v>512</v>
      </c>
      <c r="C62" s="10">
        <v>2017051219</v>
      </c>
      <c r="D62" s="10" t="s">
        <v>67</v>
      </c>
      <c r="E62" s="38" t="s">
        <v>274</v>
      </c>
      <c r="F62" s="10"/>
      <c r="G62" s="10"/>
      <c r="H62" s="38" t="s">
        <v>274</v>
      </c>
      <c r="I62" s="38" t="s">
        <v>274</v>
      </c>
      <c r="J62" s="38" t="s">
        <v>274</v>
      </c>
      <c r="K62" s="10"/>
      <c r="L62" s="10"/>
      <c r="M62" s="10"/>
      <c r="N62" s="10"/>
      <c r="O62" s="2"/>
      <c r="P62" s="2"/>
      <c r="Q62" s="2"/>
    </row>
    <row r="63" spans="1:17">
      <c r="A63" s="10">
        <v>56</v>
      </c>
      <c r="B63" s="10">
        <v>512</v>
      </c>
      <c r="C63" s="10">
        <v>2017051220</v>
      </c>
      <c r="D63" s="10" t="s">
        <v>68</v>
      </c>
      <c r="E63" s="36"/>
      <c r="F63" s="10"/>
      <c r="G63" s="10"/>
      <c r="H63" s="36"/>
      <c r="I63" s="36"/>
      <c r="J63" s="36"/>
      <c r="K63" s="10"/>
      <c r="L63" s="10"/>
      <c r="M63" s="10"/>
      <c r="N63" s="10"/>
      <c r="O63" s="2"/>
      <c r="P63" s="2"/>
      <c r="Q63" s="2"/>
    </row>
    <row r="64" spans="1:17">
      <c r="A64" s="10">
        <v>57</v>
      </c>
      <c r="B64" s="10">
        <v>512</v>
      </c>
      <c r="C64" s="10">
        <v>2017051221</v>
      </c>
      <c r="D64" s="10" t="s">
        <v>69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2"/>
      <c r="P64" s="2"/>
      <c r="Q64" s="2"/>
    </row>
    <row r="65" spans="1:17">
      <c r="A65" s="11">
        <v>58</v>
      </c>
      <c r="B65" s="11">
        <v>512</v>
      </c>
      <c r="C65" s="12">
        <v>2017051222</v>
      </c>
      <c r="D65" s="11" t="s">
        <v>70</v>
      </c>
      <c r="E65" s="39"/>
      <c r="F65" s="11"/>
      <c r="G65" s="11"/>
      <c r="H65" s="39" t="s">
        <v>339</v>
      </c>
      <c r="I65" s="39" t="s">
        <v>340</v>
      </c>
      <c r="J65" s="39" t="s">
        <v>344</v>
      </c>
      <c r="K65" s="11"/>
      <c r="L65" s="11"/>
      <c r="M65" s="11"/>
      <c r="N65" s="11" t="s">
        <v>342</v>
      </c>
      <c r="O65" s="2"/>
      <c r="P65" s="2"/>
      <c r="Q65" s="2"/>
    </row>
    <row r="66" spans="1:17">
      <c r="A66" s="11">
        <v>59</v>
      </c>
      <c r="B66" s="11">
        <v>512</v>
      </c>
      <c r="C66" s="12">
        <v>2017051223</v>
      </c>
      <c r="D66" s="11" t="s">
        <v>71</v>
      </c>
      <c r="E66" s="39"/>
      <c r="F66" s="11"/>
      <c r="G66" s="11"/>
      <c r="H66" s="39"/>
      <c r="I66" s="39"/>
      <c r="J66" s="39"/>
      <c r="K66" s="11"/>
      <c r="L66" s="11"/>
      <c r="M66" s="11"/>
      <c r="N66" s="11"/>
      <c r="O66" s="2"/>
      <c r="P66" s="2"/>
      <c r="Q66" s="2"/>
    </row>
    <row r="67" spans="1:17">
      <c r="A67" s="10">
        <v>60</v>
      </c>
      <c r="B67" s="10">
        <v>512</v>
      </c>
      <c r="C67" s="10">
        <v>2017051224</v>
      </c>
      <c r="D67" s="10" t="s">
        <v>72</v>
      </c>
      <c r="E67" s="36"/>
      <c r="F67" s="10"/>
      <c r="G67" s="10"/>
      <c r="H67" s="36"/>
      <c r="I67" s="36"/>
      <c r="J67" s="36"/>
      <c r="K67" s="10"/>
      <c r="L67" s="10"/>
      <c r="M67" s="10"/>
      <c r="N67" s="10"/>
      <c r="O67" s="2"/>
      <c r="P67" s="2"/>
      <c r="Q67" s="2"/>
    </row>
    <row r="68" spans="1:17">
      <c r="A68" s="10">
        <v>61</v>
      </c>
      <c r="B68" s="10">
        <v>512</v>
      </c>
      <c r="C68" s="10">
        <v>2017051225</v>
      </c>
      <c r="D68" s="10" t="s">
        <v>73</v>
      </c>
      <c r="E68" s="38"/>
      <c r="F68" s="10"/>
      <c r="G68" s="10"/>
      <c r="H68" s="38"/>
      <c r="I68" s="38"/>
      <c r="J68" s="38"/>
      <c r="K68" s="10"/>
      <c r="L68" s="10"/>
      <c r="M68" s="10"/>
      <c r="N68" s="10"/>
      <c r="O68" s="2"/>
      <c r="P68" s="2"/>
      <c r="Q68" s="2"/>
    </row>
    <row r="69" spans="1:17">
      <c r="A69" s="10">
        <v>62</v>
      </c>
      <c r="B69" s="10">
        <v>512</v>
      </c>
      <c r="C69" s="10">
        <v>2017051226</v>
      </c>
      <c r="D69" s="10" t="s">
        <v>74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2"/>
      <c r="P69" s="2"/>
      <c r="Q69" s="2"/>
    </row>
    <row r="70" spans="1:17">
      <c r="A70" s="10">
        <v>63</v>
      </c>
      <c r="B70" s="10">
        <v>512</v>
      </c>
      <c r="C70" s="10">
        <v>2017051227</v>
      </c>
      <c r="D70" s="10" t="s">
        <v>75</v>
      </c>
      <c r="E70" s="36"/>
      <c r="F70" s="10"/>
      <c r="G70" s="10"/>
      <c r="H70" s="36"/>
      <c r="I70" s="36"/>
      <c r="J70" s="36"/>
      <c r="K70" s="10"/>
      <c r="L70" s="10"/>
      <c r="M70" s="10"/>
      <c r="N70" s="10"/>
      <c r="O70" s="2"/>
      <c r="P70" s="2"/>
      <c r="Q70" s="2"/>
    </row>
    <row r="71" spans="1:17">
      <c r="A71" s="10">
        <v>64</v>
      </c>
      <c r="B71" s="10">
        <v>512</v>
      </c>
      <c r="C71" s="10">
        <v>2017051228</v>
      </c>
      <c r="D71" s="10" t="s">
        <v>76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2"/>
      <c r="P71" s="2"/>
      <c r="Q71" s="2"/>
    </row>
    <row r="72" spans="1:17">
      <c r="A72" s="10">
        <v>65</v>
      </c>
      <c r="B72" s="10">
        <v>512</v>
      </c>
      <c r="C72" s="10">
        <v>2017051229</v>
      </c>
      <c r="D72" s="10" t="s">
        <v>77</v>
      </c>
      <c r="E72" s="36"/>
      <c r="F72" s="10"/>
      <c r="G72" s="10"/>
      <c r="H72" s="36"/>
      <c r="I72" s="36"/>
      <c r="J72" s="36"/>
      <c r="K72" s="10"/>
      <c r="L72" s="10"/>
      <c r="M72" s="10"/>
      <c r="N72" s="10"/>
      <c r="O72" s="2"/>
      <c r="P72" s="2"/>
      <c r="Q72" s="2"/>
    </row>
    <row r="73" spans="1:17">
      <c r="A73" s="10">
        <v>66</v>
      </c>
      <c r="B73" s="10">
        <v>512</v>
      </c>
      <c r="C73" s="10">
        <v>2017051230</v>
      </c>
      <c r="D73" s="10" t="s">
        <v>78</v>
      </c>
      <c r="E73" s="36"/>
      <c r="F73" s="10"/>
      <c r="G73" s="10"/>
      <c r="H73" s="36"/>
      <c r="I73" s="36"/>
      <c r="J73" s="36"/>
      <c r="K73" s="10"/>
      <c r="L73" s="10"/>
      <c r="M73" s="10"/>
      <c r="N73" s="10"/>
      <c r="O73" s="2"/>
      <c r="P73" s="2"/>
      <c r="Q73" s="2"/>
    </row>
    <row r="74" spans="1:17">
      <c r="A74" s="11">
        <v>67</v>
      </c>
      <c r="B74" s="11">
        <v>512</v>
      </c>
      <c r="C74" s="12">
        <v>2017051231</v>
      </c>
      <c r="D74" s="11" t="s">
        <v>79</v>
      </c>
      <c r="E74" s="39" t="s">
        <v>348</v>
      </c>
      <c r="F74" s="11"/>
      <c r="G74" s="11"/>
      <c r="H74" s="39" t="s">
        <v>339</v>
      </c>
      <c r="I74" s="39" t="s">
        <v>340</v>
      </c>
      <c r="J74" s="39" t="s">
        <v>332</v>
      </c>
      <c r="K74" s="11"/>
      <c r="L74" s="11"/>
      <c r="M74" s="11"/>
      <c r="N74" s="11" t="s">
        <v>349</v>
      </c>
      <c r="O74" s="2"/>
      <c r="P74" s="2"/>
      <c r="Q74" s="2"/>
    </row>
    <row r="75" spans="1:17">
      <c r="A75" s="10">
        <v>68</v>
      </c>
      <c r="B75" s="10">
        <v>512</v>
      </c>
      <c r="C75" s="10">
        <v>2017051233</v>
      </c>
      <c r="D75" s="10" t="s">
        <v>80</v>
      </c>
      <c r="E75" s="38" t="s">
        <v>274</v>
      </c>
      <c r="F75" s="10"/>
      <c r="G75" s="10"/>
      <c r="H75" s="38" t="s">
        <v>274</v>
      </c>
      <c r="I75" s="38" t="s">
        <v>274</v>
      </c>
      <c r="J75" s="38" t="s">
        <v>274</v>
      </c>
      <c r="K75" s="10"/>
      <c r="L75" s="10"/>
      <c r="M75" s="10"/>
      <c r="N75" s="10"/>
      <c r="O75" s="2"/>
      <c r="P75" s="2"/>
      <c r="Q75" s="2"/>
    </row>
    <row r="76" spans="1:17">
      <c r="A76" s="10">
        <v>69</v>
      </c>
      <c r="B76" s="10">
        <v>512</v>
      </c>
      <c r="C76" s="10">
        <v>2017051234</v>
      </c>
      <c r="D76" s="10" t="s">
        <v>81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2"/>
      <c r="P76" s="2"/>
      <c r="Q76" s="2"/>
    </row>
    <row r="77" spans="1:17">
      <c r="A77" s="10">
        <v>70</v>
      </c>
      <c r="B77" s="10">
        <v>512</v>
      </c>
      <c r="C77" s="10">
        <v>2017051235</v>
      </c>
      <c r="D77" s="10" t="s">
        <v>82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2"/>
      <c r="P77" s="2"/>
      <c r="Q77" s="2"/>
    </row>
    <row r="78" spans="1:17">
      <c r="A78" s="10">
        <v>71</v>
      </c>
      <c r="B78" s="10">
        <v>512</v>
      </c>
      <c r="C78" s="10">
        <v>2017011426</v>
      </c>
      <c r="D78" s="10" t="s">
        <v>83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2"/>
      <c r="P78" s="2"/>
      <c r="Q78" s="2"/>
    </row>
    <row r="79" spans="1:17">
      <c r="A79" s="10">
        <v>72</v>
      </c>
      <c r="B79" s="10">
        <v>512</v>
      </c>
      <c r="C79" s="10">
        <v>2017101101</v>
      </c>
      <c r="D79" s="10" t="s">
        <v>84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2"/>
      <c r="P79" s="2"/>
      <c r="Q79" s="2"/>
    </row>
    <row r="80" spans="1:17">
      <c r="A80" s="10">
        <v>73</v>
      </c>
      <c r="B80" s="10">
        <v>513</v>
      </c>
      <c r="C80" s="10">
        <v>2017051301</v>
      </c>
      <c r="D80" s="10" t="s">
        <v>85</v>
      </c>
      <c r="E80" s="36"/>
      <c r="F80" s="36"/>
      <c r="G80" s="10"/>
      <c r="H80" s="36"/>
      <c r="I80" s="36"/>
      <c r="J80" s="36"/>
      <c r="K80" s="10"/>
      <c r="L80" s="10"/>
      <c r="M80" s="10"/>
      <c r="N80" s="10"/>
      <c r="O80" s="2"/>
      <c r="P80" s="2"/>
      <c r="Q80" s="2"/>
    </row>
    <row r="81" spans="1:17">
      <c r="A81" s="10">
        <v>74</v>
      </c>
      <c r="B81" s="10">
        <v>513</v>
      </c>
      <c r="C81" s="10">
        <v>2017051302</v>
      </c>
      <c r="D81" s="10" t="s">
        <v>86</v>
      </c>
      <c r="E81" s="10"/>
      <c r="F81" s="10"/>
      <c r="G81" s="10"/>
      <c r="H81" s="10" t="s">
        <v>350</v>
      </c>
      <c r="I81" s="10"/>
      <c r="J81" s="10" t="s">
        <v>351</v>
      </c>
      <c r="K81" s="10"/>
      <c r="L81" s="10"/>
      <c r="M81" s="10"/>
      <c r="N81" s="10"/>
      <c r="O81" s="2"/>
      <c r="P81" s="2"/>
      <c r="Q81" s="2"/>
    </row>
    <row r="82" spans="1:17">
      <c r="A82" s="10">
        <v>75</v>
      </c>
      <c r="B82" s="10">
        <v>513</v>
      </c>
      <c r="C82" s="10">
        <v>2017051303</v>
      </c>
      <c r="D82" s="10" t="s">
        <v>87</v>
      </c>
      <c r="E82" s="36"/>
      <c r="F82" s="36"/>
      <c r="G82" s="10"/>
      <c r="H82" s="36"/>
      <c r="I82" s="36"/>
      <c r="J82" s="36"/>
      <c r="K82" s="10"/>
      <c r="L82" s="10"/>
      <c r="M82" s="10"/>
      <c r="N82" s="10"/>
      <c r="O82" s="2"/>
      <c r="P82" s="2"/>
      <c r="Q82" s="2"/>
    </row>
    <row r="83" spans="1:17">
      <c r="A83" s="10">
        <v>76</v>
      </c>
      <c r="B83" s="10">
        <v>513</v>
      </c>
      <c r="C83" s="10">
        <v>2017051304</v>
      </c>
      <c r="D83" s="10" t="s">
        <v>88</v>
      </c>
      <c r="E83" s="36"/>
      <c r="F83" s="36"/>
      <c r="G83" s="10"/>
      <c r="H83" s="36"/>
      <c r="I83" s="36"/>
      <c r="J83" s="36"/>
      <c r="K83" s="10"/>
      <c r="L83" s="10"/>
      <c r="M83" s="10"/>
      <c r="N83" s="10"/>
      <c r="O83" s="2"/>
      <c r="P83" s="2"/>
      <c r="Q83" s="2"/>
    </row>
    <row r="84" spans="1:17">
      <c r="A84" s="10">
        <v>77</v>
      </c>
      <c r="B84" s="10">
        <v>513</v>
      </c>
      <c r="C84" s="10">
        <v>2017051306</v>
      </c>
      <c r="D84" s="10" t="s">
        <v>89</v>
      </c>
      <c r="E84" s="36"/>
      <c r="F84" s="36"/>
      <c r="G84" s="10"/>
      <c r="H84" s="36"/>
      <c r="I84" s="36"/>
      <c r="J84" s="36"/>
      <c r="K84" s="10"/>
      <c r="L84" s="10"/>
      <c r="M84" s="10"/>
      <c r="N84" s="10"/>
      <c r="O84" s="2"/>
      <c r="P84" s="2"/>
      <c r="Q84" s="2"/>
    </row>
    <row r="85" spans="1:17">
      <c r="A85" s="10">
        <v>78</v>
      </c>
      <c r="B85" s="10">
        <v>513</v>
      </c>
      <c r="C85" s="10">
        <v>2017051306</v>
      </c>
      <c r="D85" s="10" t="s">
        <v>90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2"/>
      <c r="P85" s="2"/>
      <c r="Q85" s="2"/>
    </row>
    <row r="86" spans="1:17">
      <c r="A86" s="10">
        <v>79</v>
      </c>
      <c r="B86" s="10">
        <v>513</v>
      </c>
      <c r="C86" s="10">
        <v>2017051307</v>
      </c>
      <c r="D86" s="10" t="s">
        <v>91</v>
      </c>
      <c r="E86" s="36"/>
      <c r="F86" s="36"/>
      <c r="G86" s="10"/>
      <c r="H86" s="36"/>
      <c r="I86" s="36"/>
      <c r="J86" s="36"/>
      <c r="K86" s="10"/>
      <c r="L86" s="10"/>
      <c r="M86" s="10"/>
      <c r="N86" s="10"/>
      <c r="O86" s="2"/>
      <c r="P86" s="2"/>
      <c r="Q86" s="2"/>
    </row>
    <row r="87" spans="1:17">
      <c r="A87" s="10">
        <v>80</v>
      </c>
      <c r="B87" s="10">
        <v>513</v>
      </c>
      <c r="C87" s="10">
        <v>2017051308</v>
      </c>
      <c r="D87" s="10" t="s">
        <v>92</v>
      </c>
      <c r="E87" s="10"/>
      <c r="F87" s="10"/>
      <c r="G87" s="10"/>
      <c r="H87" s="10"/>
      <c r="I87" s="36"/>
      <c r="J87" s="10"/>
      <c r="K87" s="10"/>
      <c r="L87" s="10"/>
      <c r="M87" s="10"/>
      <c r="N87" s="10"/>
      <c r="O87" s="2"/>
      <c r="P87" s="2"/>
      <c r="Q87" s="2"/>
    </row>
    <row r="88" spans="1:17">
      <c r="A88" s="10">
        <v>81</v>
      </c>
      <c r="B88" s="10">
        <v>513</v>
      </c>
      <c r="C88" s="10">
        <v>2017051309</v>
      </c>
      <c r="D88" s="10" t="s">
        <v>93</v>
      </c>
      <c r="E88" s="36"/>
      <c r="F88" s="36"/>
      <c r="G88" s="10"/>
      <c r="H88" s="36"/>
      <c r="I88" s="36"/>
      <c r="J88" s="36"/>
      <c r="K88" s="10"/>
      <c r="L88" s="10"/>
      <c r="M88" s="10"/>
      <c r="N88" s="10"/>
      <c r="O88" s="2"/>
      <c r="P88" s="2"/>
      <c r="Q88" s="2"/>
    </row>
    <row r="89" spans="1:17">
      <c r="A89" s="10">
        <v>82</v>
      </c>
      <c r="B89" s="10">
        <v>513</v>
      </c>
      <c r="C89" s="10">
        <v>2017051310</v>
      </c>
      <c r="D89" s="10" t="s">
        <v>94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2"/>
      <c r="P89" s="2"/>
      <c r="Q89" s="2"/>
    </row>
    <row r="90" spans="1:17">
      <c r="A90" s="10">
        <v>83</v>
      </c>
      <c r="B90" s="10">
        <v>513</v>
      </c>
      <c r="C90" s="10">
        <v>2017051311</v>
      </c>
      <c r="D90" s="10" t="s">
        <v>95</v>
      </c>
      <c r="E90" s="36"/>
      <c r="F90" s="36"/>
      <c r="G90" s="10"/>
      <c r="H90" s="36"/>
      <c r="I90" s="36"/>
      <c r="J90" s="36"/>
      <c r="K90" s="10"/>
      <c r="L90" s="10"/>
      <c r="M90" s="10"/>
      <c r="N90" s="10"/>
      <c r="O90" s="2"/>
      <c r="P90" s="2"/>
      <c r="Q90" s="2"/>
    </row>
    <row r="91" spans="1:17">
      <c r="A91" s="10">
        <v>84</v>
      </c>
      <c r="B91" s="10">
        <v>513</v>
      </c>
      <c r="C91" s="10">
        <v>2017051312</v>
      </c>
      <c r="D91" s="10" t="s">
        <v>96</v>
      </c>
      <c r="E91" s="36"/>
      <c r="F91" s="36"/>
      <c r="G91" s="10"/>
      <c r="H91" s="10"/>
      <c r="I91" s="36"/>
      <c r="J91" s="10"/>
      <c r="K91" s="10"/>
      <c r="L91" s="10"/>
      <c r="M91" s="10"/>
      <c r="N91" s="10"/>
      <c r="O91" s="2"/>
      <c r="P91" s="2"/>
      <c r="Q91" s="2"/>
    </row>
    <row r="92" ht="14.4" customHeight="1" spans="1:17">
      <c r="A92" s="10">
        <v>85</v>
      </c>
      <c r="B92" s="10">
        <v>513</v>
      </c>
      <c r="C92" s="10">
        <v>2017051313</v>
      </c>
      <c r="D92" s="10" t="s">
        <v>97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2"/>
      <c r="P92" s="2"/>
      <c r="Q92" s="2"/>
    </row>
    <row r="93" spans="1:17">
      <c r="A93" s="10">
        <v>86</v>
      </c>
      <c r="B93" s="10">
        <v>513</v>
      </c>
      <c r="C93" s="10">
        <v>2017051314</v>
      </c>
      <c r="D93" s="10" t="s">
        <v>98</v>
      </c>
      <c r="E93" s="36"/>
      <c r="F93" s="36"/>
      <c r="G93" s="10"/>
      <c r="H93" s="36"/>
      <c r="I93" s="36"/>
      <c r="J93" s="36"/>
      <c r="K93" s="10"/>
      <c r="L93" s="10"/>
      <c r="M93" s="10"/>
      <c r="N93" s="10"/>
      <c r="O93" s="2"/>
      <c r="P93" s="2"/>
      <c r="Q93" s="2"/>
    </row>
    <row r="94" spans="1:17">
      <c r="A94" s="10">
        <v>87</v>
      </c>
      <c r="B94" s="10">
        <v>513</v>
      </c>
      <c r="C94" s="10">
        <v>2017051315</v>
      </c>
      <c r="D94" s="10" t="s">
        <v>99</v>
      </c>
      <c r="E94" s="10"/>
      <c r="F94" s="10"/>
      <c r="G94" s="10"/>
      <c r="H94" s="10" t="s">
        <v>352</v>
      </c>
      <c r="I94" s="10" t="s">
        <v>353</v>
      </c>
      <c r="J94" s="10" t="s">
        <v>344</v>
      </c>
      <c r="K94" s="10"/>
      <c r="L94" s="10"/>
      <c r="M94" s="10"/>
      <c r="N94" s="10">
        <v>0.6</v>
      </c>
      <c r="O94" s="2"/>
      <c r="P94" s="2"/>
      <c r="Q94" s="2"/>
    </row>
    <row r="95" spans="1:17">
      <c r="A95" s="10">
        <v>88</v>
      </c>
      <c r="B95" s="10">
        <v>513</v>
      </c>
      <c r="C95" s="10">
        <v>2017051316</v>
      </c>
      <c r="D95" s="10" t="s">
        <v>100</v>
      </c>
      <c r="E95" s="36"/>
      <c r="F95" s="36"/>
      <c r="G95" s="10"/>
      <c r="H95" s="36"/>
      <c r="I95" s="36"/>
      <c r="J95" s="36"/>
      <c r="K95" s="10"/>
      <c r="L95" s="10"/>
      <c r="M95" s="10"/>
      <c r="N95" s="10"/>
      <c r="O95" s="2"/>
      <c r="P95" s="2"/>
      <c r="Q95" s="2"/>
    </row>
    <row r="96" spans="1:17">
      <c r="A96" s="10">
        <v>89</v>
      </c>
      <c r="B96" s="10">
        <v>513</v>
      </c>
      <c r="C96" s="10">
        <v>2017051317</v>
      </c>
      <c r="D96" s="10" t="s">
        <v>101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2"/>
      <c r="P96" s="2"/>
      <c r="Q96" s="2"/>
    </row>
    <row r="97" spans="1:17">
      <c r="A97" s="10">
        <v>90</v>
      </c>
      <c r="B97" s="10">
        <v>513</v>
      </c>
      <c r="C97" s="10">
        <v>2017051318</v>
      </c>
      <c r="D97" s="10" t="s">
        <v>102</v>
      </c>
      <c r="E97" s="36"/>
      <c r="F97" s="36"/>
      <c r="G97" s="10"/>
      <c r="H97" s="36"/>
      <c r="I97" s="36"/>
      <c r="J97" s="36"/>
      <c r="K97" s="10"/>
      <c r="L97" s="10"/>
      <c r="M97" s="10"/>
      <c r="N97" s="10"/>
      <c r="O97" s="2"/>
      <c r="P97" s="2"/>
      <c r="Q97" s="2"/>
    </row>
    <row r="98" spans="1:17">
      <c r="A98" s="10">
        <v>91</v>
      </c>
      <c r="B98" s="10">
        <v>513</v>
      </c>
      <c r="C98" s="10">
        <v>2017051319</v>
      </c>
      <c r="D98" s="10" t="s">
        <v>103</v>
      </c>
      <c r="E98" s="36"/>
      <c r="F98" s="36"/>
      <c r="G98" s="10"/>
      <c r="H98" s="36"/>
      <c r="I98" s="36"/>
      <c r="J98" s="36"/>
      <c r="K98" s="10"/>
      <c r="L98" s="10"/>
      <c r="M98" s="10"/>
      <c r="N98" s="10"/>
      <c r="O98" s="2"/>
      <c r="P98" s="2"/>
      <c r="Q98" s="2"/>
    </row>
    <row r="99" spans="1:17">
      <c r="A99" s="10">
        <v>92</v>
      </c>
      <c r="B99" s="10">
        <v>513</v>
      </c>
      <c r="C99" s="10">
        <v>2017051320</v>
      </c>
      <c r="D99" s="10" t="s">
        <v>104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2"/>
      <c r="P99" s="2"/>
      <c r="Q99" s="2"/>
    </row>
    <row r="100" spans="1:17">
      <c r="A100" s="36">
        <v>93</v>
      </c>
      <c r="B100" s="36">
        <v>513</v>
      </c>
      <c r="C100" s="10">
        <v>2017051321</v>
      </c>
      <c r="D100" s="36" t="s">
        <v>105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2"/>
      <c r="P100" s="2"/>
      <c r="Q100" s="2"/>
    </row>
    <row r="101" spans="1:17">
      <c r="A101" s="36">
        <v>94</v>
      </c>
      <c r="B101" s="36">
        <v>513</v>
      </c>
      <c r="C101" s="10">
        <v>2017051322</v>
      </c>
      <c r="D101" s="36" t="s">
        <v>106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2"/>
      <c r="P101" s="2"/>
      <c r="Q101" s="2"/>
    </row>
    <row r="102" spans="1:17">
      <c r="A102" s="36">
        <v>95</v>
      </c>
      <c r="B102" s="36">
        <v>513</v>
      </c>
      <c r="C102" s="10">
        <v>2017051323</v>
      </c>
      <c r="D102" s="36" t="s">
        <v>107</v>
      </c>
      <c r="E102" s="36" t="s">
        <v>354</v>
      </c>
      <c r="F102" s="36"/>
      <c r="G102" s="36"/>
      <c r="H102" s="36"/>
      <c r="I102" s="36"/>
      <c r="J102" s="36"/>
      <c r="K102" s="36"/>
      <c r="L102" s="36"/>
      <c r="M102" s="36"/>
      <c r="N102" s="36">
        <v>0.5</v>
      </c>
      <c r="O102" s="2"/>
      <c r="P102" s="2"/>
      <c r="Q102" s="2"/>
    </row>
    <row r="103" spans="1:17">
      <c r="A103" s="10">
        <v>96</v>
      </c>
      <c r="B103" s="10">
        <v>513</v>
      </c>
      <c r="C103" s="10">
        <v>2017051324</v>
      </c>
      <c r="D103" s="10" t="s">
        <v>108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2"/>
      <c r="P103" s="2"/>
      <c r="Q103" s="2"/>
    </row>
    <row r="104" spans="1:17">
      <c r="A104" s="36">
        <v>97</v>
      </c>
      <c r="B104" s="36">
        <v>513</v>
      </c>
      <c r="C104" s="10">
        <v>2017051325</v>
      </c>
      <c r="D104" s="36" t="s">
        <v>109</v>
      </c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2"/>
      <c r="P104" s="2"/>
      <c r="Q104" s="2"/>
    </row>
    <row r="105" spans="1:17">
      <c r="A105" s="36">
        <v>98</v>
      </c>
      <c r="B105" s="36">
        <v>513</v>
      </c>
      <c r="C105" s="10">
        <v>2017051326</v>
      </c>
      <c r="D105" s="36" t="s">
        <v>110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2"/>
      <c r="P105" s="2"/>
      <c r="Q105" s="2"/>
    </row>
    <row r="106" ht="14.4" customHeight="1" spans="1:17">
      <c r="A106" s="36">
        <v>99</v>
      </c>
      <c r="B106" s="36">
        <v>513</v>
      </c>
      <c r="C106" s="10">
        <v>2017051327</v>
      </c>
      <c r="D106" s="36" t="s">
        <v>111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"/>
      <c r="P106" s="2"/>
      <c r="Q106" s="2"/>
    </row>
    <row r="107" spans="1:17">
      <c r="A107" s="36">
        <v>100</v>
      </c>
      <c r="B107" s="36">
        <v>513</v>
      </c>
      <c r="C107" s="10">
        <v>2017051328</v>
      </c>
      <c r="D107" s="36" t="s">
        <v>112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2"/>
      <c r="P107" s="2"/>
      <c r="Q107" s="2"/>
    </row>
    <row r="108" spans="1:17">
      <c r="A108" s="36">
        <v>101</v>
      </c>
      <c r="B108" s="36">
        <v>513</v>
      </c>
      <c r="C108" s="10">
        <v>2017051329</v>
      </c>
      <c r="D108" s="36" t="s">
        <v>113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2"/>
      <c r="P108" s="2"/>
      <c r="Q108" s="2"/>
    </row>
    <row r="109" spans="1:17">
      <c r="A109" s="36">
        <v>102</v>
      </c>
      <c r="B109" s="36">
        <v>513</v>
      </c>
      <c r="C109" s="10">
        <v>2017051330</v>
      </c>
      <c r="D109" s="36" t="s">
        <v>114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2"/>
      <c r="P109" s="2"/>
      <c r="Q109" s="2"/>
    </row>
    <row r="110" spans="1:17">
      <c r="A110" s="10">
        <v>103</v>
      </c>
      <c r="B110" s="10">
        <v>513</v>
      </c>
      <c r="C110" s="10">
        <v>2017051331</v>
      </c>
      <c r="D110" s="10" t="s">
        <v>115</v>
      </c>
      <c r="E110" s="36"/>
      <c r="F110" s="36"/>
      <c r="G110" s="10"/>
      <c r="H110" s="36"/>
      <c r="I110" s="36"/>
      <c r="J110" s="36"/>
      <c r="K110" s="10"/>
      <c r="L110" s="10"/>
      <c r="M110" s="10"/>
      <c r="N110" s="10"/>
      <c r="O110" s="2"/>
      <c r="P110" s="2"/>
      <c r="Q110" s="2"/>
    </row>
    <row r="111" spans="1:17">
      <c r="A111" s="10">
        <v>104</v>
      </c>
      <c r="B111" s="10">
        <v>513</v>
      </c>
      <c r="C111" s="10">
        <v>2017051332</v>
      </c>
      <c r="D111" s="10" t="s">
        <v>116</v>
      </c>
      <c r="E111" s="10"/>
      <c r="F111" s="10"/>
      <c r="G111" s="10"/>
      <c r="H111" s="10" t="s">
        <v>352</v>
      </c>
      <c r="I111" s="36"/>
      <c r="J111" s="10" t="s">
        <v>338</v>
      </c>
      <c r="K111" s="10"/>
      <c r="L111" s="10"/>
      <c r="M111" s="10"/>
      <c r="N111" s="10">
        <v>1.8</v>
      </c>
      <c r="O111" s="2"/>
      <c r="P111" s="2"/>
      <c r="Q111" s="2"/>
    </row>
    <row r="112" spans="1:17">
      <c r="A112" s="10">
        <v>105</v>
      </c>
      <c r="B112" s="10">
        <v>513</v>
      </c>
      <c r="C112" s="10">
        <v>2017051333</v>
      </c>
      <c r="D112" s="10" t="s">
        <v>117</v>
      </c>
      <c r="E112" s="36"/>
      <c r="F112" s="36"/>
      <c r="G112" s="10"/>
      <c r="H112" s="36"/>
      <c r="I112" s="36"/>
      <c r="J112" s="10"/>
      <c r="K112" s="10"/>
      <c r="L112" s="10"/>
      <c r="M112" s="10"/>
      <c r="N112" s="10"/>
      <c r="O112" s="2"/>
      <c r="P112" s="2"/>
      <c r="Q112" s="2"/>
    </row>
    <row r="113" spans="1:17">
      <c r="A113" s="10">
        <v>106</v>
      </c>
      <c r="B113" s="10">
        <v>513</v>
      </c>
      <c r="C113" s="10">
        <v>2017051334</v>
      </c>
      <c r="D113" s="10" t="s">
        <v>118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2"/>
      <c r="P113" s="2"/>
      <c r="Q113" s="2"/>
    </row>
    <row r="114" spans="1:17">
      <c r="A114" s="10">
        <v>107</v>
      </c>
      <c r="B114" s="10">
        <v>513</v>
      </c>
      <c r="C114" s="10">
        <v>2017101212</v>
      </c>
      <c r="D114" s="10" t="s">
        <v>119</v>
      </c>
      <c r="E114" s="36"/>
      <c r="F114" s="36"/>
      <c r="G114" s="10"/>
      <c r="H114" s="10"/>
      <c r="I114" s="10"/>
      <c r="J114" s="10"/>
      <c r="K114" s="10"/>
      <c r="L114" s="10"/>
      <c r="M114" s="10"/>
      <c r="N114" s="10"/>
      <c r="O114" s="2"/>
      <c r="P114" s="2"/>
      <c r="Q114" s="2"/>
    </row>
    <row r="115" spans="1:17">
      <c r="A115" s="10">
        <v>108</v>
      </c>
      <c r="B115" s="10">
        <v>514</v>
      </c>
      <c r="C115" s="10">
        <v>2017051401</v>
      </c>
      <c r="D115" s="10" t="s">
        <v>120</v>
      </c>
      <c r="E115" s="10"/>
      <c r="F115" s="10"/>
      <c r="G115" s="10"/>
      <c r="H115" s="10" t="s">
        <v>355</v>
      </c>
      <c r="I115" s="10" t="s">
        <v>356</v>
      </c>
      <c r="J115" s="10" t="s">
        <v>357</v>
      </c>
      <c r="K115" s="10"/>
      <c r="L115" s="10"/>
      <c r="M115" s="10"/>
      <c r="N115" s="10">
        <v>4</v>
      </c>
      <c r="O115" s="2"/>
      <c r="P115" s="2"/>
      <c r="Q115" s="2"/>
    </row>
    <row r="116" spans="1:17">
      <c r="A116" s="10">
        <v>109</v>
      </c>
      <c r="B116" s="10">
        <v>514</v>
      </c>
      <c r="C116" s="10">
        <v>2017051402</v>
      </c>
      <c r="D116" s="10" t="s">
        <v>121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2"/>
      <c r="P116" s="2"/>
      <c r="Q116" s="2"/>
    </row>
    <row r="117" spans="1:17">
      <c r="A117" s="10">
        <v>110</v>
      </c>
      <c r="B117" s="10">
        <v>514</v>
      </c>
      <c r="C117" s="10">
        <v>2017051403</v>
      </c>
      <c r="D117" s="10" t="s">
        <v>122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2"/>
      <c r="P117" s="2"/>
      <c r="Q117" s="2"/>
    </row>
    <row r="118" spans="1:17">
      <c r="A118" s="10">
        <v>111</v>
      </c>
      <c r="B118" s="10">
        <v>514</v>
      </c>
      <c r="C118" s="10">
        <v>2017051404</v>
      </c>
      <c r="D118" s="10" t="s">
        <v>123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2"/>
      <c r="P118" s="2"/>
      <c r="Q118" s="2"/>
    </row>
    <row r="119" spans="1:17">
      <c r="A119" s="10">
        <v>112</v>
      </c>
      <c r="B119" s="10">
        <v>514</v>
      </c>
      <c r="C119" s="10">
        <v>2017051405</v>
      </c>
      <c r="D119" s="10" t="s">
        <v>124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2"/>
      <c r="P119" s="2"/>
      <c r="Q119" s="2"/>
    </row>
    <row r="120" spans="1:17">
      <c r="A120" s="10">
        <v>113</v>
      </c>
      <c r="B120" s="10">
        <v>514</v>
      </c>
      <c r="C120" s="10">
        <v>2017051406</v>
      </c>
      <c r="D120" s="10" t="s">
        <v>125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2"/>
      <c r="P120" s="2"/>
      <c r="Q120" s="2"/>
    </row>
    <row r="121" spans="1:17">
      <c r="A121" s="10">
        <v>114</v>
      </c>
      <c r="B121" s="10">
        <v>514</v>
      </c>
      <c r="C121" s="10">
        <v>2017051407</v>
      </c>
      <c r="D121" s="10" t="s">
        <v>126</v>
      </c>
      <c r="E121" s="10"/>
      <c r="F121" s="10"/>
      <c r="G121" s="10"/>
      <c r="H121" s="10" t="s">
        <v>355</v>
      </c>
      <c r="I121" s="10" t="s">
        <v>277</v>
      </c>
      <c r="J121" s="10" t="s">
        <v>358</v>
      </c>
      <c r="K121" s="10"/>
      <c r="L121" s="10"/>
      <c r="M121" s="10"/>
      <c r="N121" s="10" t="s">
        <v>359</v>
      </c>
      <c r="O121" s="2"/>
      <c r="P121" s="2"/>
      <c r="Q121" s="2"/>
    </row>
    <row r="122" spans="1:17">
      <c r="A122" s="10">
        <v>115</v>
      </c>
      <c r="B122" s="10">
        <v>514</v>
      </c>
      <c r="C122" s="10">
        <v>2017051408</v>
      </c>
      <c r="D122" s="10" t="s">
        <v>127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2"/>
      <c r="P122" s="2"/>
      <c r="Q122" s="2"/>
    </row>
    <row r="123" spans="1:17">
      <c r="A123" s="10">
        <v>116</v>
      </c>
      <c r="B123" s="10">
        <v>514</v>
      </c>
      <c r="C123" s="10">
        <v>2017051409</v>
      </c>
      <c r="D123" s="10" t="s">
        <v>128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2"/>
      <c r="P123" s="2"/>
      <c r="Q123" s="2"/>
    </row>
    <row r="124" spans="1:17">
      <c r="A124" s="10">
        <v>117</v>
      </c>
      <c r="B124" s="10">
        <v>514</v>
      </c>
      <c r="C124" s="10">
        <v>2017051410</v>
      </c>
      <c r="D124" s="10" t="s">
        <v>129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2"/>
      <c r="P124" s="2"/>
      <c r="Q124" s="2"/>
    </row>
    <row r="125" spans="1:17">
      <c r="A125" s="10">
        <v>118</v>
      </c>
      <c r="B125" s="10">
        <v>514</v>
      </c>
      <c r="C125" s="10">
        <v>2017051411</v>
      </c>
      <c r="D125" s="10" t="s">
        <v>130</v>
      </c>
      <c r="E125" s="10"/>
      <c r="F125" s="10"/>
      <c r="G125" s="10"/>
      <c r="H125" s="10" t="s">
        <v>355</v>
      </c>
      <c r="I125" s="10" t="s">
        <v>360</v>
      </c>
      <c r="J125" s="10" t="s">
        <v>357</v>
      </c>
      <c r="K125" s="10"/>
      <c r="L125" s="10"/>
      <c r="M125" s="10"/>
      <c r="N125" s="10">
        <v>6.5</v>
      </c>
      <c r="O125" s="2"/>
      <c r="P125" s="2"/>
      <c r="Q125" s="2"/>
    </row>
    <row r="126" spans="1:17">
      <c r="A126" s="10"/>
      <c r="B126" s="10"/>
      <c r="C126" s="10"/>
      <c r="D126" s="10"/>
      <c r="E126" s="10"/>
      <c r="F126" s="10"/>
      <c r="G126" s="10"/>
      <c r="H126" s="10" t="s">
        <v>355</v>
      </c>
      <c r="I126" s="10" t="s">
        <v>277</v>
      </c>
      <c r="J126" s="10" t="s">
        <v>361</v>
      </c>
      <c r="K126" s="10"/>
      <c r="L126" s="10"/>
      <c r="M126" s="10"/>
      <c r="N126" s="10"/>
      <c r="O126" s="2"/>
      <c r="P126" s="2"/>
      <c r="Q126" s="2"/>
    </row>
    <row r="127" spans="1:17">
      <c r="A127" s="10"/>
      <c r="B127" s="10"/>
      <c r="C127" s="10"/>
      <c r="D127" s="10"/>
      <c r="E127" s="10"/>
      <c r="F127" s="10"/>
      <c r="G127" s="10"/>
      <c r="H127" s="10" t="s">
        <v>355</v>
      </c>
      <c r="I127" s="10" t="s">
        <v>277</v>
      </c>
      <c r="J127" s="10" t="s">
        <v>362</v>
      </c>
      <c r="K127" s="10"/>
      <c r="L127" s="10"/>
      <c r="M127" s="10"/>
      <c r="N127" s="10"/>
      <c r="O127" s="2"/>
      <c r="P127" s="2"/>
      <c r="Q127" s="2"/>
    </row>
    <row r="128" spans="1:17">
      <c r="A128" s="10"/>
      <c r="B128" s="10"/>
      <c r="C128" s="10"/>
      <c r="D128" s="10"/>
      <c r="E128" s="10"/>
      <c r="F128" s="10"/>
      <c r="G128" s="10"/>
      <c r="H128" s="10" t="s">
        <v>355</v>
      </c>
      <c r="I128" s="10" t="s">
        <v>277</v>
      </c>
      <c r="J128" s="10" t="s">
        <v>357</v>
      </c>
      <c r="K128" s="10"/>
      <c r="L128" s="10"/>
      <c r="M128" s="10"/>
      <c r="N128" s="10"/>
      <c r="O128" s="2"/>
      <c r="P128" s="2"/>
      <c r="Q128" s="2"/>
    </row>
    <row r="129" spans="1:17">
      <c r="A129" s="10">
        <v>119</v>
      </c>
      <c r="B129" s="10">
        <v>514</v>
      </c>
      <c r="C129" s="10">
        <v>2017051412</v>
      </c>
      <c r="D129" s="10" t="s">
        <v>131</v>
      </c>
      <c r="E129" s="10"/>
      <c r="F129" s="10"/>
      <c r="G129" s="10"/>
      <c r="H129" s="10" t="s">
        <v>355</v>
      </c>
      <c r="I129" s="10" t="s">
        <v>277</v>
      </c>
      <c r="J129" s="10" t="s">
        <v>361</v>
      </c>
      <c r="K129" s="10"/>
      <c r="L129" s="10"/>
      <c r="M129" s="10"/>
      <c r="N129" s="10">
        <v>1.8</v>
      </c>
      <c r="O129" s="2"/>
      <c r="P129" s="2"/>
      <c r="Q129" s="2"/>
    </row>
    <row r="130" spans="1:17">
      <c r="A130" s="10">
        <v>120</v>
      </c>
      <c r="B130" s="10">
        <v>514</v>
      </c>
      <c r="C130" s="10">
        <v>2017051413</v>
      </c>
      <c r="D130" s="10" t="s">
        <v>132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2"/>
      <c r="P130" s="2"/>
      <c r="Q130" s="2"/>
    </row>
    <row r="131" spans="1:17">
      <c r="A131" s="10">
        <v>121</v>
      </c>
      <c r="B131" s="10">
        <v>514</v>
      </c>
      <c r="C131" s="10">
        <v>2017051414</v>
      </c>
      <c r="D131" s="10" t="s">
        <v>133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2"/>
      <c r="P131" s="2"/>
      <c r="Q131" s="2"/>
    </row>
    <row r="132" spans="1:17">
      <c r="A132" s="10">
        <v>122</v>
      </c>
      <c r="B132" s="10">
        <v>514</v>
      </c>
      <c r="C132" s="10">
        <v>2017051415</v>
      </c>
      <c r="D132" s="10" t="s">
        <v>134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2"/>
      <c r="P132" s="2"/>
      <c r="Q132" s="2"/>
    </row>
    <row r="133" spans="1:17">
      <c r="A133" s="10">
        <v>123</v>
      </c>
      <c r="B133" s="10">
        <v>514</v>
      </c>
      <c r="C133" s="10">
        <v>2017051416</v>
      </c>
      <c r="D133" s="10" t="s">
        <v>135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2"/>
      <c r="P133" s="2"/>
      <c r="Q133" s="2"/>
    </row>
    <row r="134" spans="1:17">
      <c r="A134" s="10">
        <v>124</v>
      </c>
      <c r="B134" s="10">
        <v>514</v>
      </c>
      <c r="C134" s="10">
        <v>2017051417</v>
      </c>
      <c r="D134" s="10" t="s">
        <v>136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2"/>
      <c r="P134" s="2"/>
      <c r="Q134" s="2"/>
    </row>
    <row r="135" spans="1:17">
      <c r="A135" s="10">
        <v>125</v>
      </c>
      <c r="B135" s="10">
        <v>514</v>
      </c>
      <c r="C135" s="10">
        <v>2017051418</v>
      </c>
      <c r="D135" s="10" t="s">
        <v>137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2"/>
      <c r="P135" s="2"/>
      <c r="Q135" s="2"/>
    </row>
    <row r="136" spans="1:17">
      <c r="A136" s="10">
        <v>126</v>
      </c>
      <c r="B136" s="10">
        <v>514</v>
      </c>
      <c r="C136" s="10">
        <v>2017051419</v>
      </c>
      <c r="D136" s="10" t="s">
        <v>138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2"/>
      <c r="P136" s="2"/>
      <c r="Q136" s="2"/>
    </row>
    <row r="137" spans="1:17">
      <c r="A137" s="10">
        <v>127</v>
      </c>
      <c r="B137" s="10">
        <v>514</v>
      </c>
      <c r="C137" s="10">
        <v>2017051420</v>
      </c>
      <c r="D137" s="10" t="s">
        <v>139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2"/>
      <c r="P137" s="2"/>
      <c r="Q137" s="2"/>
    </row>
    <row r="138" spans="1:17">
      <c r="A138" s="10">
        <v>128</v>
      </c>
      <c r="B138" s="10">
        <v>514</v>
      </c>
      <c r="C138" s="10">
        <v>2017051421</v>
      </c>
      <c r="D138" s="10" t="s">
        <v>140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2"/>
      <c r="P138" s="2"/>
      <c r="Q138" s="2"/>
    </row>
    <row r="139" spans="1:17">
      <c r="A139" s="10">
        <v>129</v>
      </c>
      <c r="B139" s="10">
        <v>514</v>
      </c>
      <c r="C139" s="10">
        <v>2017051422</v>
      </c>
      <c r="D139" s="10" t="s">
        <v>141</v>
      </c>
      <c r="E139" s="10"/>
      <c r="F139" s="10"/>
      <c r="G139" s="10"/>
      <c r="H139" s="10" t="s">
        <v>355</v>
      </c>
      <c r="I139" s="10" t="s">
        <v>277</v>
      </c>
      <c r="J139" s="10" t="s">
        <v>358</v>
      </c>
      <c r="K139" s="10"/>
      <c r="L139" s="10"/>
      <c r="M139" s="10"/>
      <c r="N139" s="10">
        <v>0.6</v>
      </c>
      <c r="O139" s="2"/>
      <c r="P139" s="2"/>
      <c r="Q139" s="2"/>
    </row>
    <row r="140" spans="1:17">
      <c r="A140" s="10">
        <v>130</v>
      </c>
      <c r="B140" s="10">
        <v>514</v>
      </c>
      <c r="C140" s="10">
        <v>2017051423</v>
      </c>
      <c r="D140" s="10" t="s">
        <v>142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2"/>
      <c r="P140" s="2"/>
      <c r="Q140" s="2"/>
    </row>
    <row r="141" spans="1:17">
      <c r="A141" s="10">
        <v>131</v>
      </c>
      <c r="B141" s="10">
        <v>514</v>
      </c>
      <c r="C141" s="10">
        <v>2017051424</v>
      </c>
      <c r="D141" s="10" t="s">
        <v>143</v>
      </c>
      <c r="E141" s="10"/>
      <c r="F141" s="10"/>
      <c r="G141" s="10"/>
      <c r="H141" s="10" t="s">
        <v>355</v>
      </c>
      <c r="I141" s="10" t="s">
        <v>277</v>
      </c>
      <c r="J141" s="10" t="s">
        <v>362</v>
      </c>
      <c r="K141" s="10"/>
      <c r="L141" s="10"/>
      <c r="M141" s="10"/>
      <c r="N141" s="10">
        <v>0.3</v>
      </c>
      <c r="O141" s="2"/>
      <c r="P141" s="2"/>
      <c r="Q141" s="2"/>
    </row>
    <row r="142" spans="1:17">
      <c r="A142" s="10">
        <v>132</v>
      </c>
      <c r="B142" s="10">
        <v>514</v>
      </c>
      <c r="C142" s="10">
        <v>2017051425</v>
      </c>
      <c r="D142" s="10" t="s">
        <v>144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2"/>
      <c r="P142" s="2"/>
      <c r="Q142" s="2"/>
    </row>
    <row r="143" spans="1:17">
      <c r="A143" s="10">
        <v>133</v>
      </c>
      <c r="B143" s="10">
        <v>514</v>
      </c>
      <c r="C143" s="10">
        <v>2017051426</v>
      </c>
      <c r="D143" s="10" t="s">
        <v>145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2"/>
      <c r="P143" s="2"/>
      <c r="Q143" s="2"/>
    </row>
    <row r="144" spans="1:17">
      <c r="A144" s="10">
        <v>134</v>
      </c>
      <c r="B144" s="10">
        <v>514</v>
      </c>
      <c r="C144" s="10">
        <v>2017051427</v>
      </c>
      <c r="D144" s="10" t="s">
        <v>146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2"/>
      <c r="P144" s="2"/>
      <c r="Q144" s="2"/>
    </row>
    <row r="145" spans="1:17">
      <c r="A145" s="10">
        <v>135</v>
      </c>
      <c r="B145" s="10">
        <v>514</v>
      </c>
      <c r="C145" s="10">
        <v>2017051428</v>
      </c>
      <c r="D145" s="10" t="s">
        <v>147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2"/>
      <c r="P145" s="2"/>
      <c r="Q145" s="2"/>
    </row>
    <row r="146" spans="1:17">
      <c r="A146" s="10">
        <v>136</v>
      </c>
      <c r="B146" s="10">
        <v>514</v>
      </c>
      <c r="C146" s="10">
        <v>2017051430</v>
      </c>
      <c r="D146" s="10" t="s">
        <v>148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2"/>
      <c r="P146" s="2"/>
      <c r="Q146" s="2"/>
    </row>
    <row r="147" spans="1:17">
      <c r="A147" s="10">
        <v>137</v>
      </c>
      <c r="B147" s="10">
        <v>514</v>
      </c>
      <c r="C147" s="10">
        <v>2017051431</v>
      </c>
      <c r="D147" s="10" t="s">
        <v>149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2"/>
      <c r="P147" s="2"/>
      <c r="Q147" s="2"/>
    </row>
    <row r="148" spans="1:17">
      <c r="A148" s="10">
        <v>138</v>
      </c>
      <c r="B148" s="10">
        <v>514</v>
      </c>
      <c r="C148" s="10">
        <v>2017051432</v>
      </c>
      <c r="D148" s="10" t="s">
        <v>150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2"/>
      <c r="P148" s="2"/>
      <c r="Q148" s="2"/>
    </row>
    <row r="149" spans="1:17">
      <c r="A149" s="10">
        <v>139</v>
      </c>
      <c r="B149" s="10">
        <v>514</v>
      </c>
      <c r="C149" s="10">
        <v>2017051433</v>
      </c>
      <c r="D149" s="10" t="s">
        <v>151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2"/>
      <c r="P149" s="2"/>
      <c r="Q149" s="2"/>
    </row>
    <row r="150" spans="1:17">
      <c r="A150" s="10">
        <v>140</v>
      </c>
      <c r="B150" s="10">
        <v>514</v>
      </c>
      <c r="C150" s="10">
        <v>2017051434</v>
      </c>
      <c r="D150" s="10" t="s">
        <v>152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2"/>
      <c r="P150" s="2"/>
      <c r="Q150" s="2"/>
    </row>
    <row r="151" spans="1:17">
      <c r="A151" s="10">
        <v>141</v>
      </c>
      <c r="B151" s="10">
        <v>514</v>
      </c>
      <c r="C151" s="10">
        <v>2017024323</v>
      </c>
      <c r="D151" s="10" t="s">
        <v>153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2"/>
      <c r="P151" s="2"/>
      <c r="Q151" s="2"/>
    </row>
    <row r="152" spans="1:17">
      <c r="A152" s="14">
        <v>142</v>
      </c>
      <c r="B152" s="14">
        <v>531</v>
      </c>
      <c r="C152" s="14">
        <v>2017053101</v>
      </c>
      <c r="D152" s="14" t="s">
        <v>154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2"/>
      <c r="P152" s="2"/>
      <c r="Q152" s="2"/>
    </row>
    <row r="153" spans="1:17">
      <c r="A153" s="15">
        <v>143</v>
      </c>
      <c r="B153" s="15">
        <v>531</v>
      </c>
      <c r="C153" s="15">
        <v>2017053102</v>
      </c>
      <c r="D153" s="15" t="s">
        <v>155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2"/>
      <c r="P153" s="2"/>
      <c r="Q153" s="2"/>
    </row>
    <row r="154" spans="1:14">
      <c r="A154" s="16">
        <v>144</v>
      </c>
      <c r="B154" s="16">
        <v>531</v>
      </c>
      <c r="C154" s="16">
        <v>2017053103</v>
      </c>
      <c r="D154" s="16" t="s">
        <v>156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>
      <c r="A155" s="17">
        <v>145</v>
      </c>
      <c r="B155" s="17">
        <v>531</v>
      </c>
      <c r="C155" s="17">
        <v>2017053104</v>
      </c>
      <c r="D155" s="17" t="s">
        <v>157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  <row r="156" spans="1:14">
      <c r="A156" s="18">
        <v>146</v>
      </c>
      <c r="B156" s="18">
        <v>531</v>
      </c>
      <c r="C156" s="18">
        <v>2017053105</v>
      </c>
      <c r="D156" s="18" t="s">
        <v>121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1:14">
      <c r="A157" s="16">
        <v>147</v>
      </c>
      <c r="B157" s="16">
        <v>531</v>
      </c>
      <c r="C157" s="16">
        <v>2017053106</v>
      </c>
      <c r="D157" s="16" t="s">
        <v>158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>
      <c r="A158" s="19">
        <v>148</v>
      </c>
      <c r="B158" s="19">
        <v>531</v>
      </c>
      <c r="C158" s="19">
        <v>2017053107</v>
      </c>
      <c r="D158" s="19" t="s">
        <v>159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>
      <c r="A159" s="14">
        <v>149</v>
      </c>
      <c r="B159" s="14">
        <v>531</v>
      </c>
      <c r="C159" s="14">
        <v>2017053108</v>
      </c>
      <c r="D159" s="14" t="s">
        <v>160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>
      <c r="A160" s="20">
        <v>150</v>
      </c>
      <c r="B160" s="20">
        <v>531</v>
      </c>
      <c r="C160" s="20">
        <v>2017053109</v>
      </c>
      <c r="D160" s="20" t="s">
        <v>161</v>
      </c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>
      <c r="A161" s="21">
        <v>151</v>
      </c>
      <c r="B161" s="21">
        <v>531</v>
      </c>
      <c r="C161" s="21">
        <v>2017053110</v>
      </c>
      <c r="D161" s="21" t="s">
        <v>162</v>
      </c>
      <c r="E161" s="21"/>
      <c r="F161" s="21"/>
      <c r="G161" s="21"/>
      <c r="H161" s="21"/>
      <c r="I161" s="21"/>
      <c r="J161" s="21"/>
      <c r="K161" s="21"/>
      <c r="L161" s="21"/>
      <c r="M161" s="21"/>
      <c r="N161" s="21"/>
    </row>
    <row r="162" spans="1:14">
      <c r="A162" s="10">
        <v>152</v>
      </c>
      <c r="B162" s="10">
        <v>531</v>
      </c>
      <c r="C162" s="21">
        <v>2017053111</v>
      </c>
      <c r="D162" s="10" t="s">
        <v>163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>
      <c r="A163" s="17">
        <v>153</v>
      </c>
      <c r="B163" s="17">
        <v>531</v>
      </c>
      <c r="C163" s="17">
        <v>2017053112</v>
      </c>
      <c r="D163" s="17" t="s">
        <v>164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</row>
    <row r="164" spans="1:14">
      <c r="A164" s="21">
        <v>154</v>
      </c>
      <c r="B164" s="21">
        <v>531</v>
      </c>
      <c r="C164" s="21">
        <v>2017053113</v>
      </c>
      <c r="D164" s="21" t="s">
        <v>165</v>
      </c>
      <c r="E164" s="21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4">
      <c r="A165" s="18">
        <v>155</v>
      </c>
      <c r="B165" s="18">
        <v>531</v>
      </c>
      <c r="C165" s="18">
        <v>2017053114</v>
      </c>
      <c r="D165" s="18" t="s">
        <v>166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>
      <c r="A166" s="22">
        <v>156</v>
      </c>
      <c r="B166" s="22">
        <v>531</v>
      </c>
      <c r="C166" s="22">
        <v>2017053115</v>
      </c>
      <c r="D166" s="22" t="s">
        <v>167</v>
      </c>
      <c r="E166" s="22"/>
      <c r="F166" s="22"/>
      <c r="G166" s="22"/>
      <c r="H166" s="45"/>
      <c r="I166" s="45"/>
      <c r="J166" s="45"/>
      <c r="K166" s="22"/>
      <c r="L166" s="22"/>
      <c r="M166" s="22"/>
      <c r="N166" s="22"/>
    </row>
    <row r="167" spans="1:14">
      <c r="A167" s="22">
        <v>157</v>
      </c>
      <c r="B167" s="22">
        <v>531</v>
      </c>
      <c r="C167" s="22">
        <v>2017053116</v>
      </c>
      <c r="D167" s="22" t="s">
        <v>168</v>
      </c>
      <c r="E167" s="22"/>
      <c r="F167" s="22"/>
      <c r="G167" s="22"/>
      <c r="H167" s="45"/>
      <c r="I167" s="45"/>
      <c r="J167" s="22"/>
      <c r="K167" s="22"/>
      <c r="L167" s="22"/>
      <c r="M167" s="22"/>
      <c r="N167" s="22"/>
    </row>
    <row r="168" spans="1:14">
      <c r="A168" s="20">
        <v>158</v>
      </c>
      <c r="B168" s="20">
        <v>531</v>
      </c>
      <c r="C168" s="20">
        <v>2017053117</v>
      </c>
      <c r="D168" s="20" t="s">
        <v>169</v>
      </c>
      <c r="E168" s="20"/>
      <c r="F168" s="20"/>
      <c r="G168" s="20"/>
      <c r="H168" s="20" t="s">
        <v>363</v>
      </c>
      <c r="I168" s="20" t="s">
        <v>364</v>
      </c>
      <c r="J168" s="20" t="s">
        <v>344</v>
      </c>
      <c r="K168" s="20"/>
      <c r="L168" s="20"/>
      <c r="M168" s="20"/>
      <c r="N168" s="20">
        <v>3.2</v>
      </c>
    </row>
    <row r="169" spans="1:14">
      <c r="A169" s="20"/>
      <c r="B169" s="20"/>
      <c r="C169" s="20"/>
      <c r="D169" s="20"/>
      <c r="E169" s="20"/>
      <c r="F169" s="20"/>
      <c r="G169" s="20"/>
      <c r="H169" s="20" t="s">
        <v>363</v>
      </c>
      <c r="I169" s="20" t="s">
        <v>340</v>
      </c>
      <c r="J169" s="20" t="s">
        <v>341</v>
      </c>
      <c r="K169" s="20"/>
      <c r="L169" s="20"/>
      <c r="M169" s="20"/>
      <c r="N169" s="20"/>
    </row>
    <row r="170" spans="1:14">
      <c r="A170" s="20"/>
      <c r="B170" s="20"/>
      <c r="C170" s="20"/>
      <c r="D170" s="20"/>
      <c r="E170" s="20"/>
      <c r="F170" s="20"/>
      <c r="G170" s="20"/>
      <c r="H170" s="20" t="s">
        <v>365</v>
      </c>
      <c r="I170" s="20" t="s">
        <v>340</v>
      </c>
      <c r="J170" s="20" t="s">
        <v>341</v>
      </c>
      <c r="K170" s="20"/>
      <c r="L170" s="20"/>
      <c r="M170" s="20"/>
      <c r="N170" s="20"/>
    </row>
    <row r="171" spans="1:14">
      <c r="A171" s="16">
        <v>159</v>
      </c>
      <c r="B171" s="16">
        <v>531</v>
      </c>
      <c r="C171" s="16">
        <v>2017053118</v>
      </c>
      <c r="D171" s="16" t="s">
        <v>170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>
      <c r="A172" s="20">
        <v>160</v>
      </c>
      <c r="B172" s="20">
        <v>531</v>
      </c>
      <c r="C172" s="20">
        <v>2017053113</v>
      </c>
      <c r="D172" s="20" t="s">
        <v>171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>
      <c r="A173" s="18">
        <v>161</v>
      </c>
      <c r="B173" s="18">
        <v>531</v>
      </c>
      <c r="C173" s="18">
        <v>2017053120</v>
      </c>
      <c r="D173" s="18" t="s">
        <v>172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1:14">
      <c r="A174" s="10">
        <v>162</v>
      </c>
      <c r="B174" s="10">
        <v>531</v>
      </c>
      <c r="C174" s="10">
        <v>2017053121</v>
      </c>
      <c r="D174" s="10" t="s">
        <v>173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>
      <c r="A175" s="17">
        <v>163</v>
      </c>
      <c r="B175" s="17">
        <v>531</v>
      </c>
      <c r="C175" s="17">
        <v>2017053122</v>
      </c>
      <c r="D175" s="17" t="s">
        <v>174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</row>
    <row r="176" spans="1:14">
      <c r="A176" s="10">
        <v>164</v>
      </c>
      <c r="B176" s="10">
        <v>531</v>
      </c>
      <c r="C176" s="10">
        <v>2017053123</v>
      </c>
      <c r="D176" s="10" t="s">
        <v>175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>
      <c r="A177" s="10">
        <v>165</v>
      </c>
      <c r="B177" s="10">
        <v>531</v>
      </c>
      <c r="C177" s="10">
        <v>2017053124</v>
      </c>
      <c r="D177" s="10" t="s">
        <v>176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>
      <c r="A178" s="17">
        <v>166</v>
      </c>
      <c r="B178" s="17">
        <v>531</v>
      </c>
      <c r="C178" s="17">
        <v>2017053125</v>
      </c>
      <c r="D178" s="17" t="s">
        <v>177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</row>
    <row r="179" spans="1:14">
      <c r="A179" s="16">
        <v>167</v>
      </c>
      <c r="B179" s="16">
        <v>531</v>
      </c>
      <c r="C179" s="16">
        <v>2017053126</v>
      </c>
      <c r="D179" s="16" t="s">
        <v>178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>
      <c r="A180" s="23">
        <v>168</v>
      </c>
      <c r="B180" s="23">
        <v>531</v>
      </c>
      <c r="C180" s="23">
        <v>2017053127</v>
      </c>
      <c r="D180" s="23" t="s">
        <v>179</v>
      </c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>
      <c r="A181" s="18">
        <v>169</v>
      </c>
      <c r="B181" s="18">
        <v>531</v>
      </c>
      <c r="C181" s="18">
        <v>2017053128</v>
      </c>
      <c r="D181" s="18" t="s">
        <v>180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>
      <c r="A182" s="24">
        <v>170</v>
      </c>
      <c r="B182" s="24">
        <v>531</v>
      </c>
      <c r="C182" s="24">
        <v>2017053130</v>
      </c>
      <c r="D182" s="24" t="s">
        <v>181</v>
      </c>
      <c r="E182" s="24"/>
      <c r="F182" s="24"/>
      <c r="G182" s="24"/>
      <c r="H182" s="24"/>
      <c r="I182" s="24"/>
      <c r="J182" s="24"/>
      <c r="K182" s="24"/>
      <c r="L182" s="24"/>
      <c r="M182" s="24"/>
      <c r="N182" s="24"/>
    </row>
    <row r="183" spans="1:14">
      <c r="A183" s="18">
        <v>171</v>
      </c>
      <c r="B183" s="18">
        <v>531</v>
      </c>
      <c r="C183" s="18">
        <v>2017053131</v>
      </c>
      <c r="D183" s="18" t="s">
        <v>182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>
      <c r="A184" s="23">
        <v>172</v>
      </c>
      <c r="B184" s="23">
        <v>531</v>
      </c>
      <c r="C184" s="23">
        <v>2017053132</v>
      </c>
      <c r="D184" s="23" t="s">
        <v>183</v>
      </c>
      <c r="E184" s="23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>
      <c r="A185" s="25">
        <v>173</v>
      </c>
      <c r="B185" s="25">
        <v>531</v>
      </c>
      <c r="C185" s="25">
        <v>2017074117</v>
      </c>
      <c r="D185" s="25" t="s">
        <v>184</v>
      </c>
      <c r="E185" s="25"/>
      <c r="F185" s="25"/>
      <c r="G185" s="25"/>
      <c r="H185" s="14" t="s">
        <v>366</v>
      </c>
      <c r="I185" s="14" t="s">
        <v>364</v>
      </c>
      <c r="J185" s="14" t="s">
        <v>338</v>
      </c>
      <c r="K185" s="25"/>
      <c r="L185" s="25"/>
      <c r="M185" s="25"/>
      <c r="N185" s="25">
        <v>4</v>
      </c>
    </row>
    <row r="186" spans="1:14">
      <c r="A186" s="10">
        <v>174</v>
      </c>
      <c r="B186" s="10">
        <v>532</v>
      </c>
      <c r="C186" s="10">
        <v>2017053201</v>
      </c>
      <c r="D186" s="10" t="s">
        <v>185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>
      <c r="A187" s="10">
        <v>175</v>
      </c>
      <c r="B187" s="10">
        <v>532</v>
      </c>
      <c r="C187" s="10">
        <v>2017053202</v>
      </c>
      <c r="D187" s="10" t="s">
        <v>186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>
      <c r="A188" s="10">
        <v>176</v>
      </c>
      <c r="B188" s="10">
        <v>532</v>
      </c>
      <c r="C188" s="10">
        <v>2017053203</v>
      </c>
      <c r="D188" s="10" t="s">
        <v>187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10">
        <v>177</v>
      </c>
      <c r="B189" s="10">
        <v>532</v>
      </c>
      <c r="C189" s="10">
        <v>2017053204</v>
      </c>
      <c r="D189" s="10" t="s">
        <v>188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4">
        <v>178</v>
      </c>
      <c r="B190" s="14">
        <v>532</v>
      </c>
      <c r="C190" s="14">
        <v>2017053205</v>
      </c>
      <c r="D190" s="14" t="s">
        <v>189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>
      <c r="A191" s="10">
        <v>179</v>
      </c>
      <c r="B191" s="10">
        <v>532</v>
      </c>
      <c r="C191" s="10">
        <v>2017053206</v>
      </c>
      <c r="D191" s="10" t="s">
        <v>190</v>
      </c>
      <c r="E191" s="10"/>
      <c r="F191" s="10"/>
      <c r="G191" s="10"/>
      <c r="H191" s="10" t="s">
        <v>367</v>
      </c>
      <c r="I191" s="10" t="s">
        <v>277</v>
      </c>
      <c r="J191" s="10" t="s">
        <v>338</v>
      </c>
      <c r="K191" s="10"/>
      <c r="L191" s="10"/>
      <c r="M191" s="10"/>
      <c r="N191" s="10">
        <v>1.8</v>
      </c>
    </row>
    <row r="192" spans="1:14">
      <c r="A192" s="10">
        <v>180</v>
      </c>
      <c r="B192" s="10">
        <v>532</v>
      </c>
      <c r="C192" s="10">
        <v>2017053207</v>
      </c>
      <c r="D192" s="10" t="s">
        <v>191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>
      <c r="A193" s="10">
        <v>181</v>
      </c>
      <c r="B193" s="10">
        <v>532</v>
      </c>
      <c r="C193" s="10">
        <v>2017053208</v>
      </c>
      <c r="D193" s="10" t="s">
        <v>192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>
      <c r="A194" s="10">
        <v>182</v>
      </c>
      <c r="B194" s="10">
        <v>532</v>
      </c>
      <c r="C194" s="10">
        <v>2017053209</v>
      </c>
      <c r="D194" s="10" t="s">
        <v>193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>
      <c r="A195" s="10">
        <v>183</v>
      </c>
      <c r="B195" s="10">
        <v>532</v>
      </c>
      <c r="C195" s="10">
        <v>2017053210</v>
      </c>
      <c r="D195" s="10" t="s">
        <v>194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0">
        <v>184</v>
      </c>
      <c r="B196" s="10">
        <v>532</v>
      </c>
      <c r="C196" s="10">
        <v>2017053211</v>
      </c>
      <c r="D196" s="10" t="s">
        <v>195</v>
      </c>
      <c r="E196" s="10"/>
      <c r="F196" s="10"/>
      <c r="G196" s="10"/>
      <c r="H196" s="10" t="s">
        <v>368</v>
      </c>
      <c r="I196" s="10" t="s">
        <v>364</v>
      </c>
      <c r="J196" s="10" t="s">
        <v>332</v>
      </c>
      <c r="K196" s="10"/>
      <c r="L196" s="10"/>
      <c r="M196" s="10"/>
      <c r="N196" s="10">
        <v>4</v>
      </c>
    </row>
    <row r="197" spans="1:14">
      <c r="A197" s="10">
        <v>185</v>
      </c>
      <c r="B197" s="10">
        <v>532</v>
      </c>
      <c r="C197" s="10">
        <v>2017053212</v>
      </c>
      <c r="D197" s="10" t="s">
        <v>196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>
      <c r="A198" s="10">
        <v>186</v>
      </c>
      <c r="B198" s="10">
        <v>532</v>
      </c>
      <c r="C198" s="10">
        <v>2017053213</v>
      </c>
      <c r="D198" s="10" t="s">
        <v>197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10">
        <v>187</v>
      </c>
      <c r="B199" s="10">
        <v>532</v>
      </c>
      <c r="C199" s="10">
        <v>2017053214</v>
      </c>
      <c r="D199" s="10" t="s">
        <v>198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>
      <c r="A200" s="10">
        <v>188</v>
      </c>
      <c r="B200" s="10">
        <v>532</v>
      </c>
      <c r="C200" s="10">
        <v>2017053215</v>
      </c>
      <c r="D200" s="10" t="s">
        <v>199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>
      <c r="A201" s="10">
        <v>189</v>
      </c>
      <c r="B201" s="10">
        <v>532</v>
      </c>
      <c r="C201" s="10">
        <v>2017053216</v>
      </c>
      <c r="D201" s="10" t="s">
        <v>200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>
      <c r="A202" s="10">
        <v>190</v>
      </c>
      <c r="B202" s="10">
        <v>532</v>
      </c>
      <c r="C202" s="10">
        <v>2017053217</v>
      </c>
      <c r="D202" s="10" t="s">
        <v>201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>
      <c r="A203" s="10">
        <v>191</v>
      </c>
      <c r="B203" s="10">
        <v>532</v>
      </c>
      <c r="C203" s="10">
        <v>2017053218</v>
      </c>
      <c r="D203" s="10" t="s">
        <v>202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>
      <c r="A204" s="10">
        <v>192</v>
      </c>
      <c r="B204" s="10">
        <v>532</v>
      </c>
      <c r="C204" s="10">
        <v>2017053219</v>
      </c>
      <c r="D204" s="10" t="s">
        <v>203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>
      <c r="A205" s="10">
        <v>193</v>
      </c>
      <c r="B205" s="10">
        <v>532</v>
      </c>
      <c r="C205" s="10">
        <v>2017053220</v>
      </c>
      <c r="D205" s="10" t="s">
        <v>204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>
      <c r="A206" s="10">
        <v>194</v>
      </c>
      <c r="B206" s="10">
        <v>532</v>
      </c>
      <c r="C206" s="10">
        <v>2017053221</v>
      </c>
      <c r="D206" s="10" t="s">
        <v>205</v>
      </c>
      <c r="E206" s="10" t="s">
        <v>369</v>
      </c>
      <c r="F206" s="10"/>
      <c r="G206" s="10"/>
      <c r="H206" s="10" t="s">
        <v>367</v>
      </c>
      <c r="I206" s="10" t="s">
        <v>364</v>
      </c>
      <c r="J206" s="10" t="s">
        <v>332</v>
      </c>
      <c r="K206" s="10"/>
      <c r="L206" s="10"/>
      <c r="M206" s="10"/>
      <c r="N206" s="10">
        <v>6.5</v>
      </c>
    </row>
    <row r="207" spans="1:14">
      <c r="A207" s="10"/>
      <c r="B207" s="10"/>
      <c r="C207" s="10"/>
      <c r="D207" s="10"/>
      <c r="E207" s="10"/>
      <c r="F207" s="10"/>
      <c r="G207" s="10"/>
      <c r="H207" s="10" t="s">
        <v>370</v>
      </c>
      <c r="I207" s="10" t="s">
        <v>364</v>
      </c>
      <c r="J207" s="10" t="s">
        <v>344</v>
      </c>
      <c r="K207" s="10"/>
      <c r="L207" s="10"/>
      <c r="M207" s="10"/>
      <c r="N207" s="10"/>
    </row>
    <row r="208" spans="1:14">
      <c r="A208" s="10">
        <v>195</v>
      </c>
      <c r="B208" s="10">
        <v>532</v>
      </c>
      <c r="C208" s="10">
        <v>2017053222</v>
      </c>
      <c r="D208" s="10" t="s">
        <v>206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>
      <c r="A209" s="10">
        <v>196</v>
      </c>
      <c r="B209" s="10">
        <v>532</v>
      </c>
      <c r="C209" s="10">
        <v>2017053223</v>
      </c>
      <c r="D209" s="10" t="s">
        <v>207</v>
      </c>
      <c r="E209" s="10" t="s">
        <v>369</v>
      </c>
      <c r="F209" s="10"/>
      <c r="G209" s="10"/>
      <c r="H209" s="10" t="s">
        <v>368</v>
      </c>
      <c r="I209" s="10" t="s">
        <v>364</v>
      </c>
      <c r="J209" s="10" t="s">
        <v>338</v>
      </c>
      <c r="K209" s="10"/>
      <c r="L209" s="10"/>
      <c r="M209" s="10"/>
      <c r="N209" s="10">
        <v>6.5</v>
      </c>
    </row>
    <row r="210" spans="1:14">
      <c r="A210" s="10">
        <v>197</v>
      </c>
      <c r="B210" s="10">
        <v>532</v>
      </c>
      <c r="C210" s="10">
        <v>2017053224</v>
      </c>
      <c r="D210" s="10" t="s">
        <v>208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>
      <c r="A211" s="10">
        <v>198</v>
      </c>
      <c r="B211" s="10">
        <v>532</v>
      </c>
      <c r="C211" s="10">
        <v>2017053225</v>
      </c>
      <c r="D211" s="10" t="s">
        <v>209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>
      <c r="A212" s="10">
        <v>199</v>
      </c>
      <c r="B212" s="10">
        <v>532</v>
      </c>
      <c r="C212" s="10">
        <v>2017053226</v>
      </c>
      <c r="D212" s="10" t="s">
        <v>210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>
      <c r="A213" s="10">
        <v>200</v>
      </c>
      <c r="B213" s="10">
        <v>532</v>
      </c>
      <c r="C213" s="10">
        <v>2017053227</v>
      </c>
      <c r="D213" s="10" t="s">
        <v>211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>
      <c r="A214" s="10">
        <v>201</v>
      </c>
      <c r="B214" s="10">
        <v>532</v>
      </c>
      <c r="C214" s="10">
        <v>2017053228</v>
      </c>
      <c r="D214" s="10" t="s">
        <v>212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>
      <c r="A215" s="10">
        <v>202</v>
      </c>
      <c r="B215" s="10">
        <v>532</v>
      </c>
      <c r="C215" s="10">
        <v>2017053229</v>
      </c>
      <c r="D215" s="10" t="s">
        <v>213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>
      <c r="A216" s="10">
        <v>203</v>
      </c>
      <c r="B216" s="10">
        <v>532</v>
      </c>
      <c r="C216" s="10">
        <v>2017053230</v>
      </c>
      <c r="D216" s="10" t="s">
        <v>214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>
      <c r="A217" s="10">
        <v>204</v>
      </c>
      <c r="B217" s="10">
        <v>532</v>
      </c>
      <c r="C217" s="10">
        <v>2017116314</v>
      </c>
      <c r="D217" s="10" t="s">
        <v>215</v>
      </c>
      <c r="E217" s="10"/>
      <c r="F217" s="10"/>
      <c r="G217" s="10"/>
      <c r="H217" s="10" t="s">
        <v>371</v>
      </c>
      <c r="I217" s="10" t="s">
        <v>340</v>
      </c>
      <c r="J217" s="10" t="s">
        <v>338</v>
      </c>
      <c r="K217" s="10"/>
      <c r="L217" s="10"/>
      <c r="M217" s="10"/>
      <c r="N217" s="10">
        <v>3.6</v>
      </c>
    </row>
    <row r="218" spans="1:14">
      <c r="A218" s="10">
        <v>205</v>
      </c>
      <c r="B218" s="10">
        <v>532</v>
      </c>
      <c r="C218" s="10">
        <v>2017152128</v>
      </c>
      <c r="D218" s="10" t="s">
        <v>216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>
      <c r="A219" s="26">
        <v>206</v>
      </c>
      <c r="B219" s="26">
        <v>533</v>
      </c>
      <c r="C219" s="26">
        <v>2017053301</v>
      </c>
      <c r="D219" s="26" t="s">
        <v>217</v>
      </c>
      <c r="E219" s="26"/>
      <c r="F219" s="26"/>
      <c r="G219" s="26"/>
      <c r="H219" s="26"/>
      <c r="I219" s="26"/>
      <c r="J219" s="26"/>
      <c r="K219" s="26"/>
      <c r="L219" s="26"/>
      <c r="M219" s="26"/>
      <c r="N219" s="26"/>
    </row>
    <row r="220" spans="1:14">
      <c r="A220" s="26">
        <v>207</v>
      </c>
      <c r="B220" s="26">
        <v>533</v>
      </c>
      <c r="C220" s="26">
        <v>2017053302</v>
      </c>
      <c r="D220" s="26" t="s">
        <v>218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spans="1:14">
      <c r="A221" s="26">
        <v>208</v>
      </c>
      <c r="B221" s="26">
        <v>533</v>
      </c>
      <c r="C221" s="26">
        <v>2017053303</v>
      </c>
      <c r="D221" s="26" t="s">
        <v>219</v>
      </c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spans="1:14">
      <c r="A222" s="26">
        <v>209</v>
      </c>
      <c r="B222" s="26">
        <v>533</v>
      </c>
      <c r="C222" s="26">
        <v>2017053304</v>
      </c>
      <c r="D222" s="26" t="s">
        <v>220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1:14">
      <c r="A223" s="26">
        <v>210</v>
      </c>
      <c r="B223" s="26">
        <v>533</v>
      </c>
      <c r="C223" s="26">
        <v>2017053305</v>
      </c>
      <c r="D223" s="26" t="s">
        <v>221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1:14">
      <c r="A224" s="26">
        <v>211</v>
      </c>
      <c r="B224" s="26">
        <v>533</v>
      </c>
      <c r="C224" s="26">
        <v>2017053306</v>
      </c>
      <c r="D224" s="26" t="s">
        <v>222</v>
      </c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>
      <c r="A225" s="26">
        <v>212</v>
      </c>
      <c r="B225" s="26">
        <v>533</v>
      </c>
      <c r="C225" s="26">
        <v>2017053307</v>
      </c>
      <c r="D225" s="26" t="s">
        <v>223</v>
      </c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>
      <c r="A226" s="26">
        <v>213</v>
      </c>
      <c r="B226" s="26">
        <v>533</v>
      </c>
      <c r="C226" s="26">
        <v>2017053308</v>
      </c>
      <c r="D226" s="26" t="s">
        <v>224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1:14">
      <c r="A227" s="26">
        <v>214</v>
      </c>
      <c r="B227" s="26">
        <v>533</v>
      </c>
      <c r="C227" s="26">
        <v>2017053309</v>
      </c>
      <c r="D227" s="26" t="s">
        <v>225</v>
      </c>
      <c r="E227" s="26"/>
      <c r="F227" s="26"/>
      <c r="G227" s="26"/>
      <c r="H227" s="26"/>
      <c r="I227" s="26"/>
      <c r="J227" s="26"/>
      <c r="K227" s="26"/>
      <c r="L227" s="26"/>
      <c r="M227" s="26"/>
      <c r="N227" s="26"/>
    </row>
    <row r="228" spans="1:14">
      <c r="A228" s="26">
        <v>215</v>
      </c>
      <c r="B228" s="26">
        <v>533</v>
      </c>
      <c r="C228" s="26">
        <v>2017053310</v>
      </c>
      <c r="D228" s="26" t="s">
        <v>226</v>
      </c>
      <c r="E228" s="26"/>
      <c r="F228" s="26"/>
      <c r="G228" s="26"/>
      <c r="H228" s="26"/>
      <c r="I228" s="26"/>
      <c r="J228" s="26"/>
      <c r="K228" s="26"/>
      <c r="L228" s="26"/>
      <c r="M228" s="26"/>
      <c r="N228" s="26"/>
    </row>
    <row r="229" spans="1:14">
      <c r="A229" s="26">
        <v>216</v>
      </c>
      <c r="B229" s="26">
        <v>533</v>
      </c>
      <c r="C229" s="26">
        <v>2017053311</v>
      </c>
      <c r="D229" s="26" t="s">
        <v>227</v>
      </c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spans="1:14">
      <c r="A230" s="26">
        <v>217</v>
      </c>
      <c r="B230" s="26">
        <v>533</v>
      </c>
      <c r="C230" s="26">
        <v>2017053312</v>
      </c>
      <c r="D230" s="26" t="s">
        <v>228</v>
      </c>
      <c r="E230" s="26"/>
      <c r="F230" s="26"/>
      <c r="G230" s="26"/>
      <c r="H230" s="26"/>
      <c r="I230" s="26"/>
      <c r="J230" s="26"/>
      <c r="K230" s="26"/>
      <c r="L230" s="26"/>
      <c r="M230" s="26"/>
      <c r="N230" s="26"/>
    </row>
    <row r="231" spans="1:14">
      <c r="A231" s="26">
        <v>218</v>
      </c>
      <c r="B231" s="26">
        <v>533</v>
      </c>
      <c r="C231" s="26">
        <v>2017053313</v>
      </c>
      <c r="D231" s="26" t="s">
        <v>229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</row>
    <row r="232" spans="1:14">
      <c r="A232" s="26">
        <v>219</v>
      </c>
      <c r="B232" s="26">
        <v>533</v>
      </c>
      <c r="C232" s="26">
        <v>2017053314</v>
      </c>
      <c r="D232" s="26" t="s">
        <v>230</v>
      </c>
      <c r="E232" s="26"/>
      <c r="F232" s="26"/>
      <c r="G232" s="26"/>
      <c r="H232" s="26"/>
      <c r="I232" s="26"/>
      <c r="J232" s="26"/>
      <c r="K232" s="26"/>
      <c r="L232" s="26"/>
      <c r="M232" s="26"/>
      <c r="N232" s="26"/>
    </row>
    <row r="233" spans="1:14">
      <c r="A233" s="26">
        <v>220</v>
      </c>
      <c r="B233" s="26">
        <v>533</v>
      </c>
      <c r="C233" s="26">
        <v>2017053316</v>
      </c>
      <c r="D233" s="26" t="s">
        <v>231</v>
      </c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>
      <c r="A234" s="26">
        <v>221</v>
      </c>
      <c r="B234" s="26">
        <v>533</v>
      </c>
      <c r="C234" s="26">
        <v>2017053317</v>
      </c>
      <c r="D234" s="26" t="s">
        <v>232</v>
      </c>
      <c r="E234" s="26"/>
      <c r="F234" s="26"/>
      <c r="G234" s="26"/>
      <c r="H234" s="26"/>
      <c r="I234" s="26"/>
      <c r="J234" s="26"/>
      <c r="K234" s="26"/>
      <c r="L234" s="26"/>
      <c r="M234" s="26"/>
      <c r="N234" s="26"/>
    </row>
    <row r="235" spans="1:14">
      <c r="A235" s="26">
        <v>222</v>
      </c>
      <c r="B235" s="26">
        <v>533</v>
      </c>
      <c r="C235" s="26">
        <v>2017053318</v>
      </c>
      <c r="D235" s="26" t="s">
        <v>233</v>
      </c>
      <c r="E235" s="26"/>
      <c r="F235" s="26"/>
      <c r="G235" s="26"/>
      <c r="H235" s="26"/>
      <c r="I235" s="26"/>
      <c r="J235" s="26"/>
      <c r="K235" s="26"/>
      <c r="L235" s="26"/>
      <c r="M235" s="26"/>
      <c r="N235" s="26"/>
    </row>
    <row r="236" spans="1:14">
      <c r="A236" s="26">
        <v>223</v>
      </c>
      <c r="B236" s="26">
        <v>533</v>
      </c>
      <c r="C236" s="26">
        <v>2017053319</v>
      </c>
      <c r="D236" s="26" t="s">
        <v>234</v>
      </c>
      <c r="E236" s="26"/>
      <c r="F236" s="26"/>
      <c r="G236" s="26"/>
      <c r="H236" s="26"/>
      <c r="I236" s="26"/>
      <c r="J236" s="26"/>
      <c r="K236" s="26"/>
      <c r="L236" s="26"/>
      <c r="M236" s="26"/>
      <c r="N236" s="26"/>
    </row>
    <row r="237" spans="1:14">
      <c r="A237" s="26">
        <v>224</v>
      </c>
      <c r="B237" s="26">
        <v>533</v>
      </c>
      <c r="C237" s="26">
        <v>2017053320</v>
      </c>
      <c r="D237" s="26" t="s">
        <v>235</v>
      </c>
      <c r="E237" s="26"/>
      <c r="F237" s="26"/>
      <c r="G237" s="26"/>
      <c r="H237" s="26"/>
      <c r="I237" s="26"/>
      <c r="J237" s="26"/>
      <c r="K237" s="26"/>
      <c r="L237" s="26"/>
      <c r="M237" s="26"/>
      <c r="N237" s="26"/>
    </row>
    <row r="238" spans="1:14">
      <c r="A238" s="26">
        <v>225</v>
      </c>
      <c r="B238" s="26">
        <v>533</v>
      </c>
      <c r="C238" s="26">
        <v>2017053321</v>
      </c>
      <c r="D238" s="26" t="s">
        <v>236</v>
      </c>
      <c r="E238" s="26"/>
      <c r="F238" s="26"/>
      <c r="G238" s="26"/>
      <c r="H238" s="26"/>
      <c r="I238" s="26"/>
      <c r="J238" s="26"/>
      <c r="K238" s="26"/>
      <c r="L238" s="26"/>
      <c r="M238" s="26"/>
      <c r="N238" s="26"/>
    </row>
    <row r="239" spans="1:14">
      <c r="A239" s="26">
        <v>226</v>
      </c>
      <c r="B239" s="26">
        <v>533</v>
      </c>
      <c r="C239" s="26">
        <v>2017053322</v>
      </c>
      <c r="D239" s="26" t="s">
        <v>237</v>
      </c>
      <c r="E239" s="26"/>
      <c r="F239" s="26"/>
      <c r="G239" s="26"/>
      <c r="H239" s="26"/>
      <c r="I239" s="26"/>
      <c r="J239" s="26"/>
      <c r="K239" s="26"/>
      <c r="L239" s="26"/>
      <c r="M239" s="26"/>
      <c r="N239" s="26"/>
    </row>
    <row r="240" spans="1:14">
      <c r="A240" s="27">
        <v>227</v>
      </c>
      <c r="B240" s="27">
        <v>533</v>
      </c>
      <c r="C240" s="27">
        <v>2017053323</v>
      </c>
      <c r="D240" s="27" t="s">
        <v>238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</row>
    <row r="241" spans="1:14">
      <c r="A241" s="26">
        <v>228</v>
      </c>
      <c r="B241" s="26">
        <v>533</v>
      </c>
      <c r="C241" s="26">
        <v>2017053324</v>
      </c>
      <c r="D241" s="26" t="s">
        <v>239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</row>
    <row r="242" spans="1:14">
      <c r="A242" s="26">
        <v>229</v>
      </c>
      <c r="B242" s="26">
        <v>533</v>
      </c>
      <c r="C242" s="26">
        <v>2017053325</v>
      </c>
      <c r="D242" s="26" t="s">
        <v>240</v>
      </c>
      <c r="E242" s="26"/>
      <c r="F242" s="26"/>
      <c r="G242" s="26"/>
      <c r="H242" s="26"/>
      <c r="I242" s="26"/>
      <c r="J242" s="26"/>
      <c r="K242" s="26"/>
      <c r="L242" s="26"/>
      <c r="M242" s="26"/>
      <c r="N242" s="26"/>
    </row>
    <row r="243" spans="1:14">
      <c r="A243" s="26">
        <v>230</v>
      </c>
      <c r="B243" s="26">
        <v>533</v>
      </c>
      <c r="C243" s="26">
        <v>2017053326</v>
      </c>
      <c r="D243" s="26" t="s">
        <v>241</v>
      </c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>
      <c r="A244" s="26">
        <v>231</v>
      </c>
      <c r="B244" s="26">
        <v>533</v>
      </c>
      <c r="C244" s="26">
        <v>2017053327</v>
      </c>
      <c r="D244" s="26" t="s">
        <v>242</v>
      </c>
      <c r="E244" s="26"/>
      <c r="F244" s="26"/>
      <c r="G244" s="26"/>
      <c r="H244" s="26"/>
      <c r="I244" s="26"/>
      <c r="J244" s="26"/>
      <c r="K244" s="26"/>
      <c r="L244" s="26"/>
      <c r="M244" s="26"/>
      <c r="N244" s="26"/>
    </row>
    <row r="245" spans="1:14">
      <c r="A245" s="26">
        <v>232</v>
      </c>
      <c r="B245" s="26">
        <v>533</v>
      </c>
      <c r="C245" s="26">
        <v>2017053328</v>
      </c>
      <c r="D245" s="26" t="s">
        <v>243</v>
      </c>
      <c r="E245" s="26"/>
      <c r="F245" s="26"/>
      <c r="G245" s="26"/>
      <c r="H245" s="26"/>
      <c r="I245" s="26"/>
      <c r="J245" s="26"/>
      <c r="K245" s="26"/>
      <c r="L245" s="26"/>
      <c r="M245" s="26"/>
      <c r="N245" s="26"/>
    </row>
    <row r="246" spans="1:14">
      <c r="A246" s="26">
        <v>233</v>
      </c>
      <c r="B246" s="26">
        <v>533</v>
      </c>
      <c r="C246" s="26">
        <v>2017053329</v>
      </c>
      <c r="D246" s="26" t="s">
        <v>244</v>
      </c>
      <c r="E246" s="26"/>
      <c r="F246" s="26"/>
      <c r="G246" s="26"/>
      <c r="H246" s="26"/>
      <c r="I246" s="26"/>
      <c r="J246" s="26"/>
      <c r="K246" s="26"/>
      <c r="L246" s="26"/>
      <c r="M246" s="26"/>
      <c r="N246" s="26"/>
    </row>
    <row r="247" spans="1:14">
      <c r="A247" s="26">
        <v>234</v>
      </c>
      <c r="B247" s="26">
        <v>533</v>
      </c>
      <c r="C247" s="26">
        <v>2017053330</v>
      </c>
      <c r="D247" s="26" t="s">
        <v>245</v>
      </c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>
      <c r="A248" s="26">
        <v>235</v>
      </c>
      <c r="B248" s="26">
        <v>533</v>
      </c>
      <c r="C248" s="26">
        <v>2017053331</v>
      </c>
      <c r="D248" s="26" t="s">
        <v>246</v>
      </c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1:14">
      <c r="A249" s="26">
        <v>236</v>
      </c>
      <c r="B249" s="26">
        <v>533</v>
      </c>
      <c r="C249" s="26">
        <v>2017053332</v>
      </c>
      <c r="D249" s="26" t="s">
        <v>247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1:14">
      <c r="A250" s="26">
        <v>237</v>
      </c>
      <c r="B250" s="26">
        <v>533</v>
      </c>
      <c r="C250" s="26">
        <v>2017101426</v>
      </c>
      <c r="D250" s="26" t="s">
        <v>248</v>
      </c>
      <c r="E250" s="26"/>
      <c r="F250" s="26"/>
      <c r="G250" s="26"/>
      <c r="H250" s="26"/>
      <c r="I250" s="26"/>
      <c r="J250" s="26"/>
      <c r="K250" s="26"/>
      <c r="L250" s="26"/>
      <c r="M250" s="26"/>
      <c r="N250" s="26"/>
    </row>
  </sheetData>
  <mergeCells count="105">
    <mergeCell ref="E91:F91"/>
    <mergeCell ref="A1:A2"/>
    <mergeCell ref="A9:A10"/>
    <mergeCell ref="A27:A28"/>
    <mergeCell ref="A40:A41"/>
    <mergeCell ref="A49:A50"/>
    <mergeCell ref="A51:A52"/>
    <mergeCell ref="A125:A128"/>
    <mergeCell ref="A168:A170"/>
    <mergeCell ref="A206:A207"/>
    <mergeCell ref="B1:B2"/>
    <mergeCell ref="B9:B10"/>
    <mergeCell ref="B27:B28"/>
    <mergeCell ref="B40:B41"/>
    <mergeCell ref="B49:B50"/>
    <mergeCell ref="B51:B52"/>
    <mergeCell ref="B125:B128"/>
    <mergeCell ref="B168:B170"/>
    <mergeCell ref="B206:B207"/>
    <mergeCell ref="C1:C2"/>
    <mergeCell ref="C9:C10"/>
    <mergeCell ref="C27:C28"/>
    <mergeCell ref="C40:C41"/>
    <mergeCell ref="C49:C50"/>
    <mergeCell ref="C51:C52"/>
    <mergeCell ref="C125:C128"/>
    <mergeCell ref="C168:C170"/>
    <mergeCell ref="C206:C207"/>
    <mergeCell ref="D1:D2"/>
    <mergeCell ref="D9:D10"/>
    <mergeCell ref="D27:D28"/>
    <mergeCell ref="D40:D41"/>
    <mergeCell ref="D49:D50"/>
    <mergeCell ref="D51:D52"/>
    <mergeCell ref="D125:D128"/>
    <mergeCell ref="D168:D170"/>
    <mergeCell ref="D206:D207"/>
    <mergeCell ref="E1:E2"/>
    <mergeCell ref="E9:E10"/>
    <mergeCell ref="E27:E28"/>
    <mergeCell ref="E40:E41"/>
    <mergeCell ref="E49:E50"/>
    <mergeCell ref="E51:E52"/>
    <mergeCell ref="E125:E128"/>
    <mergeCell ref="E168:E170"/>
    <mergeCell ref="E206:E207"/>
    <mergeCell ref="F1:F2"/>
    <mergeCell ref="F9:F10"/>
    <mergeCell ref="F27:F28"/>
    <mergeCell ref="F40:F41"/>
    <mergeCell ref="F49:F50"/>
    <mergeCell ref="F51:F52"/>
    <mergeCell ref="F125:F128"/>
    <mergeCell ref="F168:F170"/>
    <mergeCell ref="F206:F207"/>
    <mergeCell ref="G1:G2"/>
    <mergeCell ref="G9:G10"/>
    <mergeCell ref="G27:G28"/>
    <mergeCell ref="G40:G41"/>
    <mergeCell ref="G49:G50"/>
    <mergeCell ref="G51:G52"/>
    <mergeCell ref="G125:G128"/>
    <mergeCell ref="G168:G170"/>
    <mergeCell ref="G206:G207"/>
    <mergeCell ref="H1:H2"/>
    <mergeCell ref="I1:I2"/>
    <mergeCell ref="I27:I28"/>
    <mergeCell ref="J1:J2"/>
    <mergeCell ref="J27:J28"/>
    <mergeCell ref="K1:K2"/>
    <mergeCell ref="K9:K10"/>
    <mergeCell ref="K27:K28"/>
    <mergeCell ref="K40:K41"/>
    <mergeCell ref="K49:K50"/>
    <mergeCell ref="K51:K52"/>
    <mergeCell ref="K125:K128"/>
    <mergeCell ref="K168:K170"/>
    <mergeCell ref="K206:K207"/>
    <mergeCell ref="L1:L2"/>
    <mergeCell ref="L9:L10"/>
    <mergeCell ref="L27:L28"/>
    <mergeCell ref="L40:L41"/>
    <mergeCell ref="L49:L50"/>
    <mergeCell ref="L51:L52"/>
    <mergeCell ref="L125:L128"/>
    <mergeCell ref="L168:L170"/>
    <mergeCell ref="L206:L207"/>
    <mergeCell ref="M1:M2"/>
    <mergeCell ref="M9:M10"/>
    <mergeCell ref="M27:M28"/>
    <mergeCell ref="M40:M41"/>
    <mergeCell ref="M49:M50"/>
    <mergeCell ref="M51:M52"/>
    <mergeCell ref="M125:M128"/>
    <mergeCell ref="M168:M170"/>
    <mergeCell ref="M206:M207"/>
    <mergeCell ref="N1:N2"/>
    <mergeCell ref="N9:N10"/>
    <mergeCell ref="N27:N28"/>
    <mergeCell ref="N40:N41"/>
    <mergeCell ref="N49:N50"/>
    <mergeCell ref="N51:N52"/>
    <mergeCell ref="N125:N128"/>
    <mergeCell ref="N168:N170"/>
    <mergeCell ref="N206:N20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2"/>
  <sheetViews>
    <sheetView workbookViewId="0">
      <selection activeCell="N248" sqref="N248"/>
    </sheetView>
  </sheetViews>
  <sheetFormatPr defaultColWidth="9" defaultRowHeight="14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17.5545454545455" style="35" customWidth="1"/>
    <col min="6" max="6" width="11.3363636363636" style="35" customWidth="1"/>
    <col min="7" max="7" width="15.5545454545455" style="35" customWidth="1"/>
    <col min="8" max="8" width="9.10909090909091" style="35" customWidth="1"/>
    <col min="9" max="9" width="11.3363636363636" style="35" customWidth="1"/>
    <col min="10" max="10" width="15.5545454545455" style="35" customWidth="1"/>
    <col min="11" max="11" width="11.3363636363636" style="35" customWidth="1"/>
    <col min="12" max="13" width="13.4454545454545" style="35" customWidth="1"/>
    <col min="14" max="14" width="5" style="35" customWidth="1"/>
    <col min="15" max="256" width="10" style="3" customWidth="1"/>
  </cols>
  <sheetData>
    <row r="1" customFormat="1" spans="1:14">
      <c r="A1" s="29" t="s">
        <v>0</v>
      </c>
      <c r="B1" s="30" t="s">
        <v>1</v>
      </c>
      <c r="C1" s="31" t="s">
        <v>2</v>
      </c>
      <c r="D1" s="31" t="s">
        <v>3</v>
      </c>
      <c r="E1" s="37" t="s">
        <v>372</v>
      </c>
      <c r="F1" s="37" t="s">
        <v>373</v>
      </c>
      <c r="G1" s="37" t="s">
        <v>374</v>
      </c>
      <c r="H1" s="37" t="s">
        <v>375</v>
      </c>
      <c r="I1" s="37" t="s">
        <v>376</v>
      </c>
      <c r="J1" s="37" t="s">
        <v>377</v>
      </c>
      <c r="K1" s="37" t="s">
        <v>373</v>
      </c>
      <c r="L1" s="37" t="s">
        <v>378</v>
      </c>
      <c r="M1" s="37" t="s">
        <v>379</v>
      </c>
      <c r="N1" s="37" t="s">
        <v>12</v>
      </c>
    </row>
    <row r="2" customFormat="1" spans="1:14">
      <c r="A2" s="29"/>
      <c r="B2" s="30"/>
      <c r="C2" s="31"/>
      <c r="D2" s="31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  <c r="J8" s="10"/>
      <c r="K8" s="10"/>
      <c r="L8" s="10"/>
      <c r="M8" s="10" t="s">
        <v>380</v>
      </c>
      <c r="N8" s="10">
        <v>1</v>
      </c>
    </row>
    <row r="9" spans="1:14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  <c r="I9" s="10"/>
      <c r="J9" s="10"/>
      <c r="K9" s="10"/>
      <c r="L9" s="10"/>
      <c r="M9" s="10" t="s">
        <v>381</v>
      </c>
      <c r="N9" s="10">
        <v>1</v>
      </c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 t="s">
        <v>382</v>
      </c>
      <c r="N10" s="10"/>
    </row>
    <row r="11" spans="1:14">
      <c r="A11" s="10">
        <v>8</v>
      </c>
      <c r="B11" s="10">
        <v>511</v>
      </c>
      <c r="C11" s="10">
        <v>2017051108</v>
      </c>
      <c r="D11" s="10" t="s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>
        <v>9</v>
      </c>
      <c r="B12" s="10">
        <v>511</v>
      </c>
      <c r="C12" s="10">
        <v>2017051109</v>
      </c>
      <c r="D12" s="10" t="s">
        <v>21</v>
      </c>
      <c r="E12" s="10"/>
      <c r="F12" s="10"/>
      <c r="G12" s="10"/>
      <c r="H12" s="10"/>
      <c r="I12" s="10"/>
      <c r="J12" s="10"/>
      <c r="K12" s="10"/>
      <c r="L12" s="10"/>
      <c r="M12" s="10" t="s">
        <v>383</v>
      </c>
      <c r="N12" s="10">
        <v>0.5</v>
      </c>
    </row>
    <row r="13" spans="1:14">
      <c r="A13" s="10">
        <v>10</v>
      </c>
      <c r="B13" s="10">
        <v>511</v>
      </c>
      <c r="C13" s="10">
        <v>2017051110</v>
      </c>
      <c r="D13" s="10" t="s">
        <v>22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>
        <v>11</v>
      </c>
      <c r="B14" s="10">
        <v>511</v>
      </c>
      <c r="C14" s="10">
        <v>2017051111</v>
      </c>
      <c r="D14" s="10" t="s">
        <v>23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>
        <v>12</v>
      </c>
      <c r="B15" s="10">
        <v>511</v>
      </c>
      <c r="C15" s="10">
        <v>2017051112</v>
      </c>
      <c r="D15" s="10" t="s">
        <v>24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>
        <v>13</v>
      </c>
      <c r="B16" s="10">
        <v>511</v>
      </c>
      <c r="C16" s="10">
        <v>2017051113</v>
      </c>
      <c r="D16" s="10" t="s">
        <v>25</v>
      </c>
      <c r="E16" s="10"/>
      <c r="F16" s="10"/>
      <c r="G16" s="10"/>
      <c r="H16" s="10"/>
      <c r="I16" s="10"/>
      <c r="J16" s="10" t="s">
        <v>384</v>
      </c>
      <c r="K16" s="10" t="s">
        <v>385</v>
      </c>
      <c r="L16" s="10"/>
      <c r="M16" s="10"/>
      <c r="N16" s="10">
        <v>3</v>
      </c>
    </row>
    <row r="17" spans="1:14">
      <c r="A17" s="10">
        <v>14</v>
      </c>
      <c r="B17" s="10">
        <v>511</v>
      </c>
      <c r="C17" s="10">
        <v>2017051114</v>
      </c>
      <c r="D17" s="10" t="s">
        <v>26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>
        <v>15</v>
      </c>
      <c r="B18" s="10">
        <v>511</v>
      </c>
      <c r="C18" s="10">
        <v>2017051115</v>
      </c>
      <c r="D18" s="10" t="s">
        <v>27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>
        <v>16</v>
      </c>
      <c r="B19" s="10">
        <v>511</v>
      </c>
      <c r="C19" s="10">
        <v>2017051116</v>
      </c>
      <c r="D19" s="10" t="s">
        <v>28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>
        <v>17</v>
      </c>
      <c r="B20" s="10">
        <v>511</v>
      </c>
      <c r="C20" s="10">
        <v>2017051117</v>
      </c>
      <c r="D20" s="10" t="s">
        <v>29</v>
      </c>
      <c r="E20" s="10"/>
      <c r="F20" s="10"/>
      <c r="G20" s="10"/>
      <c r="H20" s="10"/>
      <c r="I20" s="10"/>
      <c r="J20" s="10"/>
      <c r="K20" s="10"/>
      <c r="L20" s="10"/>
      <c r="M20" s="10" t="s">
        <v>380</v>
      </c>
      <c r="N20" s="10">
        <v>1</v>
      </c>
    </row>
    <row r="21" spans="1:14">
      <c r="A21" s="10">
        <v>18</v>
      </c>
      <c r="B21" s="10">
        <v>511</v>
      </c>
      <c r="C21" s="10">
        <v>2017051118</v>
      </c>
      <c r="D21" s="10" t="s">
        <v>30</v>
      </c>
      <c r="E21" s="10"/>
      <c r="F21" s="10"/>
      <c r="G21" s="10"/>
      <c r="H21" s="10"/>
      <c r="I21" s="10"/>
      <c r="J21" s="10" t="s">
        <v>384</v>
      </c>
      <c r="K21" s="10" t="s">
        <v>385</v>
      </c>
      <c r="L21" s="10"/>
      <c r="M21" s="10"/>
      <c r="N21" s="10">
        <v>3</v>
      </c>
    </row>
    <row r="22" spans="1:14">
      <c r="A22" s="10">
        <v>19</v>
      </c>
      <c r="B22" s="10">
        <v>511</v>
      </c>
      <c r="C22" s="10">
        <v>2017051119</v>
      </c>
      <c r="D22" s="10" t="s">
        <v>31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>
        <v>20</v>
      </c>
      <c r="B23" s="10">
        <v>511</v>
      </c>
      <c r="C23" s="10">
        <v>2017051120</v>
      </c>
      <c r="D23" s="10" t="s">
        <v>32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="35" customFormat="1" spans="1:14">
      <c r="A25" s="10">
        <v>22</v>
      </c>
      <c r="B25" s="10">
        <v>511</v>
      </c>
      <c r="C25" s="10">
        <v>2017051122</v>
      </c>
      <c r="D25" s="10" t="s">
        <v>34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="35" customFormat="1" spans="1:14">
      <c r="A26" s="10">
        <v>23</v>
      </c>
      <c r="B26" s="10">
        <v>511</v>
      </c>
      <c r="C26" s="10">
        <v>2017051123</v>
      </c>
      <c r="D26" s="10" t="s">
        <v>35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="35" customFormat="1" spans="1:14">
      <c r="A27" s="10">
        <v>24</v>
      </c>
      <c r="B27" s="10">
        <v>511</v>
      </c>
      <c r="C27" s="10">
        <v>2017051124</v>
      </c>
      <c r="D27" s="10" t="s">
        <v>36</v>
      </c>
      <c r="E27" s="10"/>
      <c r="F27" s="10"/>
      <c r="G27" s="10"/>
      <c r="H27" s="10"/>
      <c r="I27" s="10"/>
      <c r="J27" s="10" t="s">
        <v>380</v>
      </c>
      <c r="K27" s="10" t="s">
        <v>385</v>
      </c>
      <c r="L27" s="10"/>
      <c r="M27" s="10" t="s">
        <v>381</v>
      </c>
      <c r="N27" s="10">
        <v>3.5</v>
      </c>
    </row>
    <row r="28" s="35" customFormat="1" spans="1:14">
      <c r="A28" s="10">
        <v>25</v>
      </c>
      <c r="B28" s="10">
        <v>511</v>
      </c>
      <c r="C28" s="10">
        <v>2017051125</v>
      </c>
      <c r="D28" s="10" t="s">
        <v>37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v>26</v>
      </c>
      <c r="B29" s="10">
        <v>511</v>
      </c>
      <c r="C29" s="10">
        <v>2017051126</v>
      </c>
      <c r="D29" s="10" t="s">
        <v>38</v>
      </c>
      <c r="E29" s="10"/>
      <c r="F29" s="10"/>
      <c r="G29" s="10"/>
      <c r="H29" s="10"/>
      <c r="I29" s="10"/>
      <c r="J29" s="10"/>
      <c r="K29" s="10"/>
      <c r="L29" s="10"/>
      <c r="M29" s="42"/>
      <c r="N29" s="10"/>
    </row>
    <row r="30" spans="1:14">
      <c r="A30" s="10">
        <v>27</v>
      </c>
      <c r="B30" s="10">
        <v>511</v>
      </c>
      <c r="C30" s="10">
        <v>2017051127</v>
      </c>
      <c r="D30" s="10" t="s">
        <v>39</v>
      </c>
      <c r="E30" s="10"/>
      <c r="F30" s="10"/>
      <c r="G30" s="10"/>
      <c r="H30" s="10"/>
      <c r="I30" s="10"/>
      <c r="J30" s="14"/>
      <c r="K30" s="10"/>
      <c r="L30" s="10"/>
      <c r="M30" s="14"/>
      <c r="N30" s="10"/>
    </row>
    <row r="31" spans="1:14">
      <c r="A31" s="10">
        <v>28</v>
      </c>
      <c r="B31" s="10">
        <v>511</v>
      </c>
      <c r="C31" s="10">
        <v>2017051128</v>
      </c>
      <c r="D31" s="10" t="s">
        <v>40</v>
      </c>
      <c r="E31" s="10"/>
      <c r="F31" s="10"/>
      <c r="G31" s="10"/>
      <c r="H31" s="10"/>
      <c r="I31" s="10"/>
      <c r="J31" s="10"/>
      <c r="K31" s="10"/>
      <c r="L31" s="10"/>
      <c r="M31" s="42"/>
      <c r="N31" s="10"/>
    </row>
    <row r="32" spans="1:14">
      <c r="A32" s="10">
        <v>29</v>
      </c>
      <c r="B32" s="10">
        <v>511</v>
      </c>
      <c r="C32" s="10">
        <v>2017051129</v>
      </c>
      <c r="D32" s="10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v>30</v>
      </c>
      <c r="B33" s="10">
        <v>511</v>
      </c>
      <c r="C33" s="10">
        <v>2017051130</v>
      </c>
      <c r="D33" s="10" t="s">
        <v>42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v>31</v>
      </c>
      <c r="B34" s="10">
        <v>511</v>
      </c>
      <c r="C34" s="10">
        <v>2017051131</v>
      </c>
      <c r="D34" s="10" t="s">
        <v>43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v>32</v>
      </c>
      <c r="B35" s="10">
        <v>511</v>
      </c>
      <c r="C35" s="10">
        <v>2017051132</v>
      </c>
      <c r="D35" s="10" t="s">
        <v>44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v>33</v>
      </c>
      <c r="B36" s="10">
        <v>511</v>
      </c>
      <c r="C36" s="10">
        <v>2017051133</v>
      </c>
      <c r="D36" s="10" t="s">
        <v>45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v>34</v>
      </c>
      <c r="B37" s="10">
        <v>511</v>
      </c>
      <c r="C37" s="10">
        <v>2017051134</v>
      </c>
      <c r="D37" s="10" t="s">
        <v>46</v>
      </c>
      <c r="E37" s="10"/>
      <c r="F37" s="10"/>
      <c r="G37" s="10"/>
      <c r="H37" s="10"/>
      <c r="I37" s="10"/>
      <c r="J37" s="10"/>
      <c r="K37" s="10"/>
      <c r="L37" s="10"/>
      <c r="M37" s="10" t="s">
        <v>386</v>
      </c>
      <c r="N37" s="10">
        <v>0.5</v>
      </c>
    </row>
    <row r="38" spans="1:14">
      <c r="A38" s="10">
        <v>35</v>
      </c>
      <c r="B38" s="10">
        <v>511</v>
      </c>
      <c r="C38" s="10">
        <v>2017051135</v>
      </c>
      <c r="D38" s="10" t="s">
        <v>47</v>
      </c>
      <c r="E38" s="10"/>
      <c r="F38" s="10"/>
      <c r="G38" s="10"/>
      <c r="H38" s="10"/>
      <c r="I38" s="10"/>
      <c r="J38" s="10"/>
      <c r="K38" s="10"/>
      <c r="L38" s="10"/>
      <c r="M38" s="10" t="s">
        <v>387</v>
      </c>
      <c r="N38" s="10">
        <v>1</v>
      </c>
    </row>
    <row r="39" spans="1:1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 t="s">
        <v>388</v>
      </c>
      <c r="N39" s="10"/>
    </row>
    <row r="40" spans="1:14">
      <c r="A40" s="10">
        <v>36</v>
      </c>
      <c r="B40" s="10">
        <v>511</v>
      </c>
      <c r="C40" s="10">
        <v>2017071712</v>
      </c>
      <c r="D40" s="10" t="s">
        <v>48</v>
      </c>
      <c r="E40" s="10"/>
      <c r="F40" s="10"/>
      <c r="G40" s="10"/>
      <c r="H40" s="10"/>
      <c r="I40" s="10"/>
      <c r="J40" s="10"/>
      <c r="K40" s="10"/>
      <c r="L40" s="10"/>
      <c r="M40" s="10" t="s">
        <v>381</v>
      </c>
      <c r="N40" s="10">
        <v>1</v>
      </c>
    </row>
    <row r="41" spans="1:1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 t="s">
        <v>382</v>
      </c>
      <c r="N41" s="10"/>
    </row>
    <row r="42" spans="1:14">
      <c r="A42" s="10">
        <v>37</v>
      </c>
      <c r="B42" s="10">
        <v>511</v>
      </c>
      <c r="C42" s="10">
        <v>2016051130</v>
      </c>
      <c r="D42" s="10" t="s">
        <v>49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>
        <v>38</v>
      </c>
      <c r="B43" s="10">
        <v>512</v>
      </c>
      <c r="C43" s="10">
        <v>2017051201</v>
      </c>
      <c r="D43" s="10" t="s">
        <v>50</v>
      </c>
      <c r="E43" s="10"/>
      <c r="F43" s="10"/>
      <c r="G43" s="10"/>
      <c r="H43" s="10"/>
      <c r="I43" s="10"/>
      <c r="J43" s="10"/>
      <c r="K43" s="10"/>
      <c r="L43" s="10"/>
      <c r="M43" s="36"/>
      <c r="N43" s="10"/>
    </row>
    <row r="44" spans="1:14">
      <c r="A44" s="10">
        <v>39</v>
      </c>
      <c r="B44" s="10">
        <v>512</v>
      </c>
      <c r="C44" s="10">
        <v>2017051202</v>
      </c>
      <c r="D44" s="10" t="s">
        <v>51</v>
      </c>
      <c r="E44" s="10"/>
      <c r="F44" s="10"/>
      <c r="G44" s="10"/>
      <c r="H44" s="10"/>
      <c r="I44" s="10"/>
      <c r="J44" s="10"/>
      <c r="K44" s="10"/>
      <c r="L44" s="10"/>
      <c r="M44" s="10" t="s">
        <v>389</v>
      </c>
      <c r="N44" s="10">
        <v>1</v>
      </c>
    </row>
    <row r="45" spans="1:1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4" t="s">
        <v>390</v>
      </c>
      <c r="N45" s="10"/>
    </row>
    <row r="46" spans="1:14">
      <c r="A46" s="10">
        <v>40</v>
      </c>
      <c r="B46" s="10">
        <v>512</v>
      </c>
      <c r="C46" s="10">
        <v>2017051203</v>
      </c>
      <c r="D46" s="10" t="s">
        <v>52</v>
      </c>
      <c r="E46" s="10"/>
      <c r="F46" s="10"/>
      <c r="G46" s="10"/>
      <c r="H46" s="10"/>
      <c r="I46" s="10"/>
      <c r="J46" s="10"/>
      <c r="K46" s="10"/>
      <c r="L46" s="10"/>
      <c r="M46" s="36"/>
      <c r="N46" s="10"/>
    </row>
    <row r="47" spans="1:14">
      <c r="A47" s="10">
        <v>41</v>
      </c>
      <c r="B47" s="10">
        <v>512</v>
      </c>
      <c r="C47" s="10">
        <v>2017051204</v>
      </c>
      <c r="D47" s="10" t="s">
        <v>53</v>
      </c>
      <c r="E47" s="10"/>
      <c r="F47" s="10"/>
      <c r="G47" s="10"/>
      <c r="H47" s="10"/>
      <c r="I47" s="10"/>
      <c r="J47" s="10"/>
      <c r="K47" s="10"/>
      <c r="L47" s="10"/>
      <c r="M47" s="36" t="s">
        <v>391</v>
      </c>
      <c r="N47" s="10">
        <v>0.5</v>
      </c>
    </row>
    <row r="48" spans="1:14">
      <c r="A48" s="10">
        <v>42</v>
      </c>
      <c r="B48" s="10">
        <v>512</v>
      </c>
      <c r="C48" s="10">
        <v>2017051205</v>
      </c>
      <c r="D48" s="10" t="s">
        <v>54</v>
      </c>
      <c r="E48" s="10"/>
      <c r="F48" s="10"/>
      <c r="G48" s="10"/>
      <c r="H48" s="10"/>
      <c r="I48" s="10"/>
      <c r="J48" s="10"/>
      <c r="K48" s="10"/>
      <c r="L48" s="10"/>
      <c r="M48" s="36"/>
      <c r="N48" s="10"/>
    </row>
    <row r="49" spans="1:14">
      <c r="A49" s="10">
        <v>43</v>
      </c>
      <c r="B49" s="10">
        <v>512</v>
      </c>
      <c r="C49" s="10">
        <v>2017051206</v>
      </c>
      <c r="D49" s="10" t="s">
        <v>55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>
      <c r="A50" s="11">
        <v>44</v>
      </c>
      <c r="B50" s="11">
        <v>512</v>
      </c>
      <c r="C50" s="12">
        <v>2017051207</v>
      </c>
      <c r="D50" s="11" t="s">
        <v>56</v>
      </c>
      <c r="E50" s="11"/>
      <c r="F50" s="11"/>
      <c r="G50" s="11"/>
      <c r="H50" s="11"/>
      <c r="I50" s="11"/>
      <c r="J50" s="11"/>
      <c r="K50" s="11"/>
      <c r="L50" s="11"/>
      <c r="M50" s="39"/>
      <c r="N50" s="11"/>
    </row>
    <row r="51" spans="1:14">
      <c r="A51" s="10">
        <v>45</v>
      </c>
      <c r="B51" s="10">
        <v>512</v>
      </c>
      <c r="C51" s="10">
        <v>2017051208</v>
      </c>
      <c r="D51" s="10" t="s">
        <v>57</v>
      </c>
      <c r="E51" s="10"/>
      <c r="F51" s="10"/>
      <c r="G51" s="10"/>
      <c r="H51" s="10"/>
      <c r="I51" s="10"/>
      <c r="J51" s="10"/>
      <c r="K51" s="10"/>
      <c r="L51" s="10"/>
      <c r="M51" s="10" t="s">
        <v>389</v>
      </c>
      <c r="N51" s="10">
        <v>0.5</v>
      </c>
    </row>
    <row r="52" spans="1:14">
      <c r="A52" s="10">
        <v>46</v>
      </c>
      <c r="B52" s="10">
        <v>512</v>
      </c>
      <c r="C52" s="10">
        <v>2017051209</v>
      </c>
      <c r="D52" s="10" t="s">
        <v>58</v>
      </c>
      <c r="E52" s="10"/>
      <c r="F52" s="10"/>
      <c r="G52" s="10"/>
      <c r="H52" s="10"/>
      <c r="I52" s="10"/>
      <c r="J52" s="10"/>
      <c r="K52" s="10"/>
      <c r="L52" s="10"/>
      <c r="M52" s="36"/>
      <c r="N52" s="10"/>
    </row>
    <row r="53" spans="1:14">
      <c r="A53" s="11">
        <v>47</v>
      </c>
      <c r="B53" s="11">
        <v>512</v>
      </c>
      <c r="C53" s="12">
        <v>2017051210</v>
      </c>
      <c r="D53" s="11" t="s">
        <v>59</v>
      </c>
      <c r="E53" s="11"/>
      <c r="F53" s="11"/>
      <c r="G53" s="11"/>
      <c r="H53" s="11"/>
      <c r="I53" s="11"/>
      <c r="J53" s="11"/>
      <c r="K53" s="11"/>
      <c r="L53" s="11"/>
      <c r="M53" s="39"/>
      <c r="N53" s="11"/>
    </row>
    <row r="54" spans="1:14">
      <c r="A54" s="10">
        <v>48</v>
      </c>
      <c r="B54" s="10">
        <v>512</v>
      </c>
      <c r="C54" s="10">
        <v>2017051211</v>
      </c>
      <c r="D54" s="10" t="s">
        <v>60</v>
      </c>
      <c r="E54" s="10"/>
      <c r="F54" s="10"/>
      <c r="G54" s="10"/>
      <c r="H54" s="10"/>
      <c r="I54" s="10"/>
      <c r="J54" s="10"/>
      <c r="K54" s="10"/>
      <c r="L54" s="10"/>
      <c r="M54" s="36"/>
      <c r="N54" s="10"/>
    </row>
    <row r="55" spans="1:14">
      <c r="A55" s="11">
        <v>49</v>
      </c>
      <c r="B55" s="11">
        <v>512</v>
      </c>
      <c r="C55" s="12">
        <v>2017051212</v>
      </c>
      <c r="D55" s="11" t="s">
        <v>61</v>
      </c>
      <c r="E55" s="11"/>
      <c r="F55" s="11"/>
      <c r="G55" s="11"/>
      <c r="H55" s="11"/>
      <c r="I55" s="11"/>
      <c r="J55" s="11"/>
      <c r="K55" s="11"/>
      <c r="L55" s="11"/>
      <c r="M55" s="46"/>
      <c r="N55" s="11"/>
    </row>
    <row r="56" spans="1:14">
      <c r="A56" s="10">
        <v>50</v>
      </c>
      <c r="B56" s="10">
        <v>512</v>
      </c>
      <c r="C56" s="10">
        <v>2017051213</v>
      </c>
      <c r="D56" s="10" t="s">
        <v>62</v>
      </c>
      <c r="E56" s="10"/>
      <c r="F56" s="10"/>
      <c r="G56" s="10"/>
      <c r="H56" s="10"/>
      <c r="I56" s="10"/>
      <c r="J56" s="10"/>
      <c r="K56" s="10"/>
      <c r="L56" s="10"/>
      <c r="M56" s="36"/>
      <c r="N56" s="10"/>
    </row>
    <row r="57" spans="1:14">
      <c r="A57" s="10">
        <v>51</v>
      </c>
      <c r="B57" s="10">
        <v>512</v>
      </c>
      <c r="C57" s="10">
        <v>2017051214</v>
      </c>
      <c r="D57" s="10" t="s">
        <v>63</v>
      </c>
      <c r="E57" s="10"/>
      <c r="F57" s="10"/>
      <c r="G57" s="10"/>
      <c r="H57" s="10"/>
      <c r="I57" s="10"/>
      <c r="J57" s="10"/>
      <c r="K57" s="10"/>
      <c r="L57" s="10"/>
      <c r="M57" s="36"/>
      <c r="N57" s="10"/>
    </row>
    <row r="58" spans="1:14">
      <c r="A58" s="10">
        <v>52</v>
      </c>
      <c r="B58" s="10">
        <v>512</v>
      </c>
      <c r="C58" s="10">
        <v>2017051216</v>
      </c>
      <c r="D58" s="10" t="s">
        <v>64</v>
      </c>
      <c r="E58" s="10"/>
      <c r="F58" s="10"/>
      <c r="G58" s="10"/>
      <c r="H58" s="10"/>
      <c r="I58" s="10"/>
      <c r="J58" s="10"/>
      <c r="K58" s="10"/>
      <c r="L58" s="10"/>
      <c r="M58" s="36"/>
      <c r="N58" s="10"/>
    </row>
    <row r="59" spans="1:14">
      <c r="A59" s="10">
        <v>53</v>
      </c>
      <c r="B59" s="10">
        <v>512</v>
      </c>
      <c r="C59" s="10">
        <v>2017051217</v>
      </c>
      <c r="D59" s="10" t="s">
        <v>65</v>
      </c>
      <c r="E59" s="10"/>
      <c r="F59" s="10"/>
      <c r="G59" s="10"/>
      <c r="H59" s="10"/>
      <c r="I59" s="10"/>
      <c r="J59" s="10"/>
      <c r="K59" s="10"/>
      <c r="L59" s="10"/>
      <c r="M59" s="36"/>
      <c r="N59" s="10"/>
    </row>
    <row r="60" spans="1:14">
      <c r="A60" s="10">
        <v>54</v>
      </c>
      <c r="B60" s="10">
        <v>512</v>
      </c>
      <c r="C60" s="10">
        <v>2017051218</v>
      </c>
      <c r="D60" s="10" t="s">
        <v>66</v>
      </c>
      <c r="E60" s="10"/>
      <c r="F60" s="10"/>
      <c r="G60" s="10"/>
      <c r="H60" s="10"/>
      <c r="I60" s="10"/>
      <c r="J60" s="10"/>
      <c r="K60" s="10"/>
      <c r="L60" s="10"/>
      <c r="M60" s="36" t="s">
        <v>391</v>
      </c>
      <c r="N60" s="10">
        <v>2.5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36" t="s">
        <v>392</v>
      </c>
      <c r="N61" s="10"/>
    </row>
    <row r="62" spans="1:1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36" t="s">
        <v>393</v>
      </c>
      <c r="N62" s="10"/>
    </row>
    <row r="63" spans="1:14">
      <c r="A63" s="10">
        <v>55</v>
      </c>
      <c r="B63" s="10">
        <v>512</v>
      </c>
      <c r="C63" s="10">
        <v>2017051219</v>
      </c>
      <c r="D63" s="10" t="s">
        <v>67</v>
      </c>
      <c r="E63" s="10"/>
      <c r="F63" s="10"/>
      <c r="G63" s="10"/>
      <c r="H63" s="10"/>
      <c r="I63" s="10"/>
      <c r="J63" s="10"/>
      <c r="K63" s="10"/>
      <c r="L63" s="10"/>
      <c r="M63" s="38" t="s">
        <v>391</v>
      </c>
      <c r="N63" s="10">
        <v>0.5</v>
      </c>
    </row>
    <row r="64" spans="1:14">
      <c r="A64" s="10">
        <v>56</v>
      </c>
      <c r="B64" s="10">
        <v>512</v>
      </c>
      <c r="C64" s="10">
        <v>2017051220</v>
      </c>
      <c r="D64" s="10" t="s">
        <v>68</v>
      </c>
      <c r="E64" s="10"/>
      <c r="F64" s="10"/>
      <c r="G64" s="10"/>
      <c r="H64" s="10"/>
      <c r="I64" s="10"/>
      <c r="J64" s="10"/>
      <c r="K64" s="10"/>
      <c r="L64" s="10"/>
      <c r="M64" s="36"/>
      <c r="N64" s="10"/>
    </row>
    <row r="65" spans="1:14">
      <c r="A65" s="10">
        <v>57</v>
      </c>
      <c r="B65" s="10">
        <v>512</v>
      </c>
      <c r="C65" s="10">
        <v>2017051221</v>
      </c>
      <c r="D65" s="10" t="s">
        <v>69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>
      <c r="A66" s="11">
        <v>58</v>
      </c>
      <c r="B66" s="11">
        <v>512</v>
      </c>
      <c r="C66" s="12">
        <v>2017051222</v>
      </c>
      <c r="D66" s="11" t="s">
        <v>70</v>
      </c>
      <c r="E66" s="11"/>
      <c r="F66" s="11"/>
      <c r="G66" s="11"/>
      <c r="H66" s="11"/>
      <c r="I66" s="11"/>
      <c r="J66" s="11"/>
      <c r="K66" s="11"/>
      <c r="L66" s="11"/>
      <c r="M66" s="39"/>
      <c r="N66" s="11"/>
    </row>
    <row r="67" spans="1:14">
      <c r="A67" s="11">
        <v>59</v>
      </c>
      <c r="B67" s="11">
        <v>512</v>
      </c>
      <c r="C67" s="12">
        <v>2017051223</v>
      </c>
      <c r="D67" s="11" t="s">
        <v>71</v>
      </c>
      <c r="E67" s="11"/>
      <c r="F67" s="11"/>
      <c r="G67" s="11"/>
      <c r="H67" s="11"/>
      <c r="I67" s="11"/>
      <c r="J67" s="11"/>
      <c r="K67" s="11"/>
      <c r="L67" s="11"/>
      <c r="M67" s="39"/>
      <c r="N67" s="11"/>
    </row>
    <row r="68" spans="1:14">
      <c r="A68" s="10">
        <v>60</v>
      </c>
      <c r="B68" s="10">
        <v>512</v>
      </c>
      <c r="C68" s="10">
        <v>2017051224</v>
      </c>
      <c r="D68" s="10" t="s">
        <v>72</v>
      </c>
      <c r="E68" s="10"/>
      <c r="F68" s="10"/>
      <c r="G68" s="10"/>
      <c r="H68" s="10"/>
      <c r="I68" s="10"/>
      <c r="J68" s="10"/>
      <c r="K68" s="10"/>
      <c r="L68" s="10"/>
      <c r="M68" s="36"/>
      <c r="N68" s="10"/>
    </row>
    <row r="69" spans="1:14">
      <c r="A69" s="10">
        <v>61</v>
      </c>
      <c r="B69" s="10">
        <v>512</v>
      </c>
      <c r="C69" s="10">
        <v>2017051225</v>
      </c>
      <c r="D69" s="10" t="s">
        <v>73</v>
      </c>
      <c r="E69" s="10"/>
      <c r="F69" s="10"/>
      <c r="G69" s="10"/>
      <c r="H69" s="10"/>
      <c r="I69" s="10"/>
      <c r="J69" s="10"/>
      <c r="K69" s="10"/>
      <c r="L69" s="10"/>
      <c r="M69" s="38" t="s">
        <v>391</v>
      </c>
      <c r="N69" s="10">
        <v>0.5</v>
      </c>
    </row>
    <row r="70" spans="1:14">
      <c r="A70" s="10">
        <v>62</v>
      </c>
      <c r="B70" s="10">
        <v>512</v>
      </c>
      <c r="C70" s="10">
        <v>2017051226</v>
      </c>
      <c r="D70" s="10" t="s">
        <v>74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>
      <c r="A71" s="10">
        <v>63</v>
      </c>
      <c r="B71" s="10">
        <v>512</v>
      </c>
      <c r="C71" s="10">
        <v>2017051227</v>
      </c>
      <c r="D71" s="10" t="s">
        <v>75</v>
      </c>
      <c r="E71" s="10"/>
      <c r="F71" s="10"/>
      <c r="G71" s="10"/>
      <c r="H71" s="10"/>
      <c r="I71" s="10"/>
      <c r="J71" s="10"/>
      <c r="K71" s="10"/>
      <c r="L71" s="10"/>
      <c r="M71" s="36" t="s">
        <v>391</v>
      </c>
      <c r="N71" s="10">
        <v>0.5</v>
      </c>
    </row>
    <row r="72" spans="1:14">
      <c r="A72" s="10">
        <v>64</v>
      </c>
      <c r="B72" s="10">
        <v>512</v>
      </c>
      <c r="C72" s="10">
        <v>2017051228</v>
      </c>
      <c r="D72" s="10" t="s">
        <v>76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>
      <c r="A73" s="10">
        <v>65</v>
      </c>
      <c r="B73" s="10">
        <v>512</v>
      </c>
      <c r="C73" s="10">
        <v>2017051229</v>
      </c>
      <c r="D73" s="10" t="s">
        <v>77</v>
      </c>
      <c r="E73" s="10"/>
      <c r="F73" s="10"/>
      <c r="G73" s="10"/>
      <c r="H73" s="10"/>
      <c r="I73" s="10"/>
      <c r="J73" s="10"/>
      <c r="K73" s="10"/>
      <c r="L73" s="10"/>
      <c r="M73" s="36"/>
      <c r="N73" s="10"/>
    </row>
    <row r="74" spans="1:14">
      <c r="A74" s="10">
        <v>66</v>
      </c>
      <c r="B74" s="10">
        <v>512</v>
      </c>
      <c r="C74" s="10">
        <v>2017051230</v>
      </c>
      <c r="D74" s="10" t="s">
        <v>78</v>
      </c>
      <c r="E74" s="10"/>
      <c r="F74" s="10"/>
      <c r="G74" s="10"/>
      <c r="H74" s="10"/>
      <c r="I74" s="10"/>
      <c r="J74" s="10"/>
      <c r="K74" s="10"/>
      <c r="L74" s="10"/>
      <c r="M74" s="36"/>
      <c r="N74" s="10"/>
    </row>
    <row r="75" spans="1:14">
      <c r="A75" s="11">
        <v>67</v>
      </c>
      <c r="B75" s="11">
        <v>512</v>
      </c>
      <c r="C75" s="12">
        <v>2017051231</v>
      </c>
      <c r="D75" s="11" t="s">
        <v>79</v>
      </c>
      <c r="E75" s="11"/>
      <c r="F75" s="11"/>
      <c r="G75" s="11"/>
      <c r="H75" s="11"/>
      <c r="I75" s="11"/>
      <c r="J75" s="11"/>
      <c r="K75" s="11"/>
      <c r="L75" s="11"/>
      <c r="M75" s="10"/>
      <c r="N75" s="11"/>
    </row>
    <row r="76" spans="1:14">
      <c r="A76" s="10">
        <v>68</v>
      </c>
      <c r="B76" s="10">
        <v>512</v>
      </c>
      <c r="C76" s="10">
        <v>2017051233</v>
      </c>
      <c r="D76" s="10" t="s">
        <v>80</v>
      </c>
      <c r="E76" s="10"/>
      <c r="F76" s="10"/>
      <c r="G76" s="10"/>
      <c r="H76" s="10"/>
      <c r="I76" s="10"/>
      <c r="J76" s="10"/>
      <c r="K76" s="10"/>
      <c r="L76" s="10"/>
      <c r="M76" s="38" t="s">
        <v>274</v>
      </c>
      <c r="N76" s="10"/>
    </row>
    <row r="77" spans="1:14">
      <c r="A77" s="10">
        <v>69</v>
      </c>
      <c r="B77" s="10">
        <v>512</v>
      </c>
      <c r="C77" s="10">
        <v>2017051234</v>
      </c>
      <c r="D77" s="10" t="s">
        <v>81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>
      <c r="A78" s="10">
        <v>70</v>
      </c>
      <c r="B78" s="10">
        <v>512</v>
      </c>
      <c r="C78" s="10">
        <v>2017051235</v>
      </c>
      <c r="D78" s="10" t="s">
        <v>82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>
      <c r="A79" s="10">
        <v>71</v>
      </c>
      <c r="B79" s="10">
        <v>512</v>
      </c>
      <c r="C79" s="10">
        <v>2017011426</v>
      </c>
      <c r="D79" s="10" t="s">
        <v>83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>
      <c r="A80" s="10">
        <v>72</v>
      </c>
      <c r="B80" s="10">
        <v>512</v>
      </c>
      <c r="C80" s="10">
        <v>2017101101</v>
      </c>
      <c r="D80" s="10" t="s">
        <v>84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>
      <c r="A81" s="10">
        <v>73</v>
      </c>
      <c r="B81" s="10">
        <v>513</v>
      </c>
      <c r="C81" s="10">
        <v>2017051301</v>
      </c>
      <c r="D81" s="10" t="s">
        <v>85</v>
      </c>
      <c r="E81" s="10"/>
      <c r="F81" s="10"/>
      <c r="G81" s="10"/>
      <c r="H81" s="10"/>
      <c r="I81" s="10"/>
      <c r="J81" s="36"/>
      <c r="K81" s="10"/>
      <c r="L81" s="10"/>
      <c r="M81" s="36"/>
      <c r="N81" s="10"/>
    </row>
    <row r="82" spans="1:14">
      <c r="A82" s="10">
        <v>74</v>
      </c>
      <c r="B82" s="10">
        <v>513</v>
      </c>
      <c r="C82" s="10">
        <v>2017051302</v>
      </c>
      <c r="D82" s="10" t="s">
        <v>86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>
      <c r="A83" s="10">
        <v>75</v>
      </c>
      <c r="B83" s="10">
        <v>513</v>
      </c>
      <c r="C83" s="10">
        <v>2017051303</v>
      </c>
      <c r="D83" s="10" t="s">
        <v>87</v>
      </c>
      <c r="E83" s="10"/>
      <c r="F83" s="10"/>
      <c r="G83" s="10"/>
      <c r="H83" s="10"/>
      <c r="I83" s="10"/>
      <c r="J83" s="36"/>
      <c r="K83" s="10"/>
      <c r="L83" s="10"/>
      <c r="M83" s="38"/>
      <c r="N83" s="10"/>
    </row>
    <row r="84" spans="1:14">
      <c r="A84" s="10">
        <v>76</v>
      </c>
      <c r="B84" s="10">
        <v>513</v>
      </c>
      <c r="C84" s="10">
        <v>2017051304</v>
      </c>
      <c r="D84" s="10" t="s">
        <v>88</v>
      </c>
      <c r="E84" s="10"/>
      <c r="F84" s="10"/>
      <c r="G84" s="10"/>
      <c r="H84" s="10"/>
      <c r="I84" s="10"/>
      <c r="J84" s="36"/>
      <c r="K84" s="10"/>
      <c r="L84" s="10"/>
      <c r="M84" s="38"/>
      <c r="N84" s="10"/>
    </row>
    <row r="85" spans="1:14">
      <c r="A85" s="10">
        <v>77</v>
      </c>
      <c r="B85" s="10">
        <v>513</v>
      </c>
      <c r="C85" s="10">
        <v>2017051306</v>
      </c>
      <c r="D85" s="10" t="s">
        <v>89</v>
      </c>
      <c r="E85" s="10"/>
      <c r="F85" s="10"/>
      <c r="G85" s="10"/>
      <c r="H85" s="10"/>
      <c r="I85" s="10"/>
      <c r="J85" s="36"/>
      <c r="K85" s="10"/>
      <c r="L85" s="10"/>
      <c r="M85" s="38"/>
      <c r="N85" s="10"/>
    </row>
    <row r="86" spans="1:14">
      <c r="A86" s="10">
        <v>78</v>
      </c>
      <c r="B86" s="10">
        <v>513</v>
      </c>
      <c r="C86" s="10">
        <v>2017051306</v>
      </c>
      <c r="D86" s="10" t="s">
        <v>90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>
      <c r="A87" s="10">
        <v>79</v>
      </c>
      <c r="B87" s="10">
        <v>513</v>
      </c>
      <c r="C87" s="10">
        <v>2017051307</v>
      </c>
      <c r="D87" s="10" t="s">
        <v>91</v>
      </c>
      <c r="E87" s="10"/>
      <c r="F87" s="10"/>
      <c r="G87" s="10"/>
      <c r="H87" s="10"/>
      <c r="I87" s="10"/>
      <c r="J87" s="36"/>
      <c r="K87" s="10"/>
      <c r="L87" s="10"/>
      <c r="M87" s="36"/>
      <c r="N87" s="10"/>
    </row>
    <row r="88" spans="1:14">
      <c r="A88" s="10">
        <v>80</v>
      </c>
      <c r="B88" s="10">
        <v>513</v>
      </c>
      <c r="C88" s="10">
        <v>2017051308</v>
      </c>
      <c r="D88" s="10" t="s">
        <v>92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>
      <c r="A89" s="10">
        <v>81</v>
      </c>
      <c r="B89" s="10">
        <v>513</v>
      </c>
      <c r="C89" s="10">
        <v>2017051309</v>
      </c>
      <c r="D89" s="10" t="s">
        <v>93</v>
      </c>
      <c r="E89" s="10"/>
      <c r="F89" s="10"/>
      <c r="G89" s="10"/>
      <c r="H89" s="10"/>
      <c r="I89" s="10"/>
      <c r="J89" s="36"/>
      <c r="K89" s="10"/>
      <c r="L89" s="10"/>
      <c r="M89" s="36"/>
      <c r="N89" s="10"/>
    </row>
    <row r="90" spans="1:14">
      <c r="A90" s="10">
        <v>82</v>
      </c>
      <c r="B90" s="10">
        <v>513</v>
      </c>
      <c r="C90" s="10">
        <v>2017051310</v>
      </c>
      <c r="D90" s="10" t="s">
        <v>94</v>
      </c>
      <c r="E90" s="10"/>
      <c r="F90" s="10"/>
      <c r="G90" s="10"/>
      <c r="H90" s="10"/>
      <c r="I90" s="10"/>
      <c r="J90" s="10" t="s">
        <v>394</v>
      </c>
      <c r="K90" s="10"/>
      <c r="L90" s="10"/>
      <c r="M90" s="10"/>
      <c r="N90" s="10">
        <v>4</v>
      </c>
    </row>
    <row r="91" spans="1:14">
      <c r="A91" s="10">
        <v>83</v>
      </c>
      <c r="B91" s="10">
        <v>513</v>
      </c>
      <c r="C91" s="10">
        <v>2017051311</v>
      </c>
      <c r="D91" s="10" t="s">
        <v>95</v>
      </c>
      <c r="E91" s="10"/>
      <c r="F91" s="10"/>
      <c r="G91" s="10"/>
      <c r="H91" s="10"/>
      <c r="I91" s="10"/>
      <c r="J91" s="36"/>
      <c r="K91" s="10"/>
      <c r="L91" s="10"/>
      <c r="M91" s="36"/>
      <c r="N91" s="10"/>
    </row>
    <row r="92" spans="1:14">
      <c r="A92" s="10">
        <v>84</v>
      </c>
      <c r="B92" s="10">
        <v>513</v>
      </c>
      <c r="C92" s="10">
        <v>2017051312</v>
      </c>
      <c r="D92" s="10" t="s">
        <v>96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>
      <c r="A93" s="10">
        <v>85</v>
      </c>
      <c r="B93" s="10">
        <v>513</v>
      </c>
      <c r="C93" s="10">
        <v>2017051313</v>
      </c>
      <c r="D93" s="10" t="s">
        <v>97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>
      <c r="A94" s="10">
        <v>86</v>
      </c>
      <c r="B94" s="10">
        <v>513</v>
      </c>
      <c r="C94" s="10">
        <v>2017051314</v>
      </c>
      <c r="D94" s="10" t="s">
        <v>98</v>
      </c>
      <c r="E94" s="10"/>
      <c r="F94" s="10"/>
      <c r="G94" s="10"/>
      <c r="H94" s="10"/>
      <c r="I94" s="10"/>
      <c r="J94" s="36"/>
      <c r="K94" s="10"/>
      <c r="L94" s="10"/>
      <c r="M94" s="36"/>
      <c r="N94" s="10"/>
    </row>
    <row r="95" spans="1:14">
      <c r="A95" s="10">
        <v>87</v>
      </c>
      <c r="B95" s="10">
        <v>513</v>
      </c>
      <c r="C95" s="10">
        <v>2017051315</v>
      </c>
      <c r="D95" s="10" t="s">
        <v>99</v>
      </c>
      <c r="E95" s="10"/>
      <c r="F95" s="10"/>
      <c r="G95" s="10"/>
      <c r="H95" s="10"/>
      <c r="I95" s="10"/>
      <c r="J95" s="10"/>
      <c r="K95" s="10"/>
      <c r="L95" s="10"/>
      <c r="M95" s="36"/>
      <c r="N95" s="10"/>
    </row>
    <row r="96" spans="1:14">
      <c r="A96" s="10">
        <v>88</v>
      </c>
      <c r="B96" s="10">
        <v>513</v>
      </c>
      <c r="C96" s="10">
        <v>2017051316</v>
      </c>
      <c r="D96" s="10" t="s">
        <v>100</v>
      </c>
      <c r="E96" s="10"/>
      <c r="F96" s="10"/>
      <c r="G96" s="10"/>
      <c r="H96" s="10"/>
      <c r="I96" s="10"/>
      <c r="J96" s="36"/>
      <c r="K96" s="10"/>
      <c r="L96" s="10"/>
      <c r="M96" s="38"/>
      <c r="N96" s="10"/>
    </row>
    <row r="97" spans="1:14">
      <c r="A97" s="10">
        <v>89</v>
      </c>
      <c r="B97" s="10">
        <v>513</v>
      </c>
      <c r="C97" s="10">
        <v>2017051317</v>
      </c>
      <c r="D97" s="10" t="s">
        <v>101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>
      <c r="A98" s="10">
        <v>90</v>
      </c>
      <c r="B98" s="10">
        <v>513</v>
      </c>
      <c r="C98" s="10">
        <v>2017051318</v>
      </c>
      <c r="D98" s="10" t="s">
        <v>102</v>
      </c>
      <c r="E98" s="10"/>
      <c r="F98" s="10"/>
      <c r="G98" s="10"/>
      <c r="H98" s="10"/>
      <c r="I98" s="10"/>
      <c r="J98" s="38"/>
      <c r="K98" s="10"/>
      <c r="L98" s="10"/>
      <c r="M98" s="36"/>
      <c r="N98" s="10"/>
    </row>
    <row r="99" spans="1:14">
      <c r="A99" s="10">
        <v>91</v>
      </c>
      <c r="B99" s="10">
        <v>513</v>
      </c>
      <c r="C99" s="10">
        <v>2017051319</v>
      </c>
      <c r="D99" s="10" t="s">
        <v>103</v>
      </c>
      <c r="E99" s="10"/>
      <c r="F99" s="10"/>
      <c r="G99" s="10"/>
      <c r="H99" s="10"/>
      <c r="I99" s="10"/>
      <c r="J99" s="38"/>
      <c r="K99" s="10"/>
      <c r="L99" s="10"/>
      <c r="M99" s="36"/>
      <c r="N99" s="10"/>
    </row>
    <row r="100" spans="1:14">
      <c r="A100" s="10">
        <v>92</v>
      </c>
      <c r="B100" s="10">
        <v>513</v>
      </c>
      <c r="C100" s="10">
        <v>2017051320</v>
      </c>
      <c r="D100" s="10" t="s">
        <v>104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>
      <c r="A101" s="36">
        <v>93</v>
      </c>
      <c r="B101" s="36">
        <v>513</v>
      </c>
      <c r="C101" s="10">
        <v>2017051321</v>
      </c>
      <c r="D101" s="36" t="s">
        <v>105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>
      <c r="A102" s="36">
        <v>94</v>
      </c>
      <c r="B102" s="36">
        <v>513</v>
      </c>
      <c r="C102" s="10">
        <v>2017051322</v>
      </c>
      <c r="D102" s="36" t="s">
        <v>106</v>
      </c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>
      <c r="A103" s="36">
        <v>95</v>
      </c>
      <c r="B103" s="36">
        <v>513</v>
      </c>
      <c r="C103" s="10">
        <v>2017051323</v>
      </c>
      <c r="D103" s="36" t="s">
        <v>107</v>
      </c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>
      <c r="A104" s="10">
        <v>96</v>
      </c>
      <c r="B104" s="10">
        <v>513</v>
      </c>
      <c r="C104" s="10">
        <v>2017051324</v>
      </c>
      <c r="D104" s="10" t="s">
        <v>108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>
      <c r="A105" s="36">
        <v>97</v>
      </c>
      <c r="B105" s="36">
        <v>513</v>
      </c>
      <c r="C105" s="10">
        <v>2017051325</v>
      </c>
      <c r="D105" s="36" t="s">
        <v>109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>
      <c r="A106" s="36">
        <v>98</v>
      </c>
      <c r="B106" s="36">
        <v>513</v>
      </c>
      <c r="C106" s="10">
        <v>2017051326</v>
      </c>
      <c r="D106" s="36" t="s">
        <v>110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>
      <c r="A107" s="36">
        <v>99</v>
      </c>
      <c r="B107" s="36">
        <v>513</v>
      </c>
      <c r="C107" s="10">
        <v>2017051327</v>
      </c>
      <c r="D107" s="36" t="s">
        <v>111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>
      <c r="A108" s="36">
        <v>100</v>
      </c>
      <c r="B108" s="36">
        <v>513</v>
      </c>
      <c r="C108" s="10">
        <v>2017051328</v>
      </c>
      <c r="D108" s="36" t="s">
        <v>112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>
      <c r="A109" s="36">
        <v>101</v>
      </c>
      <c r="B109" s="36">
        <v>513</v>
      </c>
      <c r="C109" s="10">
        <v>2017051329</v>
      </c>
      <c r="D109" s="36" t="s">
        <v>113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1:14">
      <c r="A110" s="36">
        <v>102</v>
      </c>
      <c r="B110" s="36">
        <v>513</v>
      </c>
      <c r="C110" s="10">
        <v>2017051330</v>
      </c>
      <c r="D110" s="36" t="s">
        <v>114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>
      <c r="A111" s="10">
        <v>103</v>
      </c>
      <c r="B111" s="10">
        <v>513</v>
      </c>
      <c r="C111" s="10">
        <v>2017051331</v>
      </c>
      <c r="D111" s="10" t="s">
        <v>115</v>
      </c>
      <c r="E111" s="10"/>
      <c r="F111" s="10"/>
      <c r="G111" s="10"/>
      <c r="H111" s="10"/>
      <c r="I111" s="10"/>
      <c r="J111" s="36"/>
      <c r="K111" s="10"/>
      <c r="L111" s="10"/>
      <c r="M111" s="36"/>
      <c r="N111" s="10"/>
    </row>
    <row r="112" spans="1:14">
      <c r="A112" s="10">
        <v>104</v>
      </c>
      <c r="B112" s="10">
        <v>513</v>
      </c>
      <c r="C112" s="10">
        <v>2017051332</v>
      </c>
      <c r="D112" s="10" t="s">
        <v>116</v>
      </c>
      <c r="E112" s="10"/>
      <c r="F112" s="10"/>
      <c r="G112" s="10"/>
      <c r="H112" s="10"/>
      <c r="I112" s="10"/>
      <c r="J112" s="10" t="s">
        <v>394</v>
      </c>
      <c r="K112" s="10"/>
      <c r="L112" s="10"/>
      <c r="M112" s="10"/>
      <c r="N112" s="10">
        <v>4</v>
      </c>
    </row>
    <row r="113" spans="1:14">
      <c r="A113" s="10">
        <v>105</v>
      </c>
      <c r="B113" s="10">
        <v>513</v>
      </c>
      <c r="C113" s="10">
        <v>2017051333</v>
      </c>
      <c r="D113" s="10" t="s">
        <v>117</v>
      </c>
      <c r="E113" s="10"/>
      <c r="F113" s="10"/>
      <c r="G113" s="10"/>
      <c r="H113" s="10"/>
      <c r="I113" s="10"/>
      <c r="J113" s="38"/>
      <c r="K113" s="10"/>
      <c r="L113" s="10"/>
      <c r="M113" s="36"/>
      <c r="N113" s="10"/>
    </row>
    <row r="114" spans="1:14">
      <c r="A114" s="10">
        <v>106</v>
      </c>
      <c r="B114" s="10">
        <v>513</v>
      </c>
      <c r="C114" s="10">
        <v>2017051334</v>
      </c>
      <c r="D114" s="10" t="s">
        <v>118</v>
      </c>
      <c r="E114" s="10"/>
      <c r="F114" s="10"/>
      <c r="G114" s="10"/>
      <c r="H114" s="10"/>
      <c r="I114" s="10"/>
      <c r="J114" s="10"/>
      <c r="K114" s="10"/>
      <c r="L114" s="10"/>
      <c r="M114" s="10" t="s">
        <v>395</v>
      </c>
      <c r="N114" s="10">
        <v>5</v>
      </c>
    </row>
    <row r="115" spans="1:14">
      <c r="A115" s="10">
        <v>107</v>
      </c>
      <c r="B115" s="10">
        <v>513</v>
      </c>
      <c r="C115" s="10">
        <v>2017101212</v>
      </c>
      <c r="D115" s="10" t="s">
        <v>119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>
      <c r="A116" s="10">
        <v>108</v>
      </c>
      <c r="B116" s="10">
        <v>514</v>
      </c>
      <c r="C116" s="10">
        <v>2017051401</v>
      </c>
      <c r="D116" s="10" t="s">
        <v>120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>
      <c r="A117" s="10">
        <v>109</v>
      </c>
      <c r="B117" s="10">
        <v>514</v>
      </c>
      <c r="C117" s="10">
        <v>2017051402</v>
      </c>
      <c r="D117" s="10" t="s">
        <v>121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0">
        <v>110</v>
      </c>
      <c r="B118" s="10">
        <v>514</v>
      </c>
      <c r="C118" s="10">
        <v>2017051403</v>
      </c>
      <c r="D118" s="10" t="s">
        <v>122</v>
      </c>
      <c r="E118" s="10"/>
      <c r="F118" s="10"/>
      <c r="G118" s="10"/>
      <c r="H118" s="10"/>
      <c r="I118" s="10"/>
      <c r="J118" s="10"/>
      <c r="K118" s="10"/>
      <c r="L118" s="10"/>
      <c r="M118" s="10" t="s">
        <v>396</v>
      </c>
      <c r="N118" s="10">
        <v>2</v>
      </c>
    </row>
    <row r="119" spans="1:14">
      <c r="A119" s="10">
        <v>111</v>
      </c>
      <c r="B119" s="10">
        <v>514</v>
      </c>
      <c r="C119" s="10">
        <v>2017051404</v>
      </c>
      <c r="D119" s="10" t="s">
        <v>123</v>
      </c>
      <c r="E119" s="10"/>
      <c r="F119" s="10"/>
      <c r="G119" s="10"/>
      <c r="H119" s="10"/>
      <c r="I119" s="10"/>
      <c r="J119" s="10"/>
      <c r="K119" s="10"/>
      <c r="L119" s="10"/>
      <c r="M119" s="10" t="s">
        <v>397</v>
      </c>
      <c r="N119" s="10">
        <v>2</v>
      </c>
    </row>
    <row r="120" spans="1:14">
      <c r="A120" s="10">
        <v>112</v>
      </c>
      <c r="B120" s="10">
        <v>514</v>
      </c>
      <c r="C120" s="10">
        <v>2017051405</v>
      </c>
      <c r="D120" s="10" t="s">
        <v>124</v>
      </c>
      <c r="E120" s="10"/>
      <c r="F120" s="10"/>
      <c r="G120" s="10"/>
      <c r="H120" s="10"/>
      <c r="I120" s="10"/>
      <c r="J120" s="10" t="s">
        <v>398</v>
      </c>
      <c r="K120" s="10" t="s">
        <v>335</v>
      </c>
      <c r="L120" s="10"/>
      <c r="M120" s="10"/>
      <c r="N120" s="10">
        <v>3</v>
      </c>
    </row>
    <row r="121" spans="1:14">
      <c r="A121" s="10">
        <v>113</v>
      </c>
      <c r="B121" s="10">
        <v>514</v>
      </c>
      <c r="C121" s="10">
        <v>2017051406</v>
      </c>
      <c r="D121" s="10" t="s">
        <v>125</v>
      </c>
      <c r="E121" s="10"/>
      <c r="F121" s="10"/>
      <c r="G121" s="10"/>
      <c r="H121" s="10"/>
      <c r="I121" s="10"/>
      <c r="J121" s="10"/>
      <c r="K121" s="10"/>
      <c r="L121" s="10"/>
      <c r="M121" s="10" t="s">
        <v>397</v>
      </c>
      <c r="N121" s="10">
        <v>2</v>
      </c>
    </row>
    <row r="122" spans="1:14">
      <c r="A122" s="10">
        <v>114</v>
      </c>
      <c r="B122" s="10">
        <v>514</v>
      </c>
      <c r="C122" s="10">
        <v>2017051407</v>
      </c>
      <c r="D122" s="10" t="s">
        <v>126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>
      <c r="A123" s="10">
        <v>115</v>
      </c>
      <c r="B123" s="10">
        <v>514</v>
      </c>
      <c r="C123" s="10">
        <v>2017051408</v>
      </c>
      <c r="D123" s="10" t="s">
        <v>127</v>
      </c>
      <c r="E123" s="10"/>
      <c r="F123" s="10"/>
      <c r="G123" s="10"/>
      <c r="H123" s="10"/>
      <c r="I123" s="10"/>
      <c r="J123" s="10"/>
      <c r="K123" s="10"/>
      <c r="L123" s="10"/>
      <c r="M123" s="10" t="s">
        <v>397</v>
      </c>
      <c r="N123" s="10">
        <v>2</v>
      </c>
    </row>
    <row r="124" spans="1:14">
      <c r="A124" s="10">
        <v>116</v>
      </c>
      <c r="B124" s="10">
        <v>514</v>
      </c>
      <c r="C124" s="10">
        <v>2017051409</v>
      </c>
      <c r="D124" s="10" t="s">
        <v>128</v>
      </c>
      <c r="E124" s="10"/>
      <c r="F124" s="10"/>
      <c r="G124" s="10"/>
      <c r="H124" s="10"/>
      <c r="I124" s="10"/>
      <c r="J124" s="10"/>
      <c r="K124" s="10"/>
      <c r="L124" s="10"/>
      <c r="M124" s="10" t="s">
        <v>399</v>
      </c>
      <c r="N124" s="10">
        <v>2</v>
      </c>
    </row>
    <row r="125" spans="1:1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 t="s">
        <v>400</v>
      </c>
      <c r="N125" s="10"/>
    </row>
    <row r="126" spans="1:14">
      <c r="A126" s="10">
        <v>117</v>
      </c>
      <c r="B126" s="10">
        <v>514</v>
      </c>
      <c r="C126" s="10">
        <v>2017051410</v>
      </c>
      <c r="D126" s="10" t="s">
        <v>129</v>
      </c>
      <c r="E126" s="10"/>
      <c r="F126" s="10"/>
      <c r="G126" s="10"/>
      <c r="H126" s="10"/>
      <c r="I126" s="10"/>
      <c r="J126" s="10"/>
      <c r="K126" s="10"/>
      <c r="L126" s="10"/>
      <c r="M126" s="10" t="s">
        <v>397</v>
      </c>
      <c r="N126" s="10">
        <v>2</v>
      </c>
    </row>
    <row r="127" spans="1:14">
      <c r="A127" s="10">
        <v>118</v>
      </c>
      <c r="B127" s="10">
        <v>514</v>
      </c>
      <c r="C127" s="10">
        <v>2017051411</v>
      </c>
      <c r="D127" s="10" t="s">
        <v>130</v>
      </c>
      <c r="E127" s="10"/>
      <c r="F127" s="10"/>
      <c r="G127" s="10"/>
      <c r="H127" s="10"/>
      <c r="I127" s="10"/>
      <c r="J127" s="10"/>
      <c r="K127" s="10"/>
      <c r="L127" s="10"/>
      <c r="M127" s="10" t="s">
        <v>401</v>
      </c>
      <c r="N127" s="10">
        <v>1.5</v>
      </c>
    </row>
    <row r="128" spans="1:1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 t="s">
        <v>400</v>
      </c>
      <c r="N128" s="10"/>
    </row>
    <row r="129" spans="1:14">
      <c r="A129" s="10">
        <v>119</v>
      </c>
      <c r="B129" s="10">
        <v>514</v>
      </c>
      <c r="C129" s="10">
        <v>2017051412</v>
      </c>
      <c r="D129" s="10" t="s">
        <v>131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>
      <c r="A130" s="10">
        <v>120</v>
      </c>
      <c r="B130" s="10">
        <v>514</v>
      </c>
      <c r="C130" s="10">
        <v>2017051413</v>
      </c>
      <c r="D130" s="10" t="s">
        <v>132</v>
      </c>
      <c r="E130" s="10"/>
      <c r="F130" s="10"/>
      <c r="G130" s="10"/>
      <c r="H130" s="10"/>
      <c r="I130" s="10"/>
      <c r="J130" s="10"/>
      <c r="K130" s="10"/>
      <c r="L130" s="10"/>
      <c r="M130" s="10" t="s">
        <v>397</v>
      </c>
      <c r="N130" s="10">
        <v>2</v>
      </c>
    </row>
    <row r="131" spans="1:14">
      <c r="A131" s="10">
        <v>121</v>
      </c>
      <c r="B131" s="10">
        <v>514</v>
      </c>
      <c r="C131" s="10">
        <v>2017051414</v>
      </c>
      <c r="D131" s="10" t="s">
        <v>133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>
      <c r="A132" s="10">
        <v>122</v>
      </c>
      <c r="B132" s="10">
        <v>514</v>
      </c>
      <c r="C132" s="10">
        <v>2017051415</v>
      </c>
      <c r="D132" s="10" t="s">
        <v>134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>
      <c r="A133" s="10">
        <v>123</v>
      </c>
      <c r="B133" s="10">
        <v>514</v>
      </c>
      <c r="C133" s="10">
        <v>2017051416</v>
      </c>
      <c r="D133" s="10" t="s">
        <v>135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>
      <c r="A134" s="10">
        <v>124</v>
      </c>
      <c r="B134" s="10">
        <v>514</v>
      </c>
      <c r="C134" s="10">
        <v>2017051417</v>
      </c>
      <c r="D134" s="10" t="s">
        <v>136</v>
      </c>
      <c r="E134" s="10"/>
      <c r="F134" s="10"/>
      <c r="G134" s="10"/>
      <c r="H134" s="10"/>
      <c r="I134" s="10"/>
      <c r="J134" s="10"/>
      <c r="K134" s="10"/>
      <c r="L134" s="10"/>
      <c r="M134" s="10" t="s">
        <v>399</v>
      </c>
      <c r="N134" s="10">
        <v>2</v>
      </c>
    </row>
    <row r="135" spans="1:14">
      <c r="A135" s="10">
        <v>125</v>
      </c>
      <c r="B135" s="10">
        <v>514</v>
      </c>
      <c r="C135" s="10">
        <v>2017051418</v>
      </c>
      <c r="D135" s="10" t="s">
        <v>137</v>
      </c>
      <c r="E135" s="10"/>
      <c r="F135" s="10"/>
      <c r="G135" s="10"/>
      <c r="H135" s="10"/>
      <c r="I135" s="10"/>
      <c r="J135" s="10"/>
      <c r="K135" s="10"/>
      <c r="L135" s="10"/>
      <c r="M135" s="10" t="s">
        <v>397</v>
      </c>
      <c r="N135" s="10">
        <v>2</v>
      </c>
    </row>
    <row r="136" spans="1:14">
      <c r="A136" s="10">
        <v>126</v>
      </c>
      <c r="B136" s="10">
        <v>514</v>
      </c>
      <c r="C136" s="10">
        <v>2017051419</v>
      </c>
      <c r="D136" s="10" t="s">
        <v>138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>
      <c r="A137" s="10">
        <v>127</v>
      </c>
      <c r="B137" s="10">
        <v>514</v>
      </c>
      <c r="C137" s="10">
        <v>2017051420</v>
      </c>
      <c r="D137" s="10" t="s">
        <v>139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>
      <c r="A138" s="10">
        <v>128</v>
      </c>
      <c r="B138" s="10">
        <v>514</v>
      </c>
      <c r="C138" s="10">
        <v>2017051421</v>
      </c>
      <c r="D138" s="10" t="s">
        <v>140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>
      <c r="A139" s="10">
        <v>129</v>
      </c>
      <c r="B139" s="10">
        <v>514</v>
      </c>
      <c r="C139" s="10">
        <v>2017051422</v>
      </c>
      <c r="D139" s="10" t="s">
        <v>141</v>
      </c>
      <c r="E139" s="10"/>
      <c r="F139" s="10"/>
      <c r="G139" s="10"/>
      <c r="H139" s="10"/>
      <c r="I139" s="10"/>
      <c r="J139" s="10"/>
      <c r="K139" s="10"/>
      <c r="L139" s="10"/>
      <c r="M139" s="10" t="s">
        <v>402</v>
      </c>
      <c r="N139" s="10">
        <v>1.5</v>
      </c>
    </row>
    <row r="140" spans="1:14">
      <c r="A140" s="10">
        <v>130</v>
      </c>
      <c r="B140" s="10">
        <v>514</v>
      </c>
      <c r="C140" s="10">
        <v>2017051423</v>
      </c>
      <c r="D140" s="10" t="s">
        <v>142</v>
      </c>
      <c r="E140" s="10"/>
      <c r="F140" s="10"/>
      <c r="G140" s="10"/>
      <c r="H140" s="10"/>
      <c r="I140" s="10"/>
      <c r="J140" s="10"/>
      <c r="K140" s="10"/>
      <c r="L140" s="10"/>
      <c r="M140" s="10" t="s">
        <v>403</v>
      </c>
      <c r="N140" s="10">
        <v>0.5</v>
      </c>
    </row>
    <row r="141" spans="1:14">
      <c r="A141" s="10">
        <v>131</v>
      </c>
      <c r="B141" s="10">
        <v>514</v>
      </c>
      <c r="C141" s="10">
        <v>2017051424</v>
      </c>
      <c r="D141" s="10" t="s">
        <v>143</v>
      </c>
      <c r="E141" s="10"/>
      <c r="F141" s="10"/>
      <c r="G141" s="10"/>
      <c r="H141" s="10"/>
      <c r="I141" s="10"/>
      <c r="J141" s="10" t="s">
        <v>398</v>
      </c>
      <c r="K141" s="10" t="s">
        <v>404</v>
      </c>
      <c r="L141" s="10"/>
      <c r="M141" s="10"/>
      <c r="N141" s="10">
        <v>1</v>
      </c>
    </row>
    <row r="142" spans="1:14">
      <c r="A142" s="10">
        <v>132</v>
      </c>
      <c r="B142" s="10">
        <v>514</v>
      </c>
      <c r="C142" s="10">
        <v>2017051425</v>
      </c>
      <c r="D142" s="10" t="s">
        <v>144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>
      <c r="A143" s="10">
        <v>133</v>
      </c>
      <c r="B143" s="10">
        <v>514</v>
      </c>
      <c r="C143" s="10">
        <v>2017051426</v>
      </c>
      <c r="D143" s="10" t="s">
        <v>145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>
      <c r="A144" s="10">
        <v>134</v>
      </c>
      <c r="B144" s="10">
        <v>514</v>
      </c>
      <c r="C144" s="10">
        <v>2017051427</v>
      </c>
      <c r="D144" s="10" t="s">
        <v>146</v>
      </c>
      <c r="E144" s="10"/>
      <c r="F144" s="10"/>
      <c r="G144" s="10"/>
      <c r="H144" s="10"/>
      <c r="I144" s="10"/>
      <c r="J144" s="10"/>
      <c r="K144" s="10"/>
      <c r="L144" s="10"/>
      <c r="M144" s="10" t="s">
        <v>400</v>
      </c>
      <c r="N144" s="10">
        <v>0.5</v>
      </c>
    </row>
    <row r="145" spans="1:14">
      <c r="A145" s="10">
        <v>135</v>
      </c>
      <c r="B145" s="10">
        <v>514</v>
      </c>
      <c r="C145" s="10">
        <v>2017051428</v>
      </c>
      <c r="D145" s="10" t="s">
        <v>147</v>
      </c>
      <c r="E145" s="10"/>
      <c r="F145" s="10"/>
      <c r="G145" s="10"/>
      <c r="H145" s="10"/>
      <c r="I145" s="10"/>
      <c r="J145" s="10"/>
      <c r="K145" s="10"/>
      <c r="L145" s="10"/>
      <c r="M145" s="10" t="s">
        <v>405</v>
      </c>
      <c r="N145" s="10">
        <v>0.5</v>
      </c>
    </row>
    <row r="146" spans="1:14">
      <c r="A146" s="10">
        <v>136</v>
      </c>
      <c r="B146" s="10">
        <v>514</v>
      </c>
      <c r="C146" s="10">
        <v>2017051430</v>
      </c>
      <c r="D146" s="10" t="s">
        <v>148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ht="19.65" customHeight="1" spans="1:14">
      <c r="A147" s="10">
        <v>137</v>
      </c>
      <c r="B147" s="10">
        <v>514</v>
      </c>
      <c r="C147" s="10">
        <v>2017051431</v>
      </c>
      <c r="D147" s="10" t="s">
        <v>149</v>
      </c>
      <c r="E147" s="10"/>
      <c r="F147" s="10"/>
      <c r="G147" s="10"/>
      <c r="H147" s="10"/>
      <c r="I147" s="10"/>
      <c r="J147" s="10"/>
      <c r="K147" s="10"/>
      <c r="L147" s="10"/>
      <c r="M147" s="10" t="s">
        <v>380</v>
      </c>
      <c r="N147" s="10">
        <v>1</v>
      </c>
    </row>
    <row r="148" ht="19.65" customHeight="1" spans="1:14">
      <c r="A148" s="10">
        <v>138</v>
      </c>
      <c r="B148" s="10">
        <v>514</v>
      </c>
      <c r="C148" s="10">
        <v>2017051432</v>
      </c>
      <c r="D148" s="10" t="s">
        <v>150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>
      <c r="A149" s="10">
        <v>139</v>
      </c>
      <c r="B149" s="10">
        <v>514</v>
      </c>
      <c r="C149" s="10">
        <v>2017051433</v>
      </c>
      <c r="D149" s="10" t="s">
        <v>151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>
      <c r="A150" s="10">
        <v>140</v>
      </c>
      <c r="B150" s="10">
        <v>514</v>
      </c>
      <c r="C150" s="10">
        <v>2017051434</v>
      </c>
      <c r="D150" s="10" t="s">
        <v>152</v>
      </c>
      <c r="E150" s="10"/>
      <c r="F150" s="10"/>
      <c r="G150" s="10"/>
      <c r="H150" s="10"/>
      <c r="I150" s="10"/>
      <c r="J150" s="10"/>
      <c r="K150" s="10"/>
      <c r="L150" s="10"/>
      <c r="M150" s="10" t="s">
        <v>397</v>
      </c>
      <c r="N150" s="10">
        <v>2</v>
      </c>
    </row>
    <row r="151" spans="1:14">
      <c r="A151" s="10">
        <v>141</v>
      </c>
      <c r="B151" s="10">
        <v>514</v>
      </c>
      <c r="C151" s="10">
        <v>2017024323</v>
      </c>
      <c r="D151" s="10" t="s">
        <v>153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>
      <c r="A152" s="14">
        <v>142</v>
      </c>
      <c r="B152" s="14">
        <v>531</v>
      </c>
      <c r="C152" s="14">
        <v>2017053101</v>
      </c>
      <c r="D152" s="14" t="s">
        <v>154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>
      <c r="A153" s="15">
        <v>143</v>
      </c>
      <c r="B153" s="15">
        <v>531</v>
      </c>
      <c r="C153" s="15">
        <v>2017053102</v>
      </c>
      <c r="D153" s="15" t="s">
        <v>155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>
      <c r="A154" s="16">
        <v>144</v>
      </c>
      <c r="B154" s="16">
        <v>531</v>
      </c>
      <c r="C154" s="16">
        <v>2017053103</v>
      </c>
      <c r="D154" s="16" t="s">
        <v>156</v>
      </c>
      <c r="E154" s="16"/>
      <c r="F154" s="16"/>
      <c r="G154" s="16"/>
      <c r="H154" s="16"/>
      <c r="I154" s="16"/>
      <c r="J154" s="16"/>
      <c r="K154" s="16"/>
      <c r="L154" s="16"/>
      <c r="M154" s="16" t="s">
        <v>313</v>
      </c>
      <c r="N154" s="16">
        <v>0.5</v>
      </c>
    </row>
    <row r="155" spans="1:14">
      <c r="A155" s="17">
        <v>145</v>
      </c>
      <c r="B155" s="17">
        <v>531</v>
      </c>
      <c r="C155" s="17">
        <v>2017053104</v>
      </c>
      <c r="D155" s="17" t="s">
        <v>157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  <row r="156" spans="1:14">
      <c r="A156" s="18">
        <v>146</v>
      </c>
      <c r="B156" s="18">
        <v>531</v>
      </c>
      <c r="C156" s="18">
        <v>2017053105</v>
      </c>
      <c r="D156" s="18" t="s">
        <v>121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1:14">
      <c r="A157" s="16">
        <v>147</v>
      </c>
      <c r="B157" s="16">
        <v>531</v>
      </c>
      <c r="C157" s="16">
        <v>2017053106</v>
      </c>
      <c r="D157" s="16" t="s">
        <v>158</v>
      </c>
      <c r="E157" s="16"/>
      <c r="F157" s="16"/>
      <c r="G157" s="16"/>
      <c r="H157" s="16"/>
      <c r="I157" s="16"/>
      <c r="J157" s="16"/>
      <c r="K157" s="16"/>
      <c r="L157" s="16"/>
      <c r="M157" s="16" t="s">
        <v>313</v>
      </c>
      <c r="N157" s="16">
        <v>0.5</v>
      </c>
    </row>
    <row r="158" spans="1:14">
      <c r="A158" s="19">
        <v>148</v>
      </c>
      <c r="B158" s="19">
        <v>531</v>
      </c>
      <c r="C158" s="19">
        <v>2017053107</v>
      </c>
      <c r="D158" s="19" t="s">
        <v>159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>
      <c r="A159" s="14">
        <v>149</v>
      </c>
      <c r="B159" s="14">
        <v>531</v>
      </c>
      <c r="C159" s="14">
        <v>2017053108</v>
      </c>
      <c r="D159" s="14" t="s">
        <v>160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>
      <c r="A160" s="20">
        <v>150</v>
      </c>
      <c r="B160" s="20">
        <v>531</v>
      </c>
      <c r="C160" s="20">
        <v>2017053109</v>
      </c>
      <c r="D160" s="20" t="s">
        <v>161</v>
      </c>
      <c r="E160" s="20"/>
      <c r="F160" s="20"/>
      <c r="G160" s="20"/>
      <c r="H160" s="20"/>
      <c r="I160" s="20"/>
      <c r="J160" s="20"/>
      <c r="K160" s="20"/>
      <c r="L160" s="20"/>
      <c r="M160" s="20" t="s">
        <v>406</v>
      </c>
      <c r="N160" s="20">
        <v>1</v>
      </c>
    </row>
    <row r="161" spans="1:14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 t="s">
        <v>407</v>
      </c>
      <c r="N161" s="20"/>
    </row>
    <row r="162" spans="1:14">
      <c r="A162" s="21">
        <v>151</v>
      </c>
      <c r="B162" s="21">
        <v>531</v>
      </c>
      <c r="C162" s="21">
        <v>2017053110</v>
      </c>
      <c r="D162" s="21" t="s">
        <v>162</v>
      </c>
      <c r="E162" s="21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>
      <c r="A163" s="10">
        <v>152</v>
      </c>
      <c r="B163" s="10">
        <v>531</v>
      </c>
      <c r="C163" s="21">
        <v>2017053111</v>
      </c>
      <c r="D163" s="10" t="s">
        <v>163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>
      <c r="A164" s="17">
        <v>153</v>
      </c>
      <c r="B164" s="17">
        <v>531</v>
      </c>
      <c r="C164" s="17">
        <v>2017053112</v>
      </c>
      <c r="D164" s="17" t="s">
        <v>164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</row>
    <row r="165" spans="1:14">
      <c r="A165" s="21">
        <v>154</v>
      </c>
      <c r="B165" s="21">
        <v>531</v>
      </c>
      <c r="C165" s="21">
        <v>2017053113</v>
      </c>
      <c r="D165" s="21" t="s">
        <v>165</v>
      </c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>
      <c r="A166" s="18">
        <v>155</v>
      </c>
      <c r="B166" s="18">
        <v>531</v>
      </c>
      <c r="C166" s="18">
        <v>2017053114</v>
      </c>
      <c r="D166" s="18" t="s">
        <v>166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1:14">
      <c r="A167" s="22">
        <v>156</v>
      </c>
      <c r="B167" s="22">
        <v>531</v>
      </c>
      <c r="C167" s="22">
        <v>2017053115</v>
      </c>
      <c r="D167" s="22" t="s">
        <v>167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>
      <c r="A168" s="22">
        <v>157</v>
      </c>
      <c r="B168" s="22">
        <v>531</v>
      </c>
      <c r="C168" s="22">
        <v>2017053116</v>
      </c>
      <c r="D168" s="22" t="s">
        <v>168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>
      <c r="A169" s="20">
        <v>158</v>
      </c>
      <c r="B169" s="20">
        <v>531</v>
      </c>
      <c r="C169" s="20">
        <v>2017053117</v>
      </c>
      <c r="D169" s="20" t="s">
        <v>169</v>
      </c>
      <c r="E169" s="20"/>
      <c r="F169" s="20"/>
      <c r="G169" s="20"/>
      <c r="H169" s="20"/>
      <c r="I169" s="20"/>
      <c r="J169" s="20"/>
      <c r="K169" s="20"/>
      <c r="L169" s="20"/>
      <c r="M169" s="20" t="s">
        <v>406</v>
      </c>
      <c r="N169" s="20">
        <v>1</v>
      </c>
    </row>
    <row r="170" spans="1:1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 t="s">
        <v>407</v>
      </c>
      <c r="N170" s="20"/>
    </row>
    <row r="171" spans="1:14">
      <c r="A171" s="16">
        <v>159</v>
      </c>
      <c r="B171" s="16">
        <v>531</v>
      </c>
      <c r="C171" s="16">
        <v>2017053118</v>
      </c>
      <c r="D171" s="16" t="s">
        <v>170</v>
      </c>
      <c r="E171" s="16"/>
      <c r="F171" s="16"/>
      <c r="G171" s="16"/>
      <c r="H171" s="16"/>
      <c r="I171" s="16"/>
      <c r="J171" s="16"/>
      <c r="K171" s="16"/>
      <c r="L171" s="16"/>
      <c r="M171" s="16" t="s">
        <v>313</v>
      </c>
      <c r="N171" s="16">
        <v>0.5</v>
      </c>
    </row>
    <row r="172" spans="1:14">
      <c r="A172" s="20">
        <v>160</v>
      </c>
      <c r="B172" s="20">
        <v>531</v>
      </c>
      <c r="C172" s="20">
        <v>2017053113</v>
      </c>
      <c r="D172" s="20" t="s">
        <v>171</v>
      </c>
      <c r="E172" s="20"/>
      <c r="F172" s="20"/>
      <c r="G172" s="20"/>
      <c r="H172" s="20"/>
      <c r="I172" s="20"/>
      <c r="J172" s="20"/>
      <c r="K172" s="20"/>
      <c r="L172" s="20"/>
      <c r="M172" s="20" t="s">
        <v>406</v>
      </c>
      <c r="N172" s="20">
        <v>1</v>
      </c>
    </row>
    <row r="173" spans="1:1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 t="s">
        <v>407</v>
      </c>
      <c r="N173" s="20"/>
    </row>
    <row r="174" spans="1:14">
      <c r="A174" s="18">
        <v>161</v>
      </c>
      <c r="B174" s="18">
        <v>531</v>
      </c>
      <c r="C174" s="18">
        <v>2017053120</v>
      </c>
      <c r="D174" s="18" t="s">
        <v>172</v>
      </c>
      <c r="E174" s="18"/>
      <c r="F174" s="18"/>
      <c r="G174" s="18"/>
      <c r="H174" s="18"/>
      <c r="I174" s="18"/>
      <c r="J174" s="18"/>
      <c r="K174" s="18"/>
      <c r="L174" s="18"/>
      <c r="M174" s="44"/>
      <c r="N174" s="18"/>
    </row>
    <row r="175" spans="1:14">
      <c r="A175" s="10">
        <v>162</v>
      </c>
      <c r="B175" s="10">
        <v>531</v>
      </c>
      <c r="C175" s="10">
        <v>2017053121</v>
      </c>
      <c r="D175" s="10" t="s">
        <v>173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>
      <c r="A176" s="17">
        <v>163</v>
      </c>
      <c r="B176" s="17">
        <v>531</v>
      </c>
      <c r="C176" s="17">
        <v>2017053122</v>
      </c>
      <c r="D176" s="17" t="s">
        <v>174</v>
      </c>
      <c r="E176" s="17"/>
      <c r="F176" s="17"/>
      <c r="G176" s="17"/>
      <c r="H176" s="17"/>
      <c r="I176" s="17"/>
      <c r="J176" s="17"/>
      <c r="K176" s="17"/>
      <c r="L176" s="17"/>
      <c r="M176" s="17"/>
      <c r="N176" s="17"/>
    </row>
    <row r="177" spans="1:14">
      <c r="A177" s="10">
        <v>164</v>
      </c>
      <c r="B177" s="10">
        <v>531</v>
      </c>
      <c r="C177" s="10">
        <v>2017053123</v>
      </c>
      <c r="D177" s="10" t="s">
        <v>175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>
      <c r="A178" s="10">
        <v>165</v>
      </c>
      <c r="B178" s="10">
        <v>531</v>
      </c>
      <c r="C178" s="10">
        <v>2017053124</v>
      </c>
      <c r="D178" s="10" t="s">
        <v>176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>
      <c r="A179" s="17">
        <v>166</v>
      </c>
      <c r="B179" s="17">
        <v>531</v>
      </c>
      <c r="C179" s="17">
        <v>2017053125</v>
      </c>
      <c r="D179" s="17" t="s">
        <v>177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>
      <c r="A180" s="16">
        <v>167</v>
      </c>
      <c r="B180" s="16">
        <v>531</v>
      </c>
      <c r="C180" s="16">
        <v>2017053126</v>
      </c>
      <c r="D180" s="16" t="s">
        <v>178</v>
      </c>
      <c r="E180" s="16"/>
      <c r="F180" s="16"/>
      <c r="G180" s="16"/>
      <c r="H180" s="16"/>
      <c r="I180" s="16"/>
      <c r="J180" s="16"/>
      <c r="K180" s="16"/>
      <c r="L180" s="16"/>
      <c r="M180" s="16" t="s">
        <v>313</v>
      </c>
      <c r="N180" s="16">
        <v>0.5</v>
      </c>
    </row>
    <row r="181" spans="1:14">
      <c r="A181" s="23">
        <v>168</v>
      </c>
      <c r="B181" s="23">
        <v>531</v>
      </c>
      <c r="C181" s="23">
        <v>2017053127</v>
      </c>
      <c r="D181" s="23" t="s">
        <v>179</v>
      </c>
      <c r="E181" s="23"/>
      <c r="F181" s="23"/>
      <c r="G181" s="23"/>
      <c r="H181" s="23"/>
      <c r="I181" s="23"/>
      <c r="J181" s="23"/>
      <c r="K181" s="23"/>
      <c r="L181" s="23"/>
      <c r="M181" s="20" t="s">
        <v>406</v>
      </c>
      <c r="N181" s="23">
        <v>1</v>
      </c>
    </row>
    <row r="182" spans="1:14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0" t="s">
        <v>407</v>
      </c>
      <c r="N182" s="23"/>
    </row>
    <row r="183" spans="1:14">
      <c r="A183" s="18">
        <v>169</v>
      </c>
      <c r="B183" s="18">
        <v>531</v>
      </c>
      <c r="C183" s="18">
        <v>2017053128</v>
      </c>
      <c r="D183" s="18" t="s">
        <v>180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>
      <c r="A184" s="24">
        <v>170</v>
      </c>
      <c r="B184" s="24">
        <v>531</v>
      </c>
      <c r="C184" s="24">
        <v>2017053130</v>
      </c>
      <c r="D184" s="24" t="s">
        <v>181</v>
      </c>
      <c r="E184" s="24"/>
      <c r="F184" s="24"/>
      <c r="G184" s="24"/>
      <c r="H184" s="24"/>
      <c r="I184" s="24"/>
      <c r="J184" s="24"/>
      <c r="K184" s="24"/>
      <c r="L184" s="24"/>
      <c r="M184" s="24"/>
      <c r="N184" s="24"/>
    </row>
    <row r="185" spans="1:14">
      <c r="A185" s="18">
        <v>171</v>
      </c>
      <c r="B185" s="18">
        <v>531</v>
      </c>
      <c r="C185" s="18">
        <v>2017053131</v>
      </c>
      <c r="D185" s="18" t="s">
        <v>182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1:14">
      <c r="A186" s="23">
        <v>172</v>
      </c>
      <c r="B186" s="23">
        <v>531</v>
      </c>
      <c r="C186" s="23">
        <v>2017053132</v>
      </c>
      <c r="D186" s="23" t="s">
        <v>183</v>
      </c>
      <c r="E186" s="23"/>
      <c r="F186" s="23"/>
      <c r="G186" s="23"/>
      <c r="H186" s="23"/>
      <c r="I186" s="23"/>
      <c r="J186" s="23"/>
      <c r="K186" s="23"/>
      <c r="L186" s="23"/>
      <c r="M186" s="23" t="s">
        <v>406</v>
      </c>
      <c r="N186" s="23">
        <v>1</v>
      </c>
    </row>
    <row r="187" spans="1:14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 t="s">
        <v>407</v>
      </c>
      <c r="N187" s="23"/>
    </row>
    <row r="188" spans="1:14">
      <c r="A188" s="25">
        <v>173</v>
      </c>
      <c r="B188" s="25">
        <v>531</v>
      </c>
      <c r="C188" s="25">
        <v>2017074117</v>
      </c>
      <c r="D188" s="25" t="s">
        <v>184</v>
      </c>
      <c r="E188" s="25"/>
      <c r="F188" s="25"/>
      <c r="G188" s="25"/>
      <c r="H188" s="25"/>
      <c r="I188" s="25"/>
      <c r="J188" s="25"/>
      <c r="K188" s="25"/>
      <c r="L188" s="25"/>
      <c r="M188" s="14"/>
      <c r="N188" s="25"/>
    </row>
    <row r="189" spans="1:14">
      <c r="A189" s="10">
        <v>174</v>
      </c>
      <c r="B189" s="10">
        <v>532</v>
      </c>
      <c r="C189" s="10">
        <v>2017053201</v>
      </c>
      <c r="D189" s="10" t="s">
        <v>185</v>
      </c>
      <c r="E189" s="10"/>
      <c r="F189" s="10"/>
      <c r="G189" s="10"/>
      <c r="H189" s="10"/>
      <c r="I189" s="10"/>
      <c r="J189" s="10"/>
      <c r="K189" s="10"/>
      <c r="L189" s="10"/>
      <c r="M189" s="42"/>
      <c r="N189" s="10"/>
    </row>
    <row r="190" spans="1:14">
      <c r="A190" s="10">
        <v>175</v>
      </c>
      <c r="B190" s="10">
        <v>532</v>
      </c>
      <c r="C190" s="10">
        <v>2017053202</v>
      </c>
      <c r="D190" s="10" t="s">
        <v>186</v>
      </c>
      <c r="E190" s="10"/>
      <c r="F190" s="10"/>
      <c r="G190" s="10"/>
      <c r="H190" s="10"/>
      <c r="I190" s="10"/>
      <c r="J190" s="10"/>
      <c r="K190" s="10"/>
      <c r="L190" s="10"/>
      <c r="M190" s="42"/>
      <c r="N190" s="10"/>
    </row>
    <row r="191" spans="1:14">
      <c r="A191" s="10">
        <v>176</v>
      </c>
      <c r="B191" s="10">
        <v>532</v>
      </c>
      <c r="C191" s="10">
        <v>2017053203</v>
      </c>
      <c r="D191" s="10" t="s">
        <v>187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10">
        <v>177</v>
      </c>
      <c r="B192" s="10">
        <v>532</v>
      </c>
      <c r="C192" s="10">
        <v>2017053204</v>
      </c>
      <c r="D192" s="10" t="s">
        <v>188</v>
      </c>
      <c r="E192" s="10"/>
      <c r="F192" s="10"/>
      <c r="G192" s="10"/>
      <c r="H192" s="10"/>
      <c r="I192" s="10"/>
      <c r="J192" s="10"/>
      <c r="K192" s="10"/>
      <c r="L192" s="10"/>
      <c r="M192" s="42"/>
      <c r="N192" s="10"/>
    </row>
    <row r="193" spans="1:14">
      <c r="A193" s="14">
        <v>178</v>
      </c>
      <c r="B193" s="14">
        <v>532</v>
      </c>
      <c r="C193" s="14">
        <v>2017053205</v>
      </c>
      <c r="D193" s="14" t="s">
        <v>189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1:14">
      <c r="A194" s="10">
        <v>179</v>
      </c>
      <c r="B194" s="10">
        <v>532</v>
      </c>
      <c r="C194" s="10">
        <v>2017053206</v>
      </c>
      <c r="D194" s="10" t="s">
        <v>190</v>
      </c>
      <c r="E194" s="10"/>
      <c r="F194" s="10"/>
      <c r="G194" s="10"/>
      <c r="H194" s="10"/>
      <c r="I194" s="10"/>
      <c r="J194" s="10"/>
      <c r="K194" s="10"/>
      <c r="L194" s="10"/>
      <c r="M194" s="10" t="s">
        <v>408</v>
      </c>
      <c r="N194" s="10">
        <v>0.5</v>
      </c>
    </row>
    <row r="195" spans="1:14">
      <c r="A195" s="10">
        <v>180</v>
      </c>
      <c r="B195" s="10">
        <v>532</v>
      </c>
      <c r="C195" s="10">
        <v>2017053207</v>
      </c>
      <c r="D195" s="10" t="s">
        <v>191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0">
        <v>181</v>
      </c>
      <c r="B196" s="10">
        <v>532</v>
      </c>
      <c r="C196" s="10">
        <v>2017053208</v>
      </c>
      <c r="D196" s="10" t="s">
        <v>192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0">
        <v>182</v>
      </c>
      <c r="B197" s="10">
        <v>532</v>
      </c>
      <c r="C197" s="10">
        <v>2017053209</v>
      </c>
      <c r="D197" s="10" t="s">
        <v>193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>
      <c r="A198" s="10">
        <v>183</v>
      </c>
      <c r="B198" s="10">
        <v>532</v>
      </c>
      <c r="C198" s="10">
        <v>2017053210</v>
      </c>
      <c r="D198" s="10" t="s">
        <v>194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10">
        <v>184</v>
      </c>
      <c r="B199" s="10">
        <v>532</v>
      </c>
      <c r="C199" s="10">
        <v>2017053211</v>
      </c>
      <c r="D199" s="10" t="s">
        <v>195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>
      <c r="A200" s="10">
        <v>185</v>
      </c>
      <c r="B200" s="10">
        <v>532</v>
      </c>
      <c r="C200" s="10">
        <v>2017053212</v>
      </c>
      <c r="D200" s="10" t="s">
        <v>196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>
      <c r="A201" s="10">
        <v>186</v>
      </c>
      <c r="B201" s="10">
        <v>532</v>
      </c>
      <c r="C201" s="10">
        <v>2017053213</v>
      </c>
      <c r="D201" s="10" t="s">
        <v>197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>
      <c r="A202" s="10">
        <v>187</v>
      </c>
      <c r="B202" s="10">
        <v>532</v>
      </c>
      <c r="C202" s="10">
        <v>2017053214</v>
      </c>
      <c r="D202" s="10" t="s">
        <v>198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>
      <c r="A203" s="10">
        <v>188</v>
      </c>
      <c r="B203" s="10">
        <v>532</v>
      </c>
      <c r="C203" s="10">
        <v>2017053215</v>
      </c>
      <c r="D203" s="10" t="s">
        <v>199</v>
      </c>
      <c r="E203" s="10"/>
      <c r="F203" s="10"/>
      <c r="G203" s="10"/>
      <c r="H203" s="10"/>
      <c r="I203" s="10"/>
      <c r="J203" s="10"/>
      <c r="K203" s="10"/>
      <c r="L203" s="10"/>
      <c r="M203" s="42"/>
      <c r="N203" s="10"/>
    </row>
    <row r="204" spans="1:14">
      <c r="A204" s="10">
        <v>189</v>
      </c>
      <c r="B204" s="10">
        <v>532</v>
      </c>
      <c r="C204" s="10">
        <v>2017053216</v>
      </c>
      <c r="D204" s="10" t="s">
        <v>200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>
      <c r="A205" s="10">
        <v>190</v>
      </c>
      <c r="B205" s="10">
        <v>532</v>
      </c>
      <c r="C205" s="10">
        <v>2017053217</v>
      </c>
      <c r="D205" s="10" t="s">
        <v>201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>
      <c r="A206" s="10">
        <v>191</v>
      </c>
      <c r="B206" s="10">
        <v>532</v>
      </c>
      <c r="C206" s="10">
        <v>2017053218</v>
      </c>
      <c r="D206" s="10" t="s">
        <v>202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>
      <c r="A207" s="10">
        <v>192</v>
      </c>
      <c r="B207" s="10">
        <v>532</v>
      </c>
      <c r="C207" s="10">
        <v>2017053219</v>
      </c>
      <c r="D207" s="10" t="s">
        <v>203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>
      <c r="A208" s="10">
        <v>193</v>
      </c>
      <c r="B208" s="10">
        <v>532</v>
      </c>
      <c r="C208" s="10">
        <v>2017053220</v>
      </c>
      <c r="D208" s="10" t="s">
        <v>204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>
      <c r="A209" s="10">
        <v>194</v>
      </c>
      <c r="B209" s="10">
        <v>532</v>
      </c>
      <c r="C209" s="10">
        <v>2017053221</v>
      </c>
      <c r="D209" s="10" t="s">
        <v>205</v>
      </c>
      <c r="E209" s="10"/>
      <c r="F209" s="10"/>
      <c r="G209" s="10"/>
      <c r="H209" s="10"/>
      <c r="I209" s="10"/>
      <c r="J209" s="10"/>
      <c r="K209" s="10"/>
      <c r="L209" s="10"/>
      <c r="M209" s="10" t="s">
        <v>408</v>
      </c>
      <c r="N209" s="10">
        <v>0.5</v>
      </c>
    </row>
    <row r="210" spans="1:14">
      <c r="A210" s="10">
        <v>195</v>
      </c>
      <c r="B210" s="10">
        <v>532</v>
      </c>
      <c r="C210" s="10">
        <v>2017053222</v>
      </c>
      <c r="D210" s="10" t="s">
        <v>206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>
      <c r="A211" s="10">
        <v>196</v>
      </c>
      <c r="B211" s="10">
        <v>532</v>
      </c>
      <c r="C211" s="10">
        <v>2017053223</v>
      </c>
      <c r="D211" s="10" t="s">
        <v>207</v>
      </c>
      <c r="E211" s="10"/>
      <c r="F211" s="10"/>
      <c r="G211" s="10"/>
      <c r="H211" s="10"/>
      <c r="I211" s="10"/>
      <c r="J211" s="10"/>
      <c r="K211" s="10"/>
      <c r="L211" s="10"/>
      <c r="M211" s="42"/>
      <c r="N211" s="10"/>
    </row>
    <row r="212" spans="1:14">
      <c r="A212" s="10">
        <v>197</v>
      </c>
      <c r="B212" s="10">
        <v>532</v>
      </c>
      <c r="C212" s="10">
        <v>2017053224</v>
      </c>
      <c r="D212" s="10" t="s">
        <v>208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>
      <c r="A213" s="10">
        <v>198</v>
      </c>
      <c r="B213" s="10">
        <v>532</v>
      </c>
      <c r="C213" s="10">
        <v>2017053225</v>
      </c>
      <c r="D213" s="10" t="s">
        <v>209</v>
      </c>
      <c r="E213" s="10"/>
      <c r="F213" s="10"/>
      <c r="G213" s="10"/>
      <c r="H213" s="10"/>
      <c r="I213" s="10"/>
      <c r="J213" s="10"/>
      <c r="K213" s="10"/>
      <c r="L213" s="10"/>
      <c r="M213" s="14"/>
      <c r="N213" s="10"/>
    </row>
    <row r="214" spans="1:14">
      <c r="A214" s="10">
        <v>199</v>
      </c>
      <c r="B214" s="10">
        <v>532</v>
      </c>
      <c r="C214" s="10">
        <v>2017053226</v>
      </c>
      <c r="D214" s="10" t="s">
        <v>210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>
      <c r="A215" s="10">
        <v>200</v>
      </c>
      <c r="B215" s="10">
        <v>532</v>
      </c>
      <c r="C215" s="10">
        <v>2017053227</v>
      </c>
      <c r="D215" s="10" t="s">
        <v>211</v>
      </c>
      <c r="E215" s="10"/>
      <c r="F215" s="10"/>
      <c r="G215" s="10"/>
      <c r="H215" s="10"/>
      <c r="I215" s="10"/>
      <c r="J215" s="10"/>
      <c r="K215" s="10"/>
      <c r="L215" s="10"/>
      <c r="M215" s="10" t="s">
        <v>397</v>
      </c>
      <c r="N215" s="10">
        <v>2</v>
      </c>
    </row>
    <row r="216" spans="1:14">
      <c r="A216" s="10">
        <v>201</v>
      </c>
      <c r="B216" s="10">
        <v>532</v>
      </c>
      <c r="C216" s="10">
        <v>2017053228</v>
      </c>
      <c r="D216" s="10" t="s">
        <v>212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>
      <c r="A217" s="10">
        <v>202</v>
      </c>
      <c r="B217" s="10">
        <v>532</v>
      </c>
      <c r="C217" s="10">
        <v>2017053229</v>
      </c>
      <c r="D217" s="10" t="s">
        <v>213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>
      <c r="A218" s="10">
        <v>203</v>
      </c>
      <c r="B218" s="10">
        <v>532</v>
      </c>
      <c r="C218" s="10">
        <v>2017053230</v>
      </c>
      <c r="D218" s="10" t="s">
        <v>214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>
      <c r="A219" s="10">
        <v>204</v>
      </c>
      <c r="B219" s="10">
        <v>532</v>
      </c>
      <c r="C219" s="10">
        <v>2017116314</v>
      </c>
      <c r="D219" s="10" t="s">
        <v>215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>
      <c r="A220" s="10">
        <v>205</v>
      </c>
      <c r="B220" s="10">
        <v>532</v>
      </c>
      <c r="C220" s="10">
        <v>2017152128</v>
      </c>
      <c r="D220" s="10" t="s">
        <v>216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>
      <c r="A221" s="26">
        <v>206</v>
      </c>
      <c r="B221" s="26">
        <v>533</v>
      </c>
      <c r="C221" s="26">
        <v>2017053301</v>
      </c>
      <c r="D221" s="26" t="s">
        <v>217</v>
      </c>
      <c r="E221" s="26"/>
      <c r="F221" s="26"/>
      <c r="G221" s="26"/>
      <c r="H221" s="26"/>
      <c r="I221" s="26"/>
      <c r="J221" s="26"/>
      <c r="K221" s="26"/>
      <c r="L221" s="26"/>
      <c r="M221" s="10"/>
      <c r="N221" s="26"/>
    </row>
    <row r="222" spans="1:14">
      <c r="A222" s="26">
        <v>207</v>
      </c>
      <c r="B222" s="26">
        <v>533</v>
      </c>
      <c r="C222" s="26">
        <v>2017053302</v>
      </c>
      <c r="D222" s="26" t="s">
        <v>218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1:14">
      <c r="A223" s="26">
        <v>208</v>
      </c>
      <c r="B223" s="26">
        <v>533</v>
      </c>
      <c r="C223" s="26">
        <v>2017053303</v>
      </c>
      <c r="D223" s="26" t="s">
        <v>219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1:14">
      <c r="A224" s="26">
        <v>209</v>
      </c>
      <c r="B224" s="26">
        <v>533</v>
      </c>
      <c r="C224" s="26">
        <v>2017053304</v>
      </c>
      <c r="D224" s="26" t="s">
        <v>220</v>
      </c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>
      <c r="A225" s="26">
        <v>210</v>
      </c>
      <c r="B225" s="26">
        <v>533</v>
      </c>
      <c r="C225" s="26">
        <v>2017053305</v>
      </c>
      <c r="D225" s="26" t="s">
        <v>221</v>
      </c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>
      <c r="A226" s="26">
        <v>211</v>
      </c>
      <c r="B226" s="26">
        <v>533</v>
      </c>
      <c r="C226" s="26">
        <v>2017053306</v>
      </c>
      <c r="D226" s="26" t="s">
        <v>222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1:14">
      <c r="A227" s="26">
        <v>212</v>
      </c>
      <c r="B227" s="26">
        <v>533</v>
      </c>
      <c r="C227" s="26">
        <v>2017053307</v>
      </c>
      <c r="D227" s="26" t="s">
        <v>223</v>
      </c>
      <c r="E227" s="26"/>
      <c r="F227" s="26"/>
      <c r="G227" s="26"/>
      <c r="H227" s="26"/>
      <c r="I227" s="26"/>
      <c r="J227" s="26"/>
      <c r="K227" s="26"/>
      <c r="L227" s="26"/>
      <c r="M227" s="26"/>
      <c r="N227" s="26"/>
    </row>
    <row r="228" spans="1:14">
      <c r="A228" s="26">
        <v>213</v>
      </c>
      <c r="B228" s="26">
        <v>533</v>
      </c>
      <c r="C228" s="26">
        <v>2017053308</v>
      </c>
      <c r="D228" s="26" t="s">
        <v>224</v>
      </c>
      <c r="E228" s="26"/>
      <c r="F228" s="26"/>
      <c r="G228" s="26"/>
      <c r="H228" s="26"/>
      <c r="I228" s="26"/>
      <c r="J228" s="26"/>
      <c r="K228" s="26"/>
      <c r="L228" s="26"/>
      <c r="M228" s="26"/>
      <c r="N228" s="26"/>
    </row>
    <row r="229" spans="1:14">
      <c r="A229" s="26">
        <v>214</v>
      </c>
      <c r="B229" s="26">
        <v>533</v>
      </c>
      <c r="C229" s="26">
        <v>2017053309</v>
      </c>
      <c r="D229" s="26" t="s">
        <v>225</v>
      </c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spans="1:14">
      <c r="A230" s="26">
        <v>215</v>
      </c>
      <c r="B230" s="26">
        <v>533</v>
      </c>
      <c r="C230" s="26">
        <v>2017053310</v>
      </c>
      <c r="D230" s="26" t="s">
        <v>226</v>
      </c>
      <c r="E230" s="26"/>
      <c r="F230" s="26"/>
      <c r="G230" s="26"/>
      <c r="H230" s="26"/>
      <c r="I230" s="26"/>
      <c r="J230" s="26"/>
      <c r="K230" s="26"/>
      <c r="L230" s="26"/>
      <c r="M230" s="26"/>
      <c r="N230" s="26"/>
    </row>
    <row r="231" spans="1:14">
      <c r="A231" s="26">
        <v>216</v>
      </c>
      <c r="B231" s="26">
        <v>533</v>
      </c>
      <c r="C231" s="26">
        <v>2017053311</v>
      </c>
      <c r="D231" s="26" t="s">
        <v>227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</row>
    <row r="232" spans="1:14">
      <c r="A232" s="26">
        <v>217</v>
      </c>
      <c r="B232" s="26">
        <v>533</v>
      </c>
      <c r="C232" s="26">
        <v>2017053312</v>
      </c>
      <c r="D232" s="26" t="s">
        <v>228</v>
      </c>
      <c r="E232" s="26"/>
      <c r="F232" s="26"/>
      <c r="G232" s="26"/>
      <c r="H232" s="26"/>
      <c r="I232" s="26"/>
      <c r="J232" s="26"/>
      <c r="K232" s="26"/>
      <c r="L232" s="26"/>
      <c r="M232" s="26"/>
      <c r="N232" s="26"/>
    </row>
    <row r="233" spans="1:14">
      <c r="A233" s="26">
        <v>218</v>
      </c>
      <c r="B233" s="26">
        <v>533</v>
      </c>
      <c r="C233" s="26">
        <v>2017053313</v>
      </c>
      <c r="D233" s="26" t="s">
        <v>229</v>
      </c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>
      <c r="A234" s="26">
        <v>219</v>
      </c>
      <c r="B234" s="26">
        <v>533</v>
      </c>
      <c r="C234" s="26">
        <v>2017053314</v>
      </c>
      <c r="D234" s="26" t="s">
        <v>230</v>
      </c>
      <c r="E234" s="26"/>
      <c r="F234" s="26"/>
      <c r="G234" s="26"/>
      <c r="H234" s="26"/>
      <c r="I234" s="26"/>
      <c r="J234" s="26"/>
      <c r="K234" s="26"/>
      <c r="L234" s="26"/>
      <c r="M234" s="26"/>
      <c r="N234" s="26"/>
    </row>
    <row r="235" spans="1:14">
      <c r="A235" s="26">
        <v>220</v>
      </c>
      <c r="B235" s="26">
        <v>533</v>
      </c>
      <c r="C235" s="26">
        <v>2017053316</v>
      </c>
      <c r="D235" s="26" t="s">
        <v>231</v>
      </c>
      <c r="E235" s="26"/>
      <c r="F235" s="26"/>
      <c r="G235" s="26"/>
      <c r="H235" s="26"/>
      <c r="I235" s="26"/>
      <c r="J235" s="26"/>
      <c r="K235" s="26"/>
      <c r="L235" s="26"/>
      <c r="M235" s="26"/>
      <c r="N235" s="26"/>
    </row>
    <row r="236" spans="1:14">
      <c r="A236" s="26">
        <v>221</v>
      </c>
      <c r="B236" s="26">
        <v>533</v>
      </c>
      <c r="C236" s="26">
        <v>2017053317</v>
      </c>
      <c r="D236" s="26" t="s">
        <v>232</v>
      </c>
      <c r="E236" s="26"/>
      <c r="F236" s="26"/>
      <c r="G236" s="26"/>
      <c r="H236" s="26"/>
      <c r="I236" s="26"/>
      <c r="J236" s="26"/>
      <c r="K236" s="26"/>
      <c r="L236" s="26"/>
      <c r="M236" s="26"/>
      <c r="N236" s="26"/>
    </row>
    <row r="237" spans="1:14">
      <c r="A237" s="26">
        <v>222</v>
      </c>
      <c r="B237" s="26">
        <v>533</v>
      </c>
      <c r="C237" s="26">
        <v>2017053318</v>
      </c>
      <c r="D237" s="26" t="s">
        <v>233</v>
      </c>
      <c r="E237" s="26"/>
      <c r="F237" s="26"/>
      <c r="G237" s="26"/>
      <c r="H237" s="26"/>
      <c r="I237" s="26"/>
      <c r="J237" s="26"/>
      <c r="K237" s="26"/>
      <c r="L237" s="26"/>
      <c r="M237" s="26"/>
      <c r="N237" s="26"/>
    </row>
    <row r="238" spans="1:14">
      <c r="A238" s="26">
        <v>223</v>
      </c>
      <c r="B238" s="26">
        <v>533</v>
      </c>
      <c r="C238" s="26">
        <v>2017053319</v>
      </c>
      <c r="D238" s="26" t="s">
        <v>234</v>
      </c>
      <c r="E238" s="26"/>
      <c r="F238" s="26"/>
      <c r="G238" s="26"/>
      <c r="H238" s="26"/>
      <c r="I238" s="26"/>
      <c r="J238" s="26"/>
      <c r="K238" s="26"/>
      <c r="L238" s="26"/>
      <c r="M238" s="26"/>
      <c r="N238" s="26"/>
    </row>
    <row r="239" spans="1:14">
      <c r="A239" s="26">
        <v>224</v>
      </c>
      <c r="B239" s="26">
        <v>533</v>
      </c>
      <c r="C239" s="26">
        <v>2017053320</v>
      </c>
      <c r="D239" s="26" t="s">
        <v>235</v>
      </c>
      <c r="E239" s="26"/>
      <c r="F239" s="26"/>
      <c r="G239" s="26"/>
      <c r="H239" s="26"/>
      <c r="I239" s="26"/>
      <c r="J239" s="26"/>
      <c r="K239" s="26"/>
      <c r="L239" s="26"/>
      <c r="M239" s="26"/>
      <c r="N239" s="26"/>
    </row>
    <row r="240" spans="1:14">
      <c r="A240" s="26">
        <v>225</v>
      </c>
      <c r="B240" s="26">
        <v>533</v>
      </c>
      <c r="C240" s="26">
        <v>2017053321</v>
      </c>
      <c r="D240" s="26" t="s">
        <v>236</v>
      </c>
      <c r="E240" s="26"/>
      <c r="F240" s="26"/>
      <c r="G240" s="26"/>
      <c r="H240" s="26"/>
      <c r="I240" s="26"/>
      <c r="J240" s="26"/>
      <c r="K240" s="26"/>
      <c r="L240" s="26"/>
      <c r="M240" s="26"/>
      <c r="N240" s="26"/>
    </row>
    <row r="241" spans="1:14">
      <c r="A241" s="26">
        <v>226</v>
      </c>
      <c r="B241" s="26">
        <v>533</v>
      </c>
      <c r="C241" s="26">
        <v>2017053322</v>
      </c>
      <c r="D241" s="26" t="s">
        <v>237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</row>
    <row r="242" spans="1:14">
      <c r="A242" s="27">
        <v>227</v>
      </c>
      <c r="B242" s="27">
        <v>533</v>
      </c>
      <c r="C242" s="27">
        <v>2017053323</v>
      </c>
      <c r="D242" s="27" t="s">
        <v>238</v>
      </c>
      <c r="E242" s="27"/>
      <c r="F242" s="27"/>
      <c r="G242" s="27"/>
      <c r="H242" s="27"/>
      <c r="I242" s="27"/>
      <c r="J242" s="27"/>
      <c r="K242" s="27"/>
      <c r="L242" s="27"/>
      <c r="M242" s="26" t="s">
        <v>409</v>
      </c>
      <c r="N242" s="27" t="s">
        <v>410</v>
      </c>
    </row>
    <row r="243" spans="1:14">
      <c r="A243" s="26">
        <v>228</v>
      </c>
      <c r="B243" s="26">
        <v>533</v>
      </c>
      <c r="C243" s="26">
        <v>2017053324</v>
      </c>
      <c r="D243" s="26" t="s">
        <v>239</v>
      </c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>
      <c r="A244" s="26">
        <v>229</v>
      </c>
      <c r="B244" s="26">
        <v>533</v>
      </c>
      <c r="C244" s="26">
        <v>2017053325</v>
      </c>
      <c r="D244" s="26" t="s">
        <v>240</v>
      </c>
      <c r="E244" s="26"/>
      <c r="F244" s="26"/>
      <c r="G244" s="26"/>
      <c r="H244" s="26"/>
      <c r="I244" s="26"/>
      <c r="J244" s="26"/>
      <c r="K244" s="26"/>
      <c r="L244" s="26"/>
      <c r="M244" s="26"/>
      <c r="N244" s="26"/>
    </row>
    <row r="245" spans="1:14">
      <c r="A245" s="26">
        <v>230</v>
      </c>
      <c r="B245" s="26">
        <v>533</v>
      </c>
      <c r="C245" s="26">
        <v>2017053326</v>
      </c>
      <c r="D245" s="26" t="s">
        <v>241</v>
      </c>
      <c r="E245" s="26"/>
      <c r="F245" s="26"/>
      <c r="G245" s="26"/>
      <c r="H245" s="26"/>
      <c r="I245" s="26"/>
      <c r="J245" s="26"/>
      <c r="K245" s="26"/>
      <c r="L245" s="26"/>
      <c r="M245" s="26"/>
      <c r="N245" s="26"/>
    </row>
    <row r="246" spans="1:14">
      <c r="A246" s="26">
        <v>231</v>
      </c>
      <c r="B246" s="26">
        <v>533</v>
      </c>
      <c r="C246" s="26">
        <v>2017053327</v>
      </c>
      <c r="D246" s="26" t="s">
        <v>242</v>
      </c>
      <c r="E246" s="26"/>
      <c r="F246" s="26"/>
      <c r="G246" s="26"/>
      <c r="H246" s="26"/>
      <c r="I246" s="26"/>
      <c r="J246" s="26"/>
      <c r="K246" s="26"/>
      <c r="L246" s="26"/>
      <c r="M246" s="26"/>
      <c r="N246" s="26"/>
    </row>
    <row r="247" spans="1:14">
      <c r="A247" s="26">
        <v>232</v>
      </c>
      <c r="B247" s="26">
        <v>533</v>
      </c>
      <c r="C247" s="26">
        <v>2017053328</v>
      </c>
      <c r="D247" s="26" t="s">
        <v>243</v>
      </c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>
      <c r="A248" s="26">
        <v>233</v>
      </c>
      <c r="B248" s="26">
        <v>533</v>
      </c>
      <c r="C248" s="26">
        <v>2017053329</v>
      </c>
      <c r="D248" s="26" t="s">
        <v>244</v>
      </c>
      <c r="E248" s="26"/>
      <c r="F248" s="26"/>
      <c r="G248" s="26"/>
      <c r="H248" s="26"/>
      <c r="I248" s="26"/>
      <c r="J248" s="26"/>
      <c r="K248" s="26"/>
      <c r="L248" s="26"/>
      <c r="M248" s="26" t="s">
        <v>380</v>
      </c>
      <c r="N248" s="26">
        <v>1</v>
      </c>
    </row>
    <row r="249" spans="1:14">
      <c r="A249" s="26">
        <v>234</v>
      </c>
      <c r="B249" s="26">
        <v>533</v>
      </c>
      <c r="C249" s="26">
        <v>2017053330</v>
      </c>
      <c r="D249" s="26" t="s">
        <v>245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1:14">
      <c r="A250" s="26">
        <v>235</v>
      </c>
      <c r="B250" s="26">
        <v>533</v>
      </c>
      <c r="C250" s="26">
        <v>2017053331</v>
      </c>
      <c r="D250" s="26" t="s">
        <v>246</v>
      </c>
      <c r="E250" s="26"/>
      <c r="F250" s="26"/>
      <c r="G250" s="26"/>
      <c r="H250" s="26"/>
      <c r="I250" s="26"/>
      <c r="J250" s="26"/>
      <c r="K250" s="26"/>
      <c r="L250" s="26"/>
      <c r="M250" s="10"/>
      <c r="N250" s="26"/>
    </row>
    <row r="251" spans="1:14">
      <c r="A251" s="26">
        <v>236</v>
      </c>
      <c r="B251" s="26">
        <v>533</v>
      </c>
      <c r="C251" s="26">
        <v>2017053332</v>
      </c>
      <c r="D251" s="26" t="s">
        <v>247</v>
      </c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4">
      <c r="A252" s="26">
        <v>237</v>
      </c>
      <c r="B252" s="26">
        <v>533</v>
      </c>
      <c r="C252" s="26">
        <v>2017101426</v>
      </c>
      <c r="D252" s="26" t="s">
        <v>248</v>
      </c>
      <c r="E252" s="26"/>
      <c r="F252" s="26"/>
      <c r="G252" s="26"/>
      <c r="H252" s="26"/>
      <c r="I252" s="26"/>
      <c r="J252" s="26"/>
      <c r="K252" s="26"/>
      <c r="L252" s="26"/>
      <c r="M252" s="26"/>
      <c r="N252" s="26"/>
    </row>
  </sheetData>
  <mergeCells count="170">
    <mergeCell ref="A1:A2"/>
    <mergeCell ref="A9:A10"/>
    <mergeCell ref="A38:A39"/>
    <mergeCell ref="A40:A41"/>
    <mergeCell ref="A44:A45"/>
    <mergeCell ref="A60:A62"/>
    <mergeCell ref="A124:A125"/>
    <mergeCell ref="A127:A128"/>
    <mergeCell ref="A160:A161"/>
    <mergeCell ref="A169:A170"/>
    <mergeCell ref="A172:A173"/>
    <mergeCell ref="A181:A182"/>
    <mergeCell ref="A186:A187"/>
    <mergeCell ref="B1:B2"/>
    <mergeCell ref="B9:B10"/>
    <mergeCell ref="B38:B39"/>
    <mergeCell ref="B40:B41"/>
    <mergeCell ref="B44:B45"/>
    <mergeCell ref="B60:B62"/>
    <mergeCell ref="B124:B125"/>
    <mergeCell ref="B127:B128"/>
    <mergeCell ref="B160:B161"/>
    <mergeCell ref="B169:B170"/>
    <mergeCell ref="B172:B173"/>
    <mergeCell ref="B181:B182"/>
    <mergeCell ref="B186:B187"/>
    <mergeCell ref="C1:C2"/>
    <mergeCell ref="C9:C10"/>
    <mergeCell ref="C38:C39"/>
    <mergeCell ref="C40:C41"/>
    <mergeCell ref="C44:C45"/>
    <mergeCell ref="C60:C62"/>
    <mergeCell ref="C124:C125"/>
    <mergeCell ref="C127:C128"/>
    <mergeCell ref="C160:C161"/>
    <mergeCell ref="C169:C170"/>
    <mergeCell ref="C172:C173"/>
    <mergeCell ref="C181:C182"/>
    <mergeCell ref="C186:C187"/>
    <mergeCell ref="D1:D2"/>
    <mergeCell ref="D9:D10"/>
    <mergeCell ref="D38:D39"/>
    <mergeCell ref="D40:D41"/>
    <mergeCell ref="D44:D45"/>
    <mergeCell ref="D60:D62"/>
    <mergeCell ref="D124:D125"/>
    <mergeCell ref="D127:D128"/>
    <mergeCell ref="D160:D161"/>
    <mergeCell ref="D169:D170"/>
    <mergeCell ref="D172:D173"/>
    <mergeCell ref="D181:D182"/>
    <mergeCell ref="D186:D187"/>
    <mergeCell ref="E1:E2"/>
    <mergeCell ref="E9:E10"/>
    <mergeCell ref="E38:E39"/>
    <mergeCell ref="E40:E41"/>
    <mergeCell ref="E44:E45"/>
    <mergeCell ref="E60:E62"/>
    <mergeCell ref="E124:E125"/>
    <mergeCell ref="E127:E128"/>
    <mergeCell ref="E160:E161"/>
    <mergeCell ref="E169:E170"/>
    <mergeCell ref="E172:E173"/>
    <mergeCell ref="E181:E182"/>
    <mergeCell ref="E186:E187"/>
    <mergeCell ref="F1:F2"/>
    <mergeCell ref="F9:F10"/>
    <mergeCell ref="F38:F39"/>
    <mergeCell ref="F40:F41"/>
    <mergeCell ref="F44:F45"/>
    <mergeCell ref="F60:F62"/>
    <mergeCell ref="F124:F125"/>
    <mergeCell ref="F127:F128"/>
    <mergeCell ref="F160:F161"/>
    <mergeCell ref="F169:F170"/>
    <mergeCell ref="F172:F173"/>
    <mergeCell ref="F181:F182"/>
    <mergeCell ref="F186:F187"/>
    <mergeCell ref="G1:G2"/>
    <mergeCell ref="G9:G10"/>
    <mergeCell ref="G38:G39"/>
    <mergeCell ref="G40:G41"/>
    <mergeCell ref="G44:G45"/>
    <mergeCell ref="G60:G62"/>
    <mergeCell ref="G124:G125"/>
    <mergeCell ref="G127:G128"/>
    <mergeCell ref="G160:G161"/>
    <mergeCell ref="G169:G170"/>
    <mergeCell ref="G172:G173"/>
    <mergeCell ref="G181:G182"/>
    <mergeCell ref="G186:G187"/>
    <mergeCell ref="H1:H2"/>
    <mergeCell ref="H9:H10"/>
    <mergeCell ref="H38:H39"/>
    <mergeCell ref="H40:H41"/>
    <mergeCell ref="H44:H45"/>
    <mergeCell ref="H60:H62"/>
    <mergeCell ref="H124:H125"/>
    <mergeCell ref="H127:H128"/>
    <mergeCell ref="H160:H161"/>
    <mergeCell ref="H169:H170"/>
    <mergeCell ref="H172:H173"/>
    <mergeCell ref="H181:H182"/>
    <mergeCell ref="H186:H187"/>
    <mergeCell ref="I1:I2"/>
    <mergeCell ref="I9:I10"/>
    <mergeCell ref="I38:I39"/>
    <mergeCell ref="I40:I41"/>
    <mergeCell ref="I44:I45"/>
    <mergeCell ref="I60:I62"/>
    <mergeCell ref="I124:I125"/>
    <mergeCell ref="I127:I128"/>
    <mergeCell ref="I160:I161"/>
    <mergeCell ref="I169:I170"/>
    <mergeCell ref="I172:I173"/>
    <mergeCell ref="I181:I182"/>
    <mergeCell ref="I186:I187"/>
    <mergeCell ref="J1:J2"/>
    <mergeCell ref="J9:J10"/>
    <mergeCell ref="J38:J39"/>
    <mergeCell ref="J40:J41"/>
    <mergeCell ref="J44:J45"/>
    <mergeCell ref="J60:J62"/>
    <mergeCell ref="J124:J125"/>
    <mergeCell ref="J127:J128"/>
    <mergeCell ref="J160:J161"/>
    <mergeCell ref="J169:J170"/>
    <mergeCell ref="J172:J173"/>
    <mergeCell ref="J181:J182"/>
    <mergeCell ref="J186:J187"/>
    <mergeCell ref="K1:K2"/>
    <mergeCell ref="K9:K10"/>
    <mergeCell ref="K38:K39"/>
    <mergeCell ref="K40:K41"/>
    <mergeCell ref="K44:K45"/>
    <mergeCell ref="K60:K62"/>
    <mergeCell ref="K124:K125"/>
    <mergeCell ref="K127:K128"/>
    <mergeCell ref="K160:K161"/>
    <mergeCell ref="K169:K170"/>
    <mergeCell ref="K172:K173"/>
    <mergeCell ref="K181:K182"/>
    <mergeCell ref="K186:K187"/>
    <mergeCell ref="L1:L2"/>
    <mergeCell ref="L9:L10"/>
    <mergeCell ref="L38:L39"/>
    <mergeCell ref="L40:L41"/>
    <mergeCell ref="L44:L45"/>
    <mergeCell ref="L60:L62"/>
    <mergeCell ref="L124:L125"/>
    <mergeCell ref="L127:L128"/>
    <mergeCell ref="L160:L161"/>
    <mergeCell ref="L169:L170"/>
    <mergeCell ref="L172:L173"/>
    <mergeCell ref="L181:L182"/>
    <mergeCell ref="L186:L187"/>
    <mergeCell ref="M1:M2"/>
    <mergeCell ref="N1:N2"/>
    <mergeCell ref="N9:N10"/>
    <mergeCell ref="N38:N39"/>
    <mergeCell ref="N40:N41"/>
    <mergeCell ref="N44:N45"/>
    <mergeCell ref="N60:N62"/>
    <mergeCell ref="N124:N125"/>
    <mergeCell ref="N127:N128"/>
    <mergeCell ref="N160:N161"/>
    <mergeCell ref="N169:N170"/>
    <mergeCell ref="N172:N173"/>
    <mergeCell ref="N181:N182"/>
    <mergeCell ref="N186:N187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zoomScale="70" zoomScaleNormal="70" topLeftCell="A112" workbookViewId="0">
      <selection activeCell="F10" sqref="F10"/>
    </sheetView>
  </sheetViews>
  <sheetFormatPr defaultColWidth="9" defaultRowHeight="14" outlineLevelCol="7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30.1090909090909" style="2" customWidth="1"/>
    <col min="6" max="6" width="13.2181818181818" style="2" customWidth="1"/>
    <col min="7" max="7" width="15.4454545454545" style="2" customWidth="1"/>
    <col min="8" max="8" width="8.89090909090909" style="2" customWidth="1"/>
    <col min="9" max="256" width="10" style="3" customWidth="1"/>
  </cols>
  <sheetData>
    <row r="1" customFormat="1" spans="1:8">
      <c r="A1" s="29" t="s">
        <v>0</v>
      </c>
      <c r="B1" s="30" t="s">
        <v>1</v>
      </c>
      <c r="C1" s="31" t="s">
        <v>2</v>
      </c>
      <c r="D1" s="31" t="s">
        <v>3</v>
      </c>
      <c r="E1" s="37" t="s">
        <v>411</v>
      </c>
      <c r="F1" s="37" t="s">
        <v>412</v>
      </c>
      <c r="G1" s="37" t="s">
        <v>413</v>
      </c>
      <c r="H1" s="32" t="s">
        <v>12</v>
      </c>
    </row>
    <row r="2" customFormat="1" spans="1:8">
      <c r="A2" s="29"/>
      <c r="B2" s="30"/>
      <c r="C2" s="31"/>
      <c r="D2" s="31"/>
      <c r="E2" s="37"/>
      <c r="F2" s="37"/>
      <c r="G2" s="37"/>
      <c r="H2" s="10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</row>
    <row r="4" ht="14.1" customHeight="1" spans="1:8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</row>
    <row r="5" spans="1:8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0" t="s">
        <v>414</v>
      </c>
      <c r="F8" s="10"/>
      <c r="G8" s="10" t="s">
        <v>415</v>
      </c>
      <c r="H8" s="10">
        <v>2.5</v>
      </c>
    </row>
    <row r="9" spans="1:8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</row>
    <row r="10" spans="1:8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</row>
    <row r="11" spans="1:8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</row>
    <row r="12" spans="1:8">
      <c r="A12" s="10">
        <v>10</v>
      </c>
      <c r="B12" s="10">
        <v>511</v>
      </c>
      <c r="C12" s="10">
        <v>2017051110</v>
      </c>
      <c r="D12" s="10" t="s">
        <v>22</v>
      </c>
      <c r="E12" s="10" t="s">
        <v>416</v>
      </c>
      <c r="F12" s="10"/>
      <c r="G12" s="10" t="s">
        <v>417</v>
      </c>
      <c r="H12" s="10">
        <v>3</v>
      </c>
    </row>
    <row r="13" spans="1:8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</row>
    <row r="14" spans="1:8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</row>
    <row r="15" spans="1:8">
      <c r="A15" s="10">
        <v>13</v>
      </c>
      <c r="B15" s="10">
        <v>511</v>
      </c>
      <c r="C15" s="10">
        <v>2017051113</v>
      </c>
      <c r="D15" s="10" t="s">
        <v>25</v>
      </c>
      <c r="E15" s="10" t="s">
        <v>418</v>
      </c>
      <c r="F15" s="10"/>
      <c r="G15" s="10" t="s">
        <v>419</v>
      </c>
      <c r="H15" s="10">
        <v>4</v>
      </c>
    </row>
    <row r="16" spans="1:8">
      <c r="A16" s="10"/>
      <c r="B16" s="10"/>
      <c r="C16" s="10"/>
      <c r="D16" s="10"/>
      <c r="E16" s="10" t="s">
        <v>420</v>
      </c>
      <c r="F16" s="10"/>
      <c r="G16" s="10" t="s">
        <v>419</v>
      </c>
      <c r="H16" s="10"/>
    </row>
    <row r="17" spans="1:8">
      <c r="A17" s="10">
        <v>14</v>
      </c>
      <c r="B17" s="10">
        <v>511</v>
      </c>
      <c r="C17" s="10">
        <v>2017051114</v>
      </c>
      <c r="D17" s="10" t="s">
        <v>26</v>
      </c>
      <c r="E17" s="10"/>
      <c r="F17" s="10"/>
      <c r="G17" s="10"/>
      <c r="H17" s="10"/>
    </row>
    <row r="18" spans="1:8">
      <c r="A18" s="10">
        <v>15</v>
      </c>
      <c r="B18" s="10">
        <v>511</v>
      </c>
      <c r="C18" s="10">
        <v>2017051115</v>
      </c>
      <c r="D18" s="10" t="s">
        <v>27</v>
      </c>
      <c r="E18" s="10"/>
      <c r="F18" s="10"/>
      <c r="G18" s="10"/>
      <c r="H18" s="10"/>
    </row>
    <row r="19" spans="1:8">
      <c r="A19" s="10">
        <v>16</v>
      </c>
      <c r="B19" s="10">
        <v>511</v>
      </c>
      <c r="C19" s="10">
        <v>2017051116</v>
      </c>
      <c r="D19" s="10" t="s">
        <v>28</v>
      </c>
      <c r="E19" s="10"/>
      <c r="F19" s="10"/>
      <c r="G19" s="10"/>
      <c r="H19" s="10"/>
    </row>
    <row r="20" spans="1:8">
      <c r="A20" s="10">
        <v>17</v>
      </c>
      <c r="B20" s="10">
        <v>511</v>
      </c>
      <c r="C20" s="10">
        <v>2017051117</v>
      </c>
      <c r="D20" s="10" t="s">
        <v>29</v>
      </c>
      <c r="E20" s="10" t="s">
        <v>414</v>
      </c>
      <c r="F20" s="10"/>
      <c r="G20" s="10" t="s">
        <v>419</v>
      </c>
      <c r="H20" s="10">
        <v>2</v>
      </c>
    </row>
    <row r="21" spans="1:8">
      <c r="A21" s="10">
        <v>18</v>
      </c>
      <c r="B21" s="10">
        <v>511</v>
      </c>
      <c r="C21" s="10">
        <v>2017051118</v>
      </c>
      <c r="D21" s="10" t="s">
        <v>30</v>
      </c>
      <c r="E21" s="10" t="s">
        <v>421</v>
      </c>
      <c r="F21" s="10"/>
      <c r="G21" s="10"/>
      <c r="H21" s="10"/>
    </row>
    <row r="22" s="35" customFormat="1" spans="1:8">
      <c r="A22" s="10">
        <v>19</v>
      </c>
      <c r="B22" s="10">
        <v>511</v>
      </c>
      <c r="C22" s="10">
        <v>2017051119</v>
      </c>
      <c r="D22" s="10" t="s">
        <v>31</v>
      </c>
      <c r="E22" s="10"/>
      <c r="F22" s="10"/>
      <c r="G22" s="10"/>
      <c r="H22" s="10"/>
    </row>
    <row r="23" s="35" customFormat="1" spans="1:8">
      <c r="A23" s="10">
        <v>20</v>
      </c>
      <c r="B23" s="10">
        <v>511</v>
      </c>
      <c r="C23" s="10">
        <v>2017051120</v>
      </c>
      <c r="D23" s="10" t="s">
        <v>32</v>
      </c>
      <c r="E23" s="10"/>
      <c r="F23" s="10"/>
      <c r="G23" s="10"/>
      <c r="H23" s="10"/>
    </row>
    <row r="24" s="35" customFormat="1" spans="1:8">
      <c r="A24" s="10">
        <v>21</v>
      </c>
      <c r="B24" s="10">
        <v>511</v>
      </c>
      <c r="C24" s="10">
        <v>2017051121</v>
      </c>
      <c r="D24" s="10" t="s">
        <v>33</v>
      </c>
      <c r="E24" s="10"/>
      <c r="F24" s="10"/>
      <c r="G24" s="10"/>
      <c r="H24" s="10"/>
    </row>
    <row r="25" s="35" customFormat="1" spans="1:8">
      <c r="A25" s="10">
        <v>22</v>
      </c>
      <c r="B25" s="10">
        <v>511</v>
      </c>
      <c r="C25" s="10">
        <v>2017051122</v>
      </c>
      <c r="D25" s="10" t="s">
        <v>34</v>
      </c>
      <c r="E25" s="10"/>
      <c r="F25" s="10"/>
      <c r="G25" s="10"/>
      <c r="H25" s="10"/>
    </row>
    <row r="26" spans="1:8">
      <c r="A26" s="10">
        <v>23</v>
      </c>
      <c r="B26" s="10">
        <v>511</v>
      </c>
      <c r="C26" s="10">
        <v>2017051123</v>
      </c>
      <c r="D26" s="10" t="s">
        <v>35</v>
      </c>
      <c r="E26" s="10"/>
      <c r="F26" s="10"/>
      <c r="G26" s="10"/>
      <c r="H26" s="10"/>
    </row>
    <row r="27" spans="1:8">
      <c r="A27" s="10">
        <v>24</v>
      </c>
      <c r="B27" s="10">
        <v>511</v>
      </c>
      <c r="C27" s="10">
        <v>2017051124</v>
      </c>
      <c r="D27" s="10" t="s">
        <v>36</v>
      </c>
      <c r="E27" s="10" t="s">
        <v>422</v>
      </c>
      <c r="F27" s="10"/>
      <c r="G27" s="10" t="s">
        <v>423</v>
      </c>
      <c r="H27" s="10">
        <v>1</v>
      </c>
    </row>
    <row r="28" spans="1:8">
      <c r="A28" s="10">
        <v>25</v>
      </c>
      <c r="B28" s="10">
        <v>511</v>
      </c>
      <c r="C28" s="10">
        <v>2017051125</v>
      </c>
      <c r="D28" s="10" t="s">
        <v>37</v>
      </c>
      <c r="E28" s="10"/>
      <c r="F28" s="10"/>
      <c r="G28" s="10"/>
      <c r="H28" s="10"/>
    </row>
    <row r="29" spans="1:8">
      <c r="A29" s="10">
        <v>26</v>
      </c>
      <c r="B29" s="10">
        <v>511</v>
      </c>
      <c r="C29" s="10">
        <v>2017051126</v>
      </c>
      <c r="D29" s="10" t="s">
        <v>38</v>
      </c>
      <c r="E29" s="10"/>
      <c r="F29" s="10"/>
      <c r="G29" s="10"/>
      <c r="H29" s="10"/>
    </row>
    <row r="30" spans="1:8">
      <c r="A30" s="10">
        <v>27</v>
      </c>
      <c r="B30" s="10">
        <v>511</v>
      </c>
      <c r="C30" s="10">
        <v>2017051127</v>
      </c>
      <c r="D30" s="10" t="s">
        <v>39</v>
      </c>
      <c r="E30" s="10" t="s">
        <v>424</v>
      </c>
      <c r="F30" s="10"/>
      <c r="G30" s="10" t="s">
        <v>419</v>
      </c>
      <c r="H30" s="10">
        <v>2</v>
      </c>
    </row>
    <row r="31" spans="1:8">
      <c r="A31" s="10">
        <v>28</v>
      </c>
      <c r="B31" s="10">
        <v>511</v>
      </c>
      <c r="C31" s="10">
        <v>2017051128</v>
      </c>
      <c r="D31" s="10" t="s">
        <v>40</v>
      </c>
      <c r="E31" s="10"/>
      <c r="F31" s="10"/>
      <c r="G31" s="10"/>
      <c r="H31" s="10"/>
    </row>
    <row r="32" spans="1:8">
      <c r="A32" s="10">
        <v>29</v>
      </c>
      <c r="B32" s="10">
        <v>511</v>
      </c>
      <c r="C32" s="10">
        <v>2017051129</v>
      </c>
      <c r="D32" s="10" t="s">
        <v>41</v>
      </c>
      <c r="E32" s="10"/>
      <c r="F32" s="10"/>
      <c r="G32" s="10"/>
      <c r="H32" s="10"/>
    </row>
    <row r="33" spans="1:8">
      <c r="A33" s="10">
        <v>30</v>
      </c>
      <c r="B33" s="10">
        <v>511</v>
      </c>
      <c r="C33" s="10">
        <v>2017051130</v>
      </c>
      <c r="D33" s="10" t="s">
        <v>42</v>
      </c>
      <c r="E33" s="10"/>
      <c r="F33" s="10"/>
      <c r="G33" s="10"/>
      <c r="H33" s="10"/>
    </row>
    <row r="34" spans="1:8">
      <c r="A34" s="10">
        <v>31</v>
      </c>
      <c r="B34" s="10">
        <v>511</v>
      </c>
      <c r="C34" s="10">
        <v>2017051131</v>
      </c>
      <c r="D34" s="10" t="s">
        <v>43</v>
      </c>
      <c r="E34" s="10" t="s">
        <v>425</v>
      </c>
      <c r="F34" s="10"/>
      <c r="G34" s="10" t="s">
        <v>426</v>
      </c>
      <c r="H34" s="10">
        <v>2</v>
      </c>
    </row>
    <row r="35" spans="1:8">
      <c r="A35" s="10">
        <v>32</v>
      </c>
      <c r="B35" s="10">
        <v>511</v>
      </c>
      <c r="C35" s="10">
        <v>2017051132</v>
      </c>
      <c r="D35" s="10" t="s">
        <v>44</v>
      </c>
      <c r="E35" s="10"/>
      <c r="F35" s="10"/>
      <c r="G35" s="10"/>
      <c r="H35" s="10"/>
    </row>
    <row r="36" spans="1:8">
      <c r="A36" s="10">
        <v>33</v>
      </c>
      <c r="B36" s="10">
        <v>511</v>
      </c>
      <c r="C36" s="10">
        <v>2017051133</v>
      </c>
      <c r="D36" s="10" t="s">
        <v>45</v>
      </c>
      <c r="E36" s="10" t="s">
        <v>416</v>
      </c>
      <c r="F36" s="10"/>
      <c r="G36" s="10" t="s">
        <v>417</v>
      </c>
      <c r="H36" s="10">
        <v>3</v>
      </c>
    </row>
    <row r="37" spans="1:8">
      <c r="A37" s="10">
        <v>35</v>
      </c>
      <c r="B37" s="10">
        <v>511</v>
      </c>
      <c r="C37" s="10">
        <v>2017051135</v>
      </c>
      <c r="D37" s="10" t="s">
        <v>47</v>
      </c>
      <c r="E37" s="10" t="s">
        <v>427</v>
      </c>
      <c r="F37" s="10"/>
      <c r="G37" s="10" t="s">
        <v>428</v>
      </c>
      <c r="H37" s="10">
        <v>2.5</v>
      </c>
    </row>
    <row r="38" spans="1:8">
      <c r="A38" s="10">
        <v>36</v>
      </c>
      <c r="B38" s="10">
        <v>511</v>
      </c>
      <c r="C38" s="10">
        <v>2017071712</v>
      </c>
      <c r="D38" s="10" t="s">
        <v>48</v>
      </c>
      <c r="E38" s="10" t="s">
        <v>429</v>
      </c>
      <c r="F38" s="10"/>
      <c r="G38" s="10" t="s">
        <v>430</v>
      </c>
      <c r="H38" s="10">
        <v>7.5</v>
      </c>
    </row>
    <row r="39" spans="1:8">
      <c r="A39" s="10"/>
      <c r="B39" s="10"/>
      <c r="C39" s="10"/>
      <c r="D39" s="10"/>
      <c r="E39" s="10" t="s">
        <v>431</v>
      </c>
      <c r="F39" s="10"/>
      <c r="G39" s="10" t="s">
        <v>430</v>
      </c>
      <c r="H39" s="10"/>
    </row>
    <row r="40" spans="1:8">
      <c r="A40" s="10"/>
      <c r="B40" s="10"/>
      <c r="C40" s="10"/>
      <c r="D40" s="10"/>
      <c r="E40" s="10" t="s">
        <v>432</v>
      </c>
      <c r="F40" s="10"/>
      <c r="G40" s="10" t="s">
        <v>433</v>
      </c>
      <c r="H40" s="10"/>
    </row>
    <row r="41" spans="1:8">
      <c r="A41" s="10">
        <v>37</v>
      </c>
      <c r="B41" s="10">
        <v>511</v>
      </c>
      <c r="C41" s="10">
        <v>2016051130</v>
      </c>
      <c r="D41" s="10" t="s">
        <v>49</v>
      </c>
      <c r="E41" s="10"/>
      <c r="F41" s="10"/>
      <c r="G41" s="10"/>
      <c r="H41" s="10"/>
    </row>
    <row r="42" spans="1:8">
      <c r="A42" s="10">
        <v>38</v>
      </c>
      <c r="B42" s="10">
        <v>512</v>
      </c>
      <c r="C42" s="10">
        <v>2017051201</v>
      </c>
      <c r="D42" s="10" t="s">
        <v>50</v>
      </c>
      <c r="E42" s="38" t="s">
        <v>434</v>
      </c>
      <c r="F42" s="36"/>
      <c r="G42" s="36" t="s">
        <v>419</v>
      </c>
      <c r="H42" s="10">
        <v>8</v>
      </c>
    </row>
    <row r="43" spans="1:8">
      <c r="A43" s="10"/>
      <c r="B43" s="10"/>
      <c r="C43" s="10"/>
      <c r="D43" s="10"/>
      <c r="E43" s="38" t="s">
        <v>435</v>
      </c>
      <c r="F43" s="36"/>
      <c r="G43" s="36" t="s">
        <v>419</v>
      </c>
      <c r="H43" s="10"/>
    </row>
    <row r="44" spans="1:8">
      <c r="A44" s="10"/>
      <c r="B44" s="10"/>
      <c r="C44" s="10"/>
      <c r="D44" s="10"/>
      <c r="E44" s="38" t="s">
        <v>436</v>
      </c>
      <c r="F44" s="38"/>
      <c r="G44" s="38" t="s">
        <v>419</v>
      </c>
      <c r="H44" s="10"/>
    </row>
    <row r="45" spans="1:8">
      <c r="A45" s="10"/>
      <c r="B45" s="10"/>
      <c r="C45" s="10"/>
      <c r="D45" s="10"/>
      <c r="E45" s="38" t="s">
        <v>437</v>
      </c>
      <c r="F45" s="38"/>
      <c r="G45" s="38" t="s">
        <v>430</v>
      </c>
      <c r="H45" s="10"/>
    </row>
    <row r="46" spans="1:8">
      <c r="A46" s="10">
        <v>39</v>
      </c>
      <c r="B46" s="10">
        <v>512</v>
      </c>
      <c r="C46" s="10">
        <v>2017051202</v>
      </c>
      <c r="D46" s="10" t="s">
        <v>51</v>
      </c>
      <c r="E46" s="10" t="s">
        <v>438</v>
      </c>
      <c r="F46" s="10"/>
      <c r="G46" s="10" t="s">
        <v>415</v>
      </c>
      <c r="H46" s="10">
        <v>2.5</v>
      </c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>
      <c r="A48" s="10">
        <v>40</v>
      </c>
      <c r="B48" s="10">
        <v>512</v>
      </c>
      <c r="C48" s="10">
        <v>2017051203</v>
      </c>
      <c r="D48" s="10" t="s">
        <v>52</v>
      </c>
      <c r="E48" s="38"/>
      <c r="F48" s="36"/>
      <c r="G48" s="36"/>
      <c r="H48" s="10"/>
    </row>
    <row r="49" spans="1:8">
      <c r="A49" s="10">
        <v>41</v>
      </c>
      <c r="B49" s="10">
        <v>512</v>
      </c>
      <c r="C49" s="10">
        <v>2017051204</v>
      </c>
      <c r="D49" s="10" t="s">
        <v>53</v>
      </c>
      <c r="E49" s="38"/>
      <c r="F49" s="36"/>
      <c r="G49" s="36"/>
      <c r="H49" s="10"/>
    </row>
    <row r="50" spans="1:8">
      <c r="A50" s="10">
        <v>42</v>
      </c>
      <c r="B50" s="10">
        <v>512</v>
      </c>
      <c r="C50" s="10">
        <v>2017051205</v>
      </c>
      <c r="D50" s="10" t="s">
        <v>54</v>
      </c>
      <c r="E50" s="38"/>
      <c r="F50" s="36"/>
      <c r="G50" s="36"/>
      <c r="H50" s="10"/>
    </row>
    <row r="51" spans="1:8">
      <c r="A51" s="10">
        <v>43</v>
      </c>
      <c r="B51" s="10">
        <v>512</v>
      </c>
      <c r="C51" s="10">
        <v>2017051206</v>
      </c>
      <c r="D51" s="10" t="s">
        <v>55</v>
      </c>
      <c r="E51" s="36" t="s">
        <v>439</v>
      </c>
      <c r="F51" s="36"/>
      <c r="G51" s="36" t="s">
        <v>426</v>
      </c>
      <c r="H51" s="10">
        <v>4</v>
      </c>
    </row>
    <row r="52" spans="1:8">
      <c r="A52" s="10"/>
      <c r="B52" s="10"/>
      <c r="C52" s="10"/>
      <c r="D52" s="10"/>
      <c r="E52" s="38" t="s">
        <v>440</v>
      </c>
      <c r="F52" s="39"/>
      <c r="G52" s="39" t="s">
        <v>419</v>
      </c>
      <c r="H52" s="10"/>
    </row>
    <row r="53" spans="1:8">
      <c r="A53" s="10">
        <v>45</v>
      </c>
      <c r="B53" s="10">
        <v>512</v>
      </c>
      <c r="C53" s="10">
        <v>2017051208</v>
      </c>
      <c r="D53" s="10" t="s">
        <v>57</v>
      </c>
      <c r="E53" s="10" t="s">
        <v>438</v>
      </c>
      <c r="F53" s="10"/>
      <c r="G53" s="10" t="s">
        <v>415</v>
      </c>
      <c r="H53" s="10">
        <v>5</v>
      </c>
    </row>
    <row r="54" spans="1:8">
      <c r="A54" s="10"/>
      <c r="B54" s="10"/>
      <c r="C54" s="10"/>
      <c r="D54" s="10"/>
      <c r="E54" s="10" t="s">
        <v>437</v>
      </c>
      <c r="F54" s="10"/>
      <c r="G54" s="10" t="s">
        <v>430</v>
      </c>
      <c r="H54" s="10"/>
    </row>
    <row r="55" spans="1:8">
      <c r="A55" s="10">
        <v>46</v>
      </c>
      <c r="B55" s="10">
        <v>512</v>
      </c>
      <c r="C55" s="10">
        <v>2017051209</v>
      </c>
      <c r="D55" s="10" t="s">
        <v>58</v>
      </c>
      <c r="E55" s="38" t="s">
        <v>441</v>
      </c>
      <c r="F55" s="36"/>
      <c r="G55" s="36" t="s">
        <v>430</v>
      </c>
      <c r="H55" s="10">
        <v>2.5</v>
      </c>
    </row>
    <row r="56" spans="1:8">
      <c r="A56" s="11">
        <v>47</v>
      </c>
      <c r="B56" s="11">
        <v>512</v>
      </c>
      <c r="C56" s="12">
        <v>2017051210</v>
      </c>
      <c r="D56" s="11" t="s">
        <v>59</v>
      </c>
      <c r="E56" s="10"/>
      <c r="F56" s="39"/>
      <c r="G56" s="39"/>
      <c r="H56" s="11"/>
    </row>
    <row r="57" spans="1:8">
      <c r="A57" s="10">
        <v>48</v>
      </c>
      <c r="B57" s="10">
        <v>512</v>
      </c>
      <c r="C57" s="10">
        <v>2017051211</v>
      </c>
      <c r="D57" s="10" t="s">
        <v>60</v>
      </c>
      <c r="E57" s="36" t="s">
        <v>442</v>
      </c>
      <c r="F57" s="36"/>
      <c r="G57" s="36" t="s">
        <v>430</v>
      </c>
      <c r="H57" s="10">
        <v>5</v>
      </c>
    </row>
    <row r="58" spans="1:8">
      <c r="A58" s="10"/>
      <c r="B58" s="10"/>
      <c r="C58" s="10"/>
      <c r="D58" s="10"/>
      <c r="E58" s="36" t="s">
        <v>443</v>
      </c>
      <c r="F58" s="36"/>
      <c r="G58" s="36" t="s">
        <v>419</v>
      </c>
      <c r="H58" s="10"/>
    </row>
    <row r="59" spans="1:8">
      <c r="A59" s="10"/>
      <c r="B59" s="10"/>
      <c r="C59" s="10"/>
      <c r="D59" s="10"/>
      <c r="E59" s="36" t="s">
        <v>444</v>
      </c>
      <c r="F59" s="36"/>
      <c r="G59" s="36" t="s">
        <v>430</v>
      </c>
      <c r="H59" s="10"/>
    </row>
    <row r="60" spans="1:8">
      <c r="A60" s="11">
        <v>49</v>
      </c>
      <c r="B60" s="11">
        <v>512</v>
      </c>
      <c r="C60" s="12">
        <v>2017051212</v>
      </c>
      <c r="D60" s="11" t="s">
        <v>61</v>
      </c>
      <c r="E60" s="39"/>
      <c r="F60" s="39"/>
      <c r="G60" s="39"/>
      <c r="H60" s="11"/>
    </row>
    <row r="61" spans="1:8">
      <c r="A61" s="10">
        <v>50</v>
      </c>
      <c r="B61" s="10">
        <v>512</v>
      </c>
      <c r="C61" s="10">
        <v>2017051213</v>
      </c>
      <c r="D61" s="10" t="s">
        <v>62</v>
      </c>
      <c r="E61" s="38" t="s">
        <v>445</v>
      </c>
      <c r="F61" s="36"/>
      <c r="G61" s="36" t="s">
        <v>426</v>
      </c>
      <c r="H61" s="10">
        <v>2</v>
      </c>
    </row>
    <row r="62" spans="1:8">
      <c r="A62" s="10">
        <v>51</v>
      </c>
      <c r="B62" s="10">
        <v>512</v>
      </c>
      <c r="C62" s="10">
        <v>2017051214</v>
      </c>
      <c r="D62" s="10" t="s">
        <v>63</v>
      </c>
      <c r="E62" s="36" t="s">
        <v>446</v>
      </c>
      <c r="F62" s="36"/>
      <c r="G62" s="36" t="s">
        <v>430</v>
      </c>
      <c r="H62" s="10">
        <v>2.5</v>
      </c>
    </row>
    <row r="63" spans="1:8">
      <c r="A63" s="10">
        <v>52</v>
      </c>
      <c r="B63" s="10">
        <v>512</v>
      </c>
      <c r="C63" s="10">
        <v>2017051216</v>
      </c>
      <c r="D63" s="10" t="s">
        <v>64</v>
      </c>
      <c r="E63" s="38" t="s">
        <v>444</v>
      </c>
      <c r="F63" s="36"/>
      <c r="G63" s="36" t="s">
        <v>430</v>
      </c>
      <c r="H63" s="10">
        <v>2.5</v>
      </c>
    </row>
    <row r="64" spans="1:8">
      <c r="A64" s="10"/>
      <c r="B64" s="10"/>
      <c r="C64" s="10"/>
      <c r="D64" s="10"/>
      <c r="E64" s="38" t="s">
        <v>447</v>
      </c>
      <c r="F64" s="36"/>
      <c r="G64" s="36" t="s">
        <v>419</v>
      </c>
      <c r="H64" s="10"/>
    </row>
    <row r="65" spans="1:8">
      <c r="A65" s="10"/>
      <c r="B65" s="10"/>
      <c r="C65" s="10"/>
      <c r="D65" s="10"/>
      <c r="E65" s="38" t="s">
        <v>448</v>
      </c>
      <c r="F65" s="36"/>
      <c r="G65" s="36" t="s">
        <v>419</v>
      </c>
      <c r="H65" s="10"/>
    </row>
    <row r="66" spans="1:8">
      <c r="A66" s="10">
        <v>53</v>
      </c>
      <c r="B66" s="10">
        <v>512</v>
      </c>
      <c r="C66" s="10">
        <v>2017051217</v>
      </c>
      <c r="D66" s="10" t="s">
        <v>65</v>
      </c>
      <c r="E66" s="38" t="s">
        <v>449</v>
      </c>
      <c r="F66" s="36"/>
      <c r="G66" s="36" t="s">
        <v>419</v>
      </c>
      <c r="H66" s="10">
        <v>5.5</v>
      </c>
    </row>
    <row r="67" spans="1:8">
      <c r="A67" s="10"/>
      <c r="B67" s="10"/>
      <c r="C67" s="10"/>
      <c r="D67" s="10"/>
      <c r="E67" s="38" t="s">
        <v>447</v>
      </c>
      <c r="F67" s="36"/>
      <c r="G67" s="36" t="s">
        <v>423</v>
      </c>
      <c r="H67" s="10"/>
    </row>
    <row r="68" spans="1:8">
      <c r="A68" s="10"/>
      <c r="B68" s="10"/>
      <c r="C68" s="10"/>
      <c r="D68" s="10"/>
      <c r="E68" s="38" t="s">
        <v>442</v>
      </c>
      <c r="F68" s="36"/>
      <c r="G68" s="36" t="s">
        <v>430</v>
      </c>
      <c r="H68" s="10"/>
    </row>
    <row r="69" spans="1:8">
      <c r="A69" s="10">
        <v>54</v>
      </c>
      <c r="B69" s="10">
        <v>512</v>
      </c>
      <c r="C69" s="10">
        <v>2017051218</v>
      </c>
      <c r="D69" s="10" t="s">
        <v>66</v>
      </c>
      <c r="E69" s="38"/>
      <c r="F69" s="36"/>
      <c r="G69" s="36"/>
      <c r="H69" s="10"/>
    </row>
    <row r="70" spans="1:8">
      <c r="A70" s="10">
        <v>55</v>
      </c>
      <c r="B70" s="10">
        <v>512</v>
      </c>
      <c r="C70" s="10">
        <v>2017051219</v>
      </c>
      <c r="D70" s="10" t="s">
        <v>67</v>
      </c>
      <c r="E70" s="38" t="s">
        <v>450</v>
      </c>
      <c r="F70" s="36"/>
      <c r="G70" s="36" t="s">
        <v>419</v>
      </c>
      <c r="H70" s="10">
        <v>2</v>
      </c>
    </row>
    <row r="71" spans="1:8">
      <c r="A71" s="10">
        <v>56</v>
      </c>
      <c r="B71" s="10">
        <v>512</v>
      </c>
      <c r="C71" s="10">
        <v>2017051220</v>
      </c>
      <c r="D71" s="10" t="s">
        <v>68</v>
      </c>
      <c r="E71" s="38" t="s">
        <v>451</v>
      </c>
      <c r="F71" s="36"/>
      <c r="G71" s="36" t="s">
        <v>419</v>
      </c>
      <c r="H71" s="10">
        <v>4</v>
      </c>
    </row>
    <row r="72" spans="1:8">
      <c r="A72" s="10"/>
      <c r="B72" s="10"/>
      <c r="C72" s="10"/>
      <c r="D72" s="10"/>
      <c r="E72" s="38" t="s">
        <v>448</v>
      </c>
      <c r="F72" s="36"/>
      <c r="G72" s="36" t="s">
        <v>419</v>
      </c>
      <c r="H72" s="10"/>
    </row>
    <row r="73" spans="1:8">
      <c r="A73" s="10">
        <v>57</v>
      </c>
      <c r="B73" s="10">
        <v>512</v>
      </c>
      <c r="C73" s="10">
        <v>2017051221</v>
      </c>
      <c r="D73" s="10" t="s">
        <v>69</v>
      </c>
      <c r="E73" s="14"/>
      <c r="F73" s="10"/>
      <c r="G73" s="10"/>
      <c r="H73" s="10"/>
    </row>
    <row r="74" spans="1:8">
      <c r="A74" s="11">
        <v>58</v>
      </c>
      <c r="B74" s="11">
        <v>512</v>
      </c>
      <c r="C74" s="12">
        <v>2017051222</v>
      </c>
      <c r="D74" s="11" t="s">
        <v>70</v>
      </c>
      <c r="E74" s="40" t="s">
        <v>380</v>
      </c>
      <c r="F74" s="41"/>
      <c r="G74" s="41" t="s">
        <v>452</v>
      </c>
      <c r="H74" s="11" t="s">
        <v>453</v>
      </c>
    </row>
    <row r="75" spans="1:8">
      <c r="A75" s="11">
        <v>59</v>
      </c>
      <c r="B75" s="11">
        <v>512</v>
      </c>
      <c r="C75" s="12">
        <v>2017051223</v>
      </c>
      <c r="D75" s="11" t="s">
        <v>71</v>
      </c>
      <c r="E75" s="39" t="s">
        <v>380</v>
      </c>
      <c r="F75" s="39"/>
      <c r="G75" s="39" t="s">
        <v>419</v>
      </c>
      <c r="H75" s="11" t="s">
        <v>453</v>
      </c>
    </row>
    <row r="76" spans="1:8">
      <c r="A76" s="10">
        <v>60</v>
      </c>
      <c r="B76" s="10">
        <v>512</v>
      </c>
      <c r="C76" s="10">
        <v>2017051224</v>
      </c>
      <c r="D76" s="10" t="s">
        <v>72</v>
      </c>
      <c r="E76" s="38" t="s">
        <v>441</v>
      </c>
      <c r="F76" s="36"/>
      <c r="G76" s="36" t="s">
        <v>430</v>
      </c>
      <c r="H76" s="10">
        <v>2.5</v>
      </c>
    </row>
    <row r="77" spans="1:8">
      <c r="A77" s="10">
        <v>61</v>
      </c>
      <c r="B77" s="10">
        <v>512</v>
      </c>
      <c r="C77" s="10">
        <v>2017051225</v>
      </c>
      <c r="D77" s="10" t="s">
        <v>73</v>
      </c>
      <c r="E77" s="38"/>
      <c r="F77" s="38"/>
      <c r="G77" s="38"/>
      <c r="H77" s="10"/>
    </row>
    <row r="78" spans="1:8">
      <c r="A78" s="10">
        <v>62</v>
      </c>
      <c r="B78" s="10">
        <v>512</v>
      </c>
      <c r="C78" s="10">
        <v>2017051226</v>
      </c>
      <c r="D78" s="10" t="s">
        <v>74</v>
      </c>
      <c r="E78" s="10" t="s">
        <v>437</v>
      </c>
      <c r="F78" s="10"/>
      <c r="G78" s="10" t="s">
        <v>430</v>
      </c>
      <c r="H78" s="10">
        <v>2.5</v>
      </c>
    </row>
    <row r="79" spans="1:8">
      <c r="A79" s="10">
        <v>63</v>
      </c>
      <c r="B79" s="10">
        <v>512</v>
      </c>
      <c r="C79" s="10">
        <v>2017051227</v>
      </c>
      <c r="D79" s="10" t="s">
        <v>75</v>
      </c>
      <c r="E79" s="36" t="s">
        <v>443</v>
      </c>
      <c r="F79" s="36"/>
      <c r="G79" s="36" t="s">
        <v>423</v>
      </c>
      <c r="H79" s="10">
        <v>2.5</v>
      </c>
    </row>
    <row r="80" spans="1:8">
      <c r="A80" s="10"/>
      <c r="B80" s="10"/>
      <c r="C80" s="10"/>
      <c r="D80" s="10"/>
      <c r="E80" s="36" t="s">
        <v>444</v>
      </c>
      <c r="F80" s="36"/>
      <c r="G80" s="36" t="s">
        <v>430</v>
      </c>
      <c r="H80" s="10"/>
    </row>
    <row r="81" spans="1:8">
      <c r="A81" s="10">
        <v>64</v>
      </c>
      <c r="B81" s="10">
        <v>512</v>
      </c>
      <c r="C81" s="10">
        <v>2017051228</v>
      </c>
      <c r="D81" s="10" t="s">
        <v>76</v>
      </c>
      <c r="E81" s="38"/>
      <c r="F81" s="36"/>
      <c r="G81" s="36"/>
      <c r="H81" s="10"/>
    </row>
    <row r="82" spans="1:8">
      <c r="A82" s="10">
        <v>65</v>
      </c>
      <c r="B82" s="10">
        <v>512</v>
      </c>
      <c r="C82" s="10">
        <v>2017051229</v>
      </c>
      <c r="D82" s="10" t="s">
        <v>77</v>
      </c>
      <c r="E82" s="38" t="s">
        <v>447</v>
      </c>
      <c r="F82" s="36"/>
      <c r="G82" s="36" t="s">
        <v>423</v>
      </c>
      <c r="H82" s="10">
        <v>3.5</v>
      </c>
    </row>
    <row r="83" spans="1:8">
      <c r="A83" s="10"/>
      <c r="B83" s="10"/>
      <c r="C83" s="10"/>
      <c r="D83" s="10"/>
      <c r="E83" s="36" t="s">
        <v>438</v>
      </c>
      <c r="F83" s="36"/>
      <c r="G83" s="36" t="s">
        <v>415</v>
      </c>
      <c r="H83" s="10"/>
    </row>
    <row r="84" spans="1:8">
      <c r="A84" s="10">
        <v>66</v>
      </c>
      <c r="B84" s="10">
        <v>512</v>
      </c>
      <c r="C84" s="10">
        <v>2017051230</v>
      </c>
      <c r="D84" s="10" t="s">
        <v>78</v>
      </c>
      <c r="E84" s="36" t="s">
        <v>442</v>
      </c>
      <c r="F84" s="36"/>
      <c r="G84" s="36" t="s">
        <v>419</v>
      </c>
      <c r="H84" s="10">
        <v>2</v>
      </c>
    </row>
    <row r="85" spans="1:8">
      <c r="A85" s="11">
        <v>67</v>
      </c>
      <c r="B85" s="11">
        <v>512</v>
      </c>
      <c r="C85" s="12">
        <v>2017051231</v>
      </c>
      <c r="D85" s="11" t="s">
        <v>79</v>
      </c>
      <c r="E85" s="39" t="s">
        <v>380</v>
      </c>
      <c r="F85" s="36"/>
      <c r="G85" s="36" t="s">
        <v>419</v>
      </c>
      <c r="H85" s="11" t="s">
        <v>453</v>
      </c>
    </row>
    <row r="86" spans="1:8">
      <c r="A86" s="10">
        <v>68</v>
      </c>
      <c r="B86" s="10">
        <v>512</v>
      </c>
      <c r="C86" s="10">
        <v>2017051233</v>
      </c>
      <c r="D86" s="10" t="s">
        <v>80</v>
      </c>
      <c r="E86" s="38"/>
      <c r="F86" s="38"/>
      <c r="G86" s="38"/>
      <c r="H86" s="10"/>
    </row>
    <row r="87" spans="1:8">
      <c r="A87" s="10">
        <v>69</v>
      </c>
      <c r="B87" s="10">
        <v>512</v>
      </c>
      <c r="C87" s="10">
        <v>2017051234</v>
      </c>
      <c r="D87" s="10" t="s">
        <v>81</v>
      </c>
      <c r="E87" s="10"/>
      <c r="F87" s="10"/>
      <c r="G87" s="10"/>
      <c r="H87" s="10"/>
    </row>
    <row r="88" spans="1:8">
      <c r="A88" s="10">
        <v>70</v>
      </c>
      <c r="B88" s="10">
        <v>512</v>
      </c>
      <c r="C88" s="10">
        <v>2017051235</v>
      </c>
      <c r="D88" s="10" t="s">
        <v>82</v>
      </c>
      <c r="E88" s="42"/>
      <c r="F88" s="10"/>
      <c r="G88" s="10"/>
      <c r="H88" s="10"/>
    </row>
    <row r="89" spans="1:8">
      <c r="A89" s="10">
        <v>71</v>
      </c>
      <c r="B89" s="10">
        <v>512</v>
      </c>
      <c r="C89" s="10">
        <v>2017011426</v>
      </c>
      <c r="D89" s="10" t="s">
        <v>83</v>
      </c>
      <c r="E89" s="10"/>
      <c r="F89" s="10"/>
      <c r="G89" s="10"/>
      <c r="H89" s="10"/>
    </row>
    <row r="90" spans="1:8">
      <c r="A90" s="10">
        <v>72</v>
      </c>
      <c r="B90" s="10">
        <v>512</v>
      </c>
      <c r="C90" s="10">
        <v>2017101101</v>
      </c>
      <c r="D90" s="10" t="s">
        <v>84</v>
      </c>
      <c r="E90" s="10"/>
      <c r="F90" s="10"/>
      <c r="G90" s="10"/>
      <c r="H90" s="10"/>
    </row>
    <row r="91" spans="1:8">
      <c r="A91" s="10">
        <v>73</v>
      </c>
      <c r="B91" s="10">
        <v>513</v>
      </c>
      <c r="C91" s="10">
        <v>2017051301</v>
      </c>
      <c r="D91" s="10" t="s">
        <v>85</v>
      </c>
      <c r="E91" s="38" t="s">
        <v>454</v>
      </c>
      <c r="F91" s="36"/>
      <c r="G91" s="36" t="s">
        <v>430</v>
      </c>
      <c r="H91" s="10">
        <v>2.5</v>
      </c>
    </row>
    <row r="92" spans="1:8">
      <c r="A92" s="10">
        <v>74</v>
      </c>
      <c r="B92" s="10">
        <v>513</v>
      </c>
      <c r="C92" s="10">
        <v>2017051302</v>
      </c>
      <c r="D92" s="10" t="s">
        <v>86</v>
      </c>
      <c r="E92" s="38" t="s">
        <v>397</v>
      </c>
      <c r="F92" s="36"/>
      <c r="G92" s="36"/>
      <c r="H92" s="10">
        <v>7.5</v>
      </c>
    </row>
    <row r="93" spans="1:8">
      <c r="A93" s="10"/>
      <c r="B93" s="10"/>
      <c r="C93" s="10"/>
      <c r="D93" s="10"/>
      <c r="E93" s="36" t="s">
        <v>455</v>
      </c>
      <c r="F93" s="36"/>
      <c r="G93" s="36" t="s">
        <v>423</v>
      </c>
      <c r="H93" s="10"/>
    </row>
    <row r="94" spans="1:8">
      <c r="A94" s="10"/>
      <c r="B94" s="10"/>
      <c r="C94" s="10"/>
      <c r="D94" s="10"/>
      <c r="E94" s="38" t="s">
        <v>456</v>
      </c>
      <c r="F94" s="36"/>
      <c r="G94" s="36" t="s">
        <v>419</v>
      </c>
      <c r="H94" s="10"/>
    </row>
    <row r="95" spans="1:8">
      <c r="A95" s="10"/>
      <c r="B95" s="10"/>
      <c r="C95" s="10"/>
      <c r="D95" s="10"/>
      <c r="E95" s="36" t="s">
        <v>457</v>
      </c>
      <c r="F95" s="36"/>
      <c r="G95" s="36" t="s">
        <v>430</v>
      </c>
      <c r="H95" s="10"/>
    </row>
    <row r="96" spans="1:8">
      <c r="A96" s="10">
        <v>75</v>
      </c>
      <c r="B96" s="10">
        <v>513</v>
      </c>
      <c r="C96" s="10">
        <v>2017051303</v>
      </c>
      <c r="D96" s="10" t="s">
        <v>87</v>
      </c>
      <c r="E96" s="36" t="s">
        <v>458</v>
      </c>
      <c r="F96" s="36"/>
      <c r="G96" s="36"/>
      <c r="H96" s="10">
        <v>1</v>
      </c>
    </row>
    <row r="97" spans="1:8">
      <c r="A97" s="10">
        <v>76</v>
      </c>
      <c r="B97" s="10">
        <v>513</v>
      </c>
      <c r="C97" s="10">
        <v>2017051304</v>
      </c>
      <c r="D97" s="10" t="s">
        <v>88</v>
      </c>
      <c r="E97" s="36"/>
      <c r="F97" s="36"/>
      <c r="G97" s="36"/>
      <c r="H97" s="10"/>
    </row>
    <row r="98" spans="1:8">
      <c r="A98" s="10">
        <v>77</v>
      </c>
      <c r="B98" s="10">
        <v>513</v>
      </c>
      <c r="C98" s="10">
        <v>2017051306</v>
      </c>
      <c r="D98" s="10" t="s">
        <v>89</v>
      </c>
      <c r="E98" s="36"/>
      <c r="F98" s="36"/>
      <c r="G98" s="36"/>
      <c r="H98" s="10"/>
    </row>
    <row r="99" spans="1:8">
      <c r="A99" s="10">
        <v>78</v>
      </c>
      <c r="B99" s="10">
        <v>513</v>
      </c>
      <c r="C99" s="10">
        <v>2017051306</v>
      </c>
      <c r="D99" s="10" t="s">
        <v>90</v>
      </c>
      <c r="E99" s="38" t="s">
        <v>459</v>
      </c>
      <c r="F99" s="36"/>
      <c r="G99" s="36" t="s">
        <v>460</v>
      </c>
      <c r="H99" s="10">
        <v>6.5</v>
      </c>
    </row>
    <row r="100" spans="1:8">
      <c r="A100" s="10"/>
      <c r="B100" s="10"/>
      <c r="C100" s="10"/>
      <c r="D100" s="10"/>
      <c r="E100" s="36" t="s">
        <v>461</v>
      </c>
      <c r="F100" s="36"/>
      <c r="G100" s="36" t="s">
        <v>415</v>
      </c>
      <c r="H100" s="10"/>
    </row>
    <row r="101" spans="1:8">
      <c r="A101" s="10">
        <v>79</v>
      </c>
      <c r="B101" s="10">
        <v>513</v>
      </c>
      <c r="C101" s="10">
        <v>2017051307</v>
      </c>
      <c r="D101" s="10" t="s">
        <v>91</v>
      </c>
      <c r="E101" s="36" t="s">
        <v>462</v>
      </c>
      <c r="F101" s="36"/>
      <c r="G101" s="36"/>
      <c r="H101" s="10">
        <v>2.5</v>
      </c>
    </row>
    <row r="102" spans="1:8">
      <c r="A102" s="10">
        <v>80</v>
      </c>
      <c r="B102" s="10">
        <v>513</v>
      </c>
      <c r="C102" s="10">
        <v>2017051308</v>
      </c>
      <c r="D102" s="10" t="s">
        <v>92</v>
      </c>
      <c r="E102" s="42" t="s">
        <v>463</v>
      </c>
      <c r="F102" s="36"/>
      <c r="G102" s="36"/>
      <c r="H102" s="10">
        <v>6</v>
      </c>
    </row>
    <row r="103" spans="1:8">
      <c r="A103" s="10"/>
      <c r="B103" s="10"/>
      <c r="C103" s="10"/>
      <c r="D103" s="10"/>
      <c r="E103" s="10" t="s">
        <v>464</v>
      </c>
      <c r="F103" s="10"/>
      <c r="G103" s="10" t="s">
        <v>426</v>
      </c>
      <c r="H103" s="10"/>
    </row>
    <row r="104" spans="1:8">
      <c r="A104" s="10"/>
      <c r="B104" s="10"/>
      <c r="C104" s="10"/>
      <c r="D104" s="10"/>
      <c r="E104" s="38" t="s">
        <v>457</v>
      </c>
      <c r="F104" s="36"/>
      <c r="G104" s="36" t="s">
        <v>426</v>
      </c>
      <c r="H104" s="10"/>
    </row>
    <row r="105" spans="1:8">
      <c r="A105" s="10">
        <v>81</v>
      </c>
      <c r="B105" s="10">
        <v>513</v>
      </c>
      <c r="C105" s="10">
        <v>2017051309</v>
      </c>
      <c r="D105" s="10" t="s">
        <v>93</v>
      </c>
      <c r="E105" s="38" t="s">
        <v>465</v>
      </c>
      <c r="F105" s="36"/>
      <c r="G105" s="36" t="s">
        <v>466</v>
      </c>
      <c r="H105" s="10">
        <v>2.5</v>
      </c>
    </row>
    <row r="106" spans="1:8">
      <c r="A106" s="10">
        <v>82</v>
      </c>
      <c r="B106" s="10">
        <v>513</v>
      </c>
      <c r="C106" s="10">
        <v>2017051310</v>
      </c>
      <c r="D106" s="10" t="s">
        <v>94</v>
      </c>
      <c r="E106" s="42" t="s">
        <v>467</v>
      </c>
      <c r="F106" s="36"/>
      <c r="G106" s="36"/>
      <c r="H106" s="10">
        <v>7</v>
      </c>
    </row>
    <row r="107" spans="1:8">
      <c r="A107" s="10"/>
      <c r="B107" s="10"/>
      <c r="C107" s="10"/>
      <c r="D107" s="10"/>
      <c r="E107" s="10" t="s">
        <v>468</v>
      </c>
      <c r="F107" s="10"/>
      <c r="G107" s="10" t="s">
        <v>419</v>
      </c>
      <c r="H107" s="10"/>
    </row>
    <row r="108" spans="1:8">
      <c r="A108" s="10"/>
      <c r="B108" s="10"/>
      <c r="C108" s="10"/>
      <c r="D108" s="10"/>
      <c r="E108" s="38" t="s">
        <v>469</v>
      </c>
      <c r="F108" s="36"/>
      <c r="G108" s="36" t="s">
        <v>433</v>
      </c>
      <c r="H108" s="10"/>
    </row>
    <row r="109" spans="1:8">
      <c r="A109" s="10"/>
      <c r="B109" s="10"/>
      <c r="C109" s="10"/>
      <c r="D109" s="10"/>
      <c r="E109" s="36" t="s">
        <v>470</v>
      </c>
      <c r="F109" s="36"/>
      <c r="G109" s="36"/>
      <c r="H109" s="10"/>
    </row>
    <row r="110" spans="1:8">
      <c r="A110" s="10">
        <v>83</v>
      </c>
      <c r="B110" s="10">
        <v>513</v>
      </c>
      <c r="C110" s="10">
        <v>2017051311</v>
      </c>
      <c r="D110" s="10" t="s">
        <v>95</v>
      </c>
      <c r="E110" s="36"/>
      <c r="F110" s="36"/>
      <c r="G110" s="36"/>
      <c r="H110" s="10"/>
    </row>
    <row r="111" spans="1:8">
      <c r="A111" s="10">
        <v>84</v>
      </c>
      <c r="B111" s="10">
        <v>513</v>
      </c>
      <c r="C111" s="10">
        <v>2017051312</v>
      </c>
      <c r="D111" s="10" t="s">
        <v>96</v>
      </c>
      <c r="E111" s="42" t="s">
        <v>467</v>
      </c>
      <c r="F111" s="36"/>
      <c r="G111" s="36"/>
      <c r="H111" s="10">
        <v>7</v>
      </c>
    </row>
    <row r="112" spans="1:8">
      <c r="A112" s="10"/>
      <c r="B112" s="10"/>
      <c r="C112" s="10"/>
      <c r="D112" s="10"/>
      <c r="E112" s="10" t="s">
        <v>468</v>
      </c>
      <c r="F112" s="10"/>
      <c r="G112" s="10" t="s">
        <v>419</v>
      </c>
      <c r="H112" s="10"/>
    </row>
    <row r="113" spans="1:8">
      <c r="A113" s="10"/>
      <c r="B113" s="10"/>
      <c r="C113" s="10"/>
      <c r="D113" s="10"/>
      <c r="E113" s="38" t="s">
        <v>471</v>
      </c>
      <c r="F113" s="36"/>
      <c r="G113" s="36" t="s">
        <v>430</v>
      </c>
      <c r="H113" s="10"/>
    </row>
    <row r="114" spans="1:8">
      <c r="A114" s="10">
        <v>85</v>
      </c>
      <c r="B114" s="10">
        <v>513</v>
      </c>
      <c r="C114" s="10">
        <v>2017051313</v>
      </c>
      <c r="D114" s="10" t="s">
        <v>97</v>
      </c>
      <c r="E114" s="38" t="s">
        <v>472</v>
      </c>
      <c r="F114" s="36"/>
      <c r="G114" s="36" t="s">
        <v>430</v>
      </c>
      <c r="H114" s="10">
        <v>5</v>
      </c>
    </row>
    <row r="115" spans="1:8">
      <c r="A115" s="10"/>
      <c r="B115" s="10"/>
      <c r="C115" s="10"/>
      <c r="D115" s="10"/>
      <c r="E115" s="36" t="s">
        <v>473</v>
      </c>
      <c r="F115" s="36"/>
      <c r="G115" s="36"/>
      <c r="H115" s="10"/>
    </row>
    <row r="116" spans="1:8">
      <c r="A116" s="10">
        <v>86</v>
      </c>
      <c r="B116" s="10">
        <v>513</v>
      </c>
      <c r="C116" s="10">
        <v>2017051314</v>
      </c>
      <c r="D116" s="10" t="s">
        <v>98</v>
      </c>
      <c r="E116" s="38" t="s">
        <v>474</v>
      </c>
      <c r="F116" s="36"/>
      <c r="G116" s="36" t="s">
        <v>419</v>
      </c>
      <c r="H116" s="10">
        <v>2</v>
      </c>
    </row>
    <row r="117" spans="1:8">
      <c r="A117" s="10">
        <v>87</v>
      </c>
      <c r="B117" s="10">
        <v>513</v>
      </c>
      <c r="C117" s="10">
        <v>2017051315</v>
      </c>
      <c r="D117" s="10" t="s">
        <v>99</v>
      </c>
      <c r="E117" s="42" t="s">
        <v>475</v>
      </c>
      <c r="F117" s="10"/>
      <c r="G117" s="10" t="s">
        <v>430</v>
      </c>
      <c r="H117" s="10">
        <v>6.5</v>
      </c>
    </row>
    <row r="118" spans="1:8">
      <c r="A118" s="10"/>
      <c r="B118" s="10"/>
      <c r="C118" s="10"/>
      <c r="D118" s="10"/>
      <c r="E118" s="10" t="s">
        <v>476</v>
      </c>
      <c r="F118" s="10"/>
      <c r="G118" s="10" t="s">
        <v>423</v>
      </c>
      <c r="H118" s="10"/>
    </row>
    <row r="119" spans="1:8">
      <c r="A119" s="10"/>
      <c r="B119" s="10"/>
      <c r="C119" s="10"/>
      <c r="D119" s="10"/>
      <c r="E119" s="42" t="s">
        <v>477</v>
      </c>
      <c r="F119" s="36"/>
      <c r="G119" s="36" t="s">
        <v>430</v>
      </c>
      <c r="H119" s="10"/>
    </row>
    <row r="120" ht="14.4" customHeight="1" spans="1:8">
      <c r="A120" s="10"/>
      <c r="B120" s="10"/>
      <c r="C120" s="10"/>
      <c r="D120" s="10"/>
      <c r="E120" s="42" t="s">
        <v>478</v>
      </c>
      <c r="F120" s="42"/>
      <c r="G120" s="42" t="s">
        <v>423</v>
      </c>
      <c r="H120" s="10"/>
    </row>
    <row r="121" ht="14.4" customHeight="1" spans="1:8">
      <c r="A121" s="10">
        <v>88</v>
      </c>
      <c r="B121" s="10">
        <v>513</v>
      </c>
      <c r="C121" s="10">
        <v>2017051316</v>
      </c>
      <c r="D121" s="10" t="s">
        <v>100</v>
      </c>
      <c r="E121" s="42" t="s">
        <v>462</v>
      </c>
      <c r="F121" s="42"/>
      <c r="G121" s="42"/>
      <c r="H121" s="10">
        <v>2.5</v>
      </c>
    </row>
    <row r="122" spans="1:8">
      <c r="A122" s="10">
        <v>89</v>
      </c>
      <c r="B122" s="10">
        <v>513</v>
      </c>
      <c r="C122" s="10">
        <v>2017051317</v>
      </c>
      <c r="D122" s="10" t="s">
        <v>101</v>
      </c>
      <c r="E122" s="38" t="s">
        <v>479</v>
      </c>
      <c r="F122" s="36"/>
      <c r="G122" s="36" t="s">
        <v>480</v>
      </c>
      <c r="H122" s="10">
        <v>5.5</v>
      </c>
    </row>
    <row r="123" spans="1:8">
      <c r="A123" s="10"/>
      <c r="B123" s="10"/>
      <c r="C123" s="10"/>
      <c r="D123" s="10"/>
      <c r="E123" s="36" t="s">
        <v>481</v>
      </c>
      <c r="F123" s="36"/>
      <c r="G123" s="36"/>
      <c r="H123" s="10"/>
    </row>
    <row r="124" spans="1:8">
      <c r="A124" s="10"/>
      <c r="B124" s="10"/>
      <c r="C124" s="10"/>
      <c r="D124" s="10"/>
      <c r="E124" s="38" t="s">
        <v>482</v>
      </c>
      <c r="F124" s="36"/>
      <c r="G124" s="36" t="s">
        <v>430</v>
      </c>
      <c r="H124" s="10"/>
    </row>
    <row r="125" spans="1:8">
      <c r="A125" s="10">
        <v>90</v>
      </c>
      <c r="B125" s="10">
        <v>513</v>
      </c>
      <c r="C125" s="10">
        <v>2017051318</v>
      </c>
      <c r="D125" s="10" t="s">
        <v>102</v>
      </c>
      <c r="E125" s="38"/>
      <c r="F125" s="36"/>
      <c r="G125" s="36"/>
      <c r="H125" s="10"/>
    </row>
    <row r="126" spans="1:8">
      <c r="A126" s="10">
        <v>91</v>
      </c>
      <c r="B126" s="10">
        <v>513</v>
      </c>
      <c r="C126" s="10">
        <v>2017051319</v>
      </c>
      <c r="D126" s="10" t="s">
        <v>103</v>
      </c>
      <c r="E126" s="38"/>
      <c r="F126" s="36"/>
      <c r="G126" s="36"/>
      <c r="H126" s="10"/>
    </row>
    <row r="127" spans="1:8">
      <c r="A127" s="10">
        <v>92</v>
      </c>
      <c r="B127" s="10">
        <v>513</v>
      </c>
      <c r="C127" s="10">
        <v>2017051320</v>
      </c>
      <c r="D127" s="10" t="s">
        <v>104</v>
      </c>
      <c r="E127" s="38" t="s">
        <v>397</v>
      </c>
      <c r="F127" s="36"/>
      <c r="G127" s="36"/>
      <c r="H127" s="10">
        <v>5</v>
      </c>
    </row>
    <row r="128" spans="1:8">
      <c r="A128" s="10"/>
      <c r="B128" s="10"/>
      <c r="C128" s="10"/>
      <c r="D128" s="10"/>
      <c r="E128" s="36" t="s">
        <v>472</v>
      </c>
      <c r="F128" s="36"/>
      <c r="G128" s="36" t="s">
        <v>430</v>
      </c>
      <c r="H128" s="10"/>
    </row>
    <row r="129" spans="1:8">
      <c r="A129" s="36">
        <v>93</v>
      </c>
      <c r="B129" s="36">
        <v>513</v>
      </c>
      <c r="C129" s="10">
        <v>2017051321</v>
      </c>
      <c r="D129" s="36" t="s">
        <v>105</v>
      </c>
      <c r="E129" s="36"/>
      <c r="F129" s="36"/>
      <c r="G129" s="36"/>
      <c r="H129" s="36"/>
    </row>
    <row r="130" spans="1:8">
      <c r="A130" s="36">
        <v>94</v>
      </c>
      <c r="B130" s="36">
        <v>513</v>
      </c>
      <c r="C130" s="10">
        <v>2017051322</v>
      </c>
      <c r="D130" s="36" t="s">
        <v>106</v>
      </c>
      <c r="E130" s="36" t="s">
        <v>471</v>
      </c>
      <c r="F130" s="36"/>
      <c r="G130" s="36" t="s">
        <v>423</v>
      </c>
      <c r="H130" s="36">
        <v>1</v>
      </c>
    </row>
    <row r="131" spans="1:8">
      <c r="A131" s="36">
        <v>95</v>
      </c>
      <c r="B131" s="36">
        <v>513</v>
      </c>
      <c r="C131" s="10">
        <v>2017051323</v>
      </c>
      <c r="D131" s="36" t="s">
        <v>107</v>
      </c>
      <c r="E131" s="36" t="s">
        <v>471</v>
      </c>
      <c r="F131" s="36"/>
      <c r="G131" s="36" t="s">
        <v>423</v>
      </c>
      <c r="H131" s="36">
        <v>1</v>
      </c>
    </row>
    <row r="132" spans="1:8">
      <c r="A132" s="10">
        <v>96</v>
      </c>
      <c r="B132" s="10">
        <v>513</v>
      </c>
      <c r="C132" s="10">
        <v>2017051324</v>
      </c>
      <c r="D132" s="10" t="s">
        <v>108</v>
      </c>
      <c r="E132" s="38" t="s">
        <v>397</v>
      </c>
      <c r="F132" s="36"/>
      <c r="G132" s="36"/>
      <c r="H132" s="10">
        <v>5</v>
      </c>
    </row>
    <row r="133" spans="1:8">
      <c r="A133" s="10"/>
      <c r="B133" s="10"/>
      <c r="C133" s="10"/>
      <c r="D133" s="10"/>
      <c r="E133" s="36" t="s">
        <v>472</v>
      </c>
      <c r="F133" s="36"/>
      <c r="G133" s="36" t="s">
        <v>430</v>
      </c>
      <c r="H133" s="10"/>
    </row>
    <row r="134" spans="1:8">
      <c r="A134" s="36">
        <v>97</v>
      </c>
      <c r="B134" s="36">
        <v>513</v>
      </c>
      <c r="C134" s="10">
        <v>2017051325</v>
      </c>
      <c r="D134" s="36" t="s">
        <v>109</v>
      </c>
      <c r="E134" s="36"/>
      <c r="F134" s="36"/>
      <c r="G134" s="36"/>
      <c r="H134" s="36"/>
    </row>
    <row r="135" spans="1:8">
      <c r="A135" s="36">
        <v>98</v>
      </c>
      <c r="B135" s="36">
        <v>513</v>
      </c>
      <c r="C135" s="10">
        <v>2017051326</v>
      </c>
      <c r="D135" s="36" t="s">
        <v>110</v>
      </c>
      <c r="E135" s="36"/>
      <c r="F135" s="36"/>
      <c r="G135" s="36"/>
      <c r="H135" s="36"/>
    </row>
    <row r="136" spans="1:8">
      <c r="A136" s="36">
        <v>99</v>
      </c>
      <c r="B136" s="36">
        <v>513</v>
      </c>
      <c r="C136" s="10">
        <v>2017051327</v>
      </c>
      <c r="D136" s="36" t="s">
        <v>111</v>
      </c>
      <c r="E136" s="36"/>
      <c r="F136" s="36"/>
      <c r="G136" s="36"/>
      <c r="H136" s="36"/>
    </row>
    <row r="137" spans="1:8">
      <c r="A137" s="36">
        <v>100</v>
      </c>
      <c r="B137" s="36">
        <v>513</v>
      </c>
      <c r="C137" s="10">
        <v>2017051328</v>
      </c>
      <c r="D137" s="36" t="s">
        <v>112</v>
      </c>
      <c r="E137" s="36"/>
      <c r="F137" s="36"/>
      <c r="G137" s="36"/>
      <c r="H137" s="36"/>
    </row>
    <row r="138" spans="1:8">
      <c r="A138" s="36">
        <v>101</v>
      </c>
      <c r="B138" s="36">
        <v>513</v>
      </c>
      <c r="C138" s="10">
        <v>2017051329</v>
      </c>
      <c r="D138" s="36" t="s">
        <v>113</v>
      </c>
      <c r="E138" s="36"/>
      <c r="F138" s="36"/>
      <c r="G138" s="36"/>
      <c r="H138" s="36"/>
    </row>
    <row r="139" ht="14.4" customHeight="1" spans="1:8">
      <c r="A139" s="36">
        <v>102</v>
      </c>
      <c r="B139" s="36">
        <v>513</v>
      </c>
      <c r="C139" s="10">
        <v>2017051330</v>
      </c>
      <c r="D139" s="36" t="s">
        <v>114</v>
      </c>
      <c r="E139" s="36"/>
      <c r="F139" s="36"/>
      <c r="G139" s="36"/>
      <c r="H139" s="36"/>
    </row>
    <row r="140" spans="1:8">
      <c r="A140" s="10">
        <v>103</v>
      </c>
      <c r="B140" s="10">
        <v>513</v>
      </c>
      <c r="C140" s="10">
        <v>2017051331</v>
      </c>
      <c r="D140" s="10" t="s">
        <v>115</v>
      </c>
      <c r="E140" s="38"/>
      <c r="F140" s="36"/>
      <c r="G140" s="36"/>
      <c r="H140" s="10"/>
    </row>
    <row r="141" spans="1:8">
      <c r="A141" s="10">
        <v>104</v>
      </c>
      <c r="B141" s="10">
        <v>513</v>
      </c>
      <c r="C141" s="10">
        <v>2017051332</v>
      </c>
      <c r="D141" s="10" t="s">
        <v>116</v>
      </c>
      <c r="E141" s="42" t="s">
        <v>467</v>
      </c>
      <c r="F141" s="36"/>
      <c r="G141" s="36"/>
      <c r="H141" s="10">
        <v>4.5</v>
      </c>
    </row>
    <row r="142" spans="1:8">
      <c r="A142" s="10"/>
      <c r="B142" s="10"/>
      <c r="C142" s="10"/>
      <c r="D142" s="10"/>
      <c r="E142" s="10" t="s">
        <v>468</v>
      </c>
      <c r="F142" s="10"/>
      <c r="G142" s="10" t="s">
        <v>419</v>
      </c>
      <c r="H142" s="10"/>
    </row>
    <row r="143" ht="14.4" customHeight="1" spans="1:8">
      <c r="A143" s="10">
        <v>105</v>
      </c>
      <c r="B143" s="10">
        <v>513</v>
      </c>
      <c r="C143" s="10">
        <v>2017051333</v>
      </c>
      <c r="D143" s="10" t="s">
        <v>117</v>
      </c>
      <c r="E143" s="38"/>
      <c r="F143" s="36"/>
      <c r="G143" s="36"/>
      <c r="H143" s="10"/>
    </row>
    <row r="144" spans="1:8">
      <c r="A144" s="10">
        <v>106</v>
      </c>
      <c r="B144" s="10">
        <v>513</v>
      </c>
      <c r="C144" s="10">
        <v>2017051334</v>
      </c>
      <c r="D144" s="10" t="s">
        <v>118</v>
      </c>
      <c r="E144" s="38" t="s">
        <v>397</v>
      </c>
      <c r="F144" s="36"/>
      <c r="G144" s="36"/>
      <c r="H144" s="10">
        <v>5</v>
      </c>
    </row>
    <row r="145" spans="1:8">
      <c r="A145" s="10"/>
      <c r="B145" s="10"/>
      <c r="C145" s="10"/>
      <c r="D145" s="10"/>
      <c r="E145" s="36" t="s">
        <v>472</v>
      </c>
      <c r="F145" s="36"/>
      <c r="G145" s="36" t="s">
        <v>430</v>
      </c>
      <c r="H145" s="10"/>
    </row>
    <row r="146" ht="14.4" customHeight="1" spans="1:8">
      <c r="A146" s="10">
        <v>107</v>
      </c>
      <c r="B146" s="10">
        <v>513</v>
      </c>
      <c r="C146" s="10">
        <v>2017101212</v>
      </c>
      <c r="D146" s="10" t="s">
        <v>119</v>
      </c>
      <c r="E146" s="36"/>
      <c r="F146" s="36"/>
      <c r="G146" s="36"/>
      <c r="H146" s="10"/>
    </row>
    <row r="147" ht="14.4" customHeight="1" spans="1:8">
      <c r="A147" s="10">
        <v>108</v>
      </c>
      <c r="B147" s="10">
        <v>514</v>
      </c>
      <c r="C147" s="10">
        <v>2017051401</v>
      </c>
      <c r="D147" s="10" t="s">
        <v>120</v>
      </c>
      <c r="E147" s="10" t="s">
        <v>483</v>
      </c>
      <c r="F147" s="10"/>
      <c r="G147" s="10" t="s">
        <v>460</v>
      </c>
      <c r="H147" s="10">
        <v>3</v>
      </c>
    </row>
    <row r="148" spans="1:8">
      <c r="A148" s="10">
        <v>109</v>
      </c>
      <c r="B148" s="10">
        <v>514</v>
      </c>
      <c r="C148" s="10">
        <v>2017051402</v>
      </c>
      <c r="D148" s="10" t="s">
        <v>121</v>
      </c>
      <c r="E148" s="10"/>
      <c r="F148" s="10"/>
      <c r="G148" s="10"/>
      <c r="H148" s="10"/>
    </row>
    <row r="149" spans="1:8">
      <c r="A149" s="10">
        <v>110</v>
      </c>
      <c r="B149" s="10">
        <v>514</v>
      </c>
      <c r="C149" s="10">
        <v>2017051403</v>
      </c>
      <c r="D149" s="10" t="s">
        <v>122</v>
      </c>
      <c r="E149" s="10"/>
      <c r="F149" s="10"/>
      <c r="G149" s="10"/>
      <c r="H149" s="10"/>
    </row>
    <row r="150" spans="1:8">
      <c r="A150" s="10">
        <v>111</v>
      </c>
      <c r="B150" s="10">
        <v>514</v>
      </c>
      <c r="C150" s="10">
        <v>2017051404</v>
      </c>
      <c r="D150" s="10" t="s">
        <v>123</v>
      </c>
      <c r="E150" s="10"/>
      <c r="F150" s="10"/>
      <c r="G150" s="10"/>
      <c r="H150" s="10"/>
    </row>
    <row r="151" spans="1:8">
      <c r="A151" s="10">
        <v>112</v>
      </c>
      <c r="B151" s="10">
        <v>514</v>
      </c>
      <c r="C151" s="10">
        <v>2017051405</v>
      </c>
      <c r="D151" s="10" t="s">
        <v>124</v>
      </c>
      <c r="E151" s="10"/>
      <c r="F151" s="10"/>
      <c r="G151" s="10"/>
      <c r="H151" s="10"/>
    </row>
    <row r="152" spans="1:8">
      <c r="A152" s="10">
        <v>113</v>
      </c>
      <c r="B152" s="10">
        <v>514</v>
      </c>
      <c r="C152" s="10">
        <v>2017051406</v>
      </c>
      <c r="D152" s="10" t="s">
        <v>125</v>
      </c>
      <c r="E152" s="10" t="s">
        <v>484</v>
      </c>
      <c r="F152" s="10"/>
      <c r="G152" s="10" t="s">
        <v>430</v>
      </c>
      <c r="H152" s="10">
        <v>2.5</v>
      </c>
    </row>
    <row r="153" spans="1:8">
      <c r="A153" s="10">
        <v>114</v>
      </c>
      <c r="B153" s="10">
        <v>514</v>
      </c>
      <c r="C153" s="10">
        <v>2017051407</v>
      </c>
      <c r="D153" s="10" t="s">
        <v>126</v>
      </c>
      <c r="E153" s="10" t="s">
        <v>485</v>
      </c>
      <c r="F153" s="10"/>
      <c r="G153" s="10" t="s">
        <v>423</v>
      </c>
      <c r="H153" s="10">
        <v>1</v>
      </c>
    </row>
    <row r="154" spans="1:8">
      <c r="A154" s="10">
        <v>115</v>
      </c>
      <c r="B154" s="10">
        <v>514</v>
      </c>
      <c r="C154" s="10">
        <v>2017051408</v>
      </c>
      <c r="D154" s="10" t="s">
        <v>127</v>
      </c>
      <c r="E154" s="10"/>
      <c r="F154" s="10"/>
      <c r="G154" s="10"/>
      <c r="H154" s="10"/>
    </row>
    <row r="155" spans="1:8">
      <c r="A155" s="10">
        <v>116</v>
      </c>
      <c r="B155" s="10">
        <v>514</v>
      </c>
      <c r="C155" s="10">
        <v>2017051409</v>
      </c>
      <c r="D155" s="10" t="s">
        <v>128</v>
      </c>
      <c r="E155" s="10"/>
      <c r="F155" s="10"/>
      <c r="G155" s="10"/>
      <c r="H155" s="10"/>
    </row>
    <row r="156" spans="1:8">
      <c r="A156" s="10">
        <v>117</v>
      </c>
      <c r="B156" s="10">
        <v>514</v>
      </c>
      <c r="C156" s="10">
        <v>2017051410</v>
      </c>
      <c r="D156" s="10" t="s">
        <v>129</v>
      </c>
      <c r="E156" s="10"/>
      <c r="F156" s="10"/>
      <c r="G156" s="10"/>
      <c r="H156" s="10"/>
    </row>
    <row r="157" ht="14.4" customHeight="1" spans="1:8">
      <c r="A157" s="10">
        <v>118</v>
      </c>
      <c r="B157" s="10">
        <v>514</v>
      </c>
      <c r="C157" s="10">
        <v>2017051411</v>
      </c>
      <c r="D157" s="10" t="s">
        <v>130</v>
      </c>
      <c r="E157" s="10"/>
      <c r="F157" s="10"/>
      <c r="G157" s="10"/>
      <c r="H157" s="10"/>
    </row>
    <row r="158" spans="1:8">
      <c r="A158" s="10">
        <v>119</v>
      </c>
      <c r="B158" s="10">
        <v>514</v>
      </c>
      <c r="C158" s="10">
        <v>2017051412</v>
      </c>
      <c r="D158" s="10" t="s">
        <v>131</v>
      </c>
      <c r="E158" s="10"/>
      <c r="F158" s="10"/>
      <c r="G158" s="10"/>
      <c r="H158" s="10"/>
    </row>
    <row r="159" spans="1:8">
      <c r="A159" s="10">
        <v>120</v>
      </c>
      <c r="B159" s="10">
        <v>514</v>
      </c>
      <c r="C159" s="10">
        <v>2017051413</v>
      </c>
      <c r="D159" s="10" t="s">
        <v>132</v>
      </c>
      <c r="E159" s="10" t="s">
        <v>486</v>
      </c>
      <c r="F159" s="10"/>
      <c r="G159" s="10" t="s">
        <v>460</v>
      </c>
      <c r="H159" s="10">
        <v>3</v>
      </c>
    </row>
    <row r="160" spans="1:8">
      <c r="A160" s="10">
        <v>121</v>
      </c>
      <c r="B160" s="10">
        <v>514</v>
      </c>
      <c r="C160" s="10">
        <v>2017051414</v>
      </c>
      <c r="D160" s="10" t="s">
        <v>133</v>
      </c>
      <c r="E160" s="10"/>
      <c r="F160" s="10"/>
      <c r="G160" s="10"/>
      <c r="H160" s="10"/>
    </row>
    <row r="161" spans="1:8">
      <c r="A161" s="10">
        <v>122</v>
      </c>
      <c r="B161" s="10">
        <v>514</v>
      </c>
      <c r="C161" s="10">
        <v>2017051415</v>
      </c>
      <c r="D161" s="10" t="s">
        <v>134</v>
      </c>
      <c r="E161" s="10"/>
      <c r="F161" s="10"/>
      <c r="G161" s="10"/>
      <c r="H161" s="10"/>
    </row>
    <row r="162" ht="14.4" customHeight="1" spans="1:8">
      <c r="A162" s="10">
        <v>123</v>
      </c>
      <c r="B162" s="10">
        <v>514</v>
      </c>
      <c r="C162" s="10">
        <v>2017051416</v>
      </c>
      <c r="D162" s="10" t="s">
        <v>135</v>
      </c>
      <c r="E162" s="10"/>
      <c r="F162" s="10"/>
      <c r="G162" s="10"/>
      <c r="H162" s="10"/>
    </row>
    <row r="163" spans="1:8">
      <c r="A163" s="10">
        <v>124</v>
      </c>
      <c r="B163" s="10">
        <v>514</v>
      </c>
      <c r="C163" s="10">
        <v>2017051417</v>
      </c>
      <c r="D163" s="10" t="s">
        <v>136</v>
      </c>
      <c r="E163" s="10"/>
      <c r="F163" s="10"/>
      <c r="G163" s="10"/>
      <c r="H163" s="10"/>
    </row>
    <row r="164" spans="1:8">
      <c r="A164" s="10">
        <v>125</v>
      </c>
      <c r="B164" s="10">
        <v>514</v>
      </c>
      <c r="C164" s="10">
        <v>2017051418</v>
      </c>
      <c r="D164" s="10" t="s">
        <v>137</v>
      </c>
      <c r="E164" s="10" t="s">
        <v>487</v>
      </c>
      <c r="F164" s="10"/>
      <c r="G164" s="10" t="s">
        <v>430</v>
      </c>
      <c r="H164" s="10">
        <v>2.5</v>
      </c>
    </row>
    <row r="165" spans="1:8">
      <c r="A165" s="10">
        <v>126</v>
      </c>
      <c r="B165" s="10">
        <v>514</v>
      </c>
      <c r="C165" s="10">
        <v>2017051419</v>
      </c>
      <c r="D165" s="10" t="s">
        <v>138</v>
      </c>
      <c r="E165" s="10"/>
      <c r="F165" s="10"/>
      <c r="G165" s="10"/>
      <c r="H165" s="10"/>
    </row>
    <row r="166" ht="14.4" customHeight="1" spans="1:8">
      <c r="A166" s="10">
        <v>127</v>
      </c>
      <c r="B166" s="10">
        <v>514</v>
      </c>
      <c r="C166" s="10">
        <v>2017051420</v>
      </c>
      <c r="D166" s="10" t="s">
        <v>139</v>
      </c>
      <c r="E166" s="10"/>
      <c r="F166" s="10"/>
      <c r="G166" s="10"/>
      <c r="H166" s="10"/>
    </row>
    <row r="167" ht="14.4" customHeight="1" spans="1:8">
      <c r="A167" s="10">
        <v>128</v>
      </c>
      <c r="B167" s="10">
        <v>514</v>
      </c>
      <c r="C167" s="10">
        <v>2017051421</v>
      </c>
      <c r="D167" s="10" t="s">
        <v>140</v>
      </c>
      <c r="E167" s="10"/>
      <c r="F167" s="10"/>
      <c r="G167" s="10"/>
      <c r="H167" s="10"/>
    </row>
    <row r="168" ht="14.4" customHeight="1" spans="1:8">
      <c r="A168" s="10">
        <v>129</v>
      </c>
      <c r="B168" s="10">
        <v>514</v>
      </c>
      <c r="C168" s="10">
        <v>2017051422</v>
      </c>
      <c r="D168" s="10" t="s">
        <v>141</v>
      </c>
      <c r="E168" s="10" t="s">
        <v>488</v>
      </c>
      <c r="F168" s="10"/>
      <c r="G168" s="10" t="s">
        <v>423</v>
      </c>
      <c r="H168" s="10">
        <v>1</v>
      </c>
    </row>
    <row r="169" spans="1:8">
      <c r="A169" s="10">
        <v>130</v>
      </c>
      <c r="B169" s="10">
        <v>514</v>
      </c>
      <c r="C169" s="10">
        <v>2017051423</v>
      </c>
      <c r="D169" s="10" t="s">
        <v>142</v>
      </c>
      <c r="E169" s="10"/>
      <c r="F169" s="10"/>
      <c r="G169" s="10"/>
      <c r="H169" s="10"/>
    </row>
    <row r="170" spans="1:8">
      <c r="A170" s="10">
        <v>131</v>
      </c>
      <c r="B170" s="10">
        <v>514</v>
      </c>
      <c r="C170" s="10">
        <v>2017051424</v>
      </c>
      <c r="D170" s="10" t="s">
        <v>143</v>
      </c>
      <c r="E170" s="10"/>
      <c r="F170" s="10"/>
      <c r="G170" s="10"/>
      <c r="H170" s="10"/>
    </row>
    <row r="171" spans="1:8">
      <c r="A171" s="10">
        <v>132</v>
      </c>
      <c r="B171" s="10">
        <v>514</v>
      </c>
      <c r="C171" s="10">
        <v>2017051425</v>
      </c>
      <c r="D171" s="10" t="s">
        <v>144</v>
      </c>
      <c r="E171" s="10"/>
      <c r="F171" s="10"/>
      <c r="G171" s="10"/>
      <c r="H171" s="10"/>
    </row>
    <row r="172" spans="1:8">
      <c r="A172" s="10">
        <v>133</v>
      </c>
      <c r="B172" s="10">
        <v>514</v>
      </c>
      <c r="C172" s="10">
        <v>2017051426</v>
      </c>
      <c r="D172" s="10" t="s">
        <v>145</v>
      </c>
      <c r="E172" s="10" t="s">
        <v>488</v>
      </c>
      <c r="F172" s="10"/>
      <c r="G172" s="10" t="s">
        <v>430</v>
      </c>
      <c r="H172" s="10">
        <v>2.5</v>
      </c>
    </row>
    <row r="173" spans="1:8">
      <c r="A173" s="10">
        <v>134</v>
      </c>
      <c r="B173" s="10">
        <v>514</v>
      </c>
      <c r="C173" s="10">
        <v>2017051427</v>
      </c>
      <c r="D173" s="10" t="s">
        <v>146</v>
      </c>
      <c r="E173" s="10"/>
      <c r="F173" s="10"/>
      <c r="G173" s="10"/>
      <c r="H173" s="10"/>
    </row>
    <row r="174" spans="1:8">
      <c r="A174" s="10">
        <v>135</v>
      </c>
      <c r="B174" s="10">
        <v>514</v>
      </c>
      <c r="C174" s="10">
        <v>2017051428</v>
      </c>
      <c r="D174" s="10" t="s">
        <v>147</v>
      </c>
      <c r="E174" s="10"/>
      <c r="F174" s="10"/>
      <c r="G174" s="10"/>
      <c r="H174" s="10"/>
    </row>
    <row r="175" spans="1:8">
      <c r="A175" s="10">
        <v>136</v>
      </c>
      <c r="B175" s="10">
        <v>514</v>
      </c>
      <c r="C175" s="10">
        <v>2017051430</v>
      </c>
      <c r="D175" s="10" t="s">
        <v>148</v>
      </c>
      <c r="E175" s="10"/>
      <c r="F175" s="10"/>
      <c r="G175" s="10"/>
      <c r="H175" s="10"/>
    </row>
    <row r="176" spans="1:8">
      <c r="A176" s="10">
        <v>137</v>
      </c>
      <c r="B176" s="10">
        <v>514</v>
      </c>
      <c r="C176" s="10">
        <v>2017051431</v>
      </c>
      <c r="D176" s="10" t="s">
        <v>149</v>
      </c>
      <c r="E176" s="10"/>
      <c r="F176" s="10"/>
      <c r="G176" s="10"/>
      <c r="H176" s="10"/>
    </row>
    <row r="177" spans="1:8">
      <c r="A177" s="10">
        <v>138</v>
      </c>
      <c r="B177" s="10">
        <v>514</v>
      </c>
      <c r="C177" s="10">
        <v>2017051432</v>
      </c>
      <c r="D177" s="10" t="s">
        <v>150</v>
      </c>
      <c r="E177" s="10" t="s">
        <v>488</v>
      </c>
      <c r="F177" s="10"/>
      <c r="G177" s="10" t="s">
        <v>430</v>
      </c>
      <c r="H177" s="10">
        <v>2.5</v>
      </c>
    </row>
    <row r="178" spans="1:8">
      <c r="A178" s="10">
        <v>139</v>
      </c>
      <c r="B178" s="10">
        <v>514</v>
      </c>
      <c r="C178" s="10">
        <v>2017051433</v>
      </c>
      <c r="D178" s="10" t="s">
        <v>151</v>
      </c>
      <c r="E178" s="10"/>
      <c r="F178" s="10"/>
      <c r="G178" s="10"/>
      <c r="H178" s="10"/>
    </row>
    <row r="179" spans="1:8">
      <c r="A179" s="10">
        <v>140</v>
      </c>
      <c r="B179" s="10">
        <v>514</v>
      </c>
      <c r="C179" s="10">
        <v>2017051434</v>
      </c>
      <c r="D179" s="10" t="s">
        <v>152</v>
      </c>
      <c r="E179" s="10"/>
      <c r="F179" s="10"/>
      <c r="G179" s="10"/>
      <c r="H179" s="10"/>
    </row>
    <row r="180" spans="1:8">
      <c r="A180" s="10">
        <v>141</v>
      </c>
      <c r="B180" s="10">
        <v>514</v>
      </c>
      <c r="C180" s="10">
        <v>2017024323</v>
      </c>
      <c r="D180" s="10" t="s">
        <v>153</v>
      </c>
      <c r="E180" s="10"/>
      <c r="F180" s="10"/>
      <c r="G180" s="10"/>
      <c r="H180" s="10"/>
    </row>
    <row r="181" spans="1:8">
      <c r="A181" s="14">
        <v>142</v>
      </c>
      <c r="B181" s="14">
        <v>531</v>
      </c>
      <c r="C181" s="14">
        <v>2017053101</v>
      </c>
      <c r="D181" s="14" t="s">
        <v>154</v>
      </c>
      <c r="E181" s="14"/>
      <c r="F181" s="14"/>
      <c r="G181" s="14"/>
      <c r="H181" s="14"/>
    </row>
    <row r="182" spans="1:8">
      <c r="A182" s="15">
        <v>143</v>
      </c>
      <c r="B182" s="15">
        <v>531</v>
      </c>
      <c r="C182" s="15">
        <v>2017053102</v>
      </c>
      <c r="D182" s="15" t="s">
        <v>155</v>
      </c>
      <c r="E182" s="43"/>
      <c r="F182" s="15"/>
      <c r="G182" s="15"/>
      <c r="H182" s="15"/>
    </row>
    <row r="183" spans="1:8">
      <c r="A183" s="16">
        <v>144</v>
      </c>
      <c r="B183" s="16">
        <v>531</v>
      </c>
      <c r="C183" s="16">
        <v>2017053103</v>
      </c>
      <c r="D183" s="16" t="s">
        <v>156</v>
      </c>
      <c r="E183" s="16" t="s">
        <v>414</v>
      </c>
      <c r="F183" s="16"/>
      <c r="G183" s="16" t="s">
        <v>419</v>
      </c>
      <c r="H183" s="16">
        <v>2</v>
      </c>
    </row>
    <row r="184" spans="1:8">
      <c r="A184" s="17">
        <v>145</v>
      </c>
      <c r="B184" s="17">
        <v>531</v>
      </c>
      <c r="C184" s="17">
        <v>2017053104</v>
      </c>
      <c r="D184" s="17" t="s">
        <v>157</v>
      </c>
      <c r="E184" s="17" t="s">
        <v>489</v>
      </c>
      <c r="F184" s="17"/>
      <c r="G184" s="17"/>
      <c r="H184" s="17">
        <v>2.5</v>
      </c>
    </row>
    <row r="185" spans="1:8">
      <c r="A185" s="17"/>
      <c r="B185" s="17"/>
      <c r="C185" s="17"/>
      <c r="D185" s="17"/>
      <c r="E185" s="17" t="s">
        <v>490</v>
      </c>
      <c r="F185" s="17"/>
      <c r="G185" s="17"/>
      <c r="H185" s="17"/>
    </row>
    <row r="186" spans="1:8">
      <c r="A186" s="17"/>
      <c r="B186" s="17"/>
      <c r="C186" s="17"/>
      <c r="D186" s="17"/>
      <c r="E186" s="17" t="s">
        <v>465</v>
      </c>
      <c r="F186" s="17"/>
      <c r="G186" s="17" t="s">
        <v>491</v>
      </c>
      <c r="H186" s="17"/>
    </row>
    <row r="187" spans="1:8">
      <c r="A187" s="18">
        <v>146</v>
      </c>
      <c r="B187" s="18">
        <v>531</v>
      </c>
      <c r="C187" s="18">
        <v>2017053105</v>
      </c>
      <c r="D187" s="18" t="s">
        <v>121</v>
      </c>
      <c r="E187" s="18"/>
      <c r="F187" s="18"/>
      <c r="G187" s="18"/>
      <c r="H187" s="18"/>
    </row>
    <row r="188" spans="1:8">
      <c r="A188" s="16">
        <v>147</v>
      </c>
      <c r="B188" s="16">
        <v>531</v>
      </c>
      <c r="C188" s="16">
        <v>2017053106</v>
      </c>
      <c r="D188" s="16" t="s">
        <v>158</v>
      </c>
      <c r="E188" s="16" t="s">
        <v>492</v>
      </c>
      <c r="F188" s="16"/>
      <c r="G188" s="16" t="s">
        <v>460</v>
      </c>
      <c r="H188" s="16">
        <v>3</v>
      </c>
    </row>
    <row r="189" spans="1:8">
      <c r="A189" s="19">
        <v>148</v>
      </c>
      <c r="B189" s="19">
        <v>531</v>
      </c>
      <c r="C189" s="19">
        <v>2017053107</v>
      </c>
      <c r="D189" s="19" t="s">
        <v>159</v>
      </c>
      <c r="E189" s="19"/>
      <c r="F189" s="19"/>
      <c r="G189" s="19"/>
      <c r="H189" s="19"/>
    </row>
    <row r="190" spans="1:8">
      <c r="A190" s="14">
        <v>149</v>
      </c>
      <c r="B190" s="14">
        <v>531</v>
      </c>
      <c r="C190" s="14">
        <v>2017053108</v>
      </c>
      <c r="D190" s="14" t="s">
        <v>160</v>
      </c>
      <c r="E190" s="14"/>
      <c r="F190" s="14"/>
      <c r="G190" s="14"/>
      <c r="H190" s="14"/>
    </row>
    <row r="191" spans="1:8">
      <c r="A191" s="20">
        <v>150</v>
      </c>
      <c r="B191" s="20">
        <v>531</v>
      </c>
      <c r="C191" s="20">
        <v>2017053109</v>
      </c>
      <c r="D191" s="20" t="s">
        <v>161</v>
      </c>
      <c r="E191" s="20"/>
      <c r="F191" s="20"/>
      <c r="G191" s="20"/>
      <c r="H191" s="20"/>
    </row>
    <row r="192" spans="1:8">
      <c r="A192" s="21">
        <v>151</v>
      </c>
      <c r="B192" s="21">
        <v>531</v>
      </c>
      <c r="C192" s="21">
        <v>2017053110</v>
      </c>
      <c r="D192" s="21" t="s">
        <v>162</v>
      </c>
      <c r="E192" s="21"/>
      <c r="F192" s="21"/>
      <c r="G192" s="21"/>
      <c r="H192" s="21"/>
    </row>
    <row r="193" spans="1:8">
      <c r="A193" s="10">
        <v>152</v>
      </c>
      <c r="B193" s="10">
        <v>531</v>
      </c>
      <c r="C193" s="21">
        <v>2017053111</v>
      </c>
      <c r="D193" s="10" t="s">
        <v>163</v>
      </c>
      <c r="E193" s="10"/>
      <c r="F193" s="10"/>
      <c r="G193" s="10"/>
      <c r="H193" s="10"/>
    </row>
    <row r="194" spans="1:8">
      <c r="A194" s="17">
        <v>153</v>
      </c>
      <c r="B194" s="17">
        <v>531</v>
      </c>
      <c r="C194" s="17">
        <v>2017053112</v>
      </c>
      <c r="D194" s="17" t="s">
        <v>164</v>
      </c>
      <c r="E194" s="17" t="s">
        <v>465</v>
      </c>
      <c r="F194" s="17"/>
      <c r="G194" s="17" t="s">
        <v>493</v>
      </c>
      <c r="H194" s="17">
        <v>2.5</v>
      </c>
    </row>
    <row r="195" spans="1:8">
      <c r="A195" s="21">
        <v>154</v>
      </c>
      <c r="B195" s="21">
        <v>531</v>
      </c>
      <c r="C195" s="21">
        <v>2017053113</v>
      </c>
      <c r="D195" s="21" t="s">
        <v>165</v>
      </c>
      <c r="E195" s="21"/>
      <c r="F195" s="21"/>
      <c r="G195" s="21"/>
      <c r="H195" s="21"/>
    </row>
    <row r="196" spans="1:8">
      <c r="A196" s="18">
        <v>155</v>
      </c>
      <c r="B196" s="18">
        <v>531</v>
      </c>
      <c r="C196" s="18">
        <v>2017053114</v>
      </c>
      <c r="D196" s="18" t="s">
        <v>166</v>
      </c>
      <c r="E196" s="44"/>
      <c r="F196" s="18"/>
      <c r="G196" s="18"/>
      <c r="H196" s="18"/>
    </row>
    <row r="197" spans="1:8">
      <c r="A197" s="22">
        <v>156</v>
      </c>
      <c r="B197" s="22">
        <v>531</v>
      </c>
      <c r="C197" s="22">
        <v>2017053115</v>
      </c>
      <c r="D197" s="22" t="s">
        <v>167</v>
      </c>
      <c r="E197" s="45"/>
      <c r="F197" s="45"/>
      <c r="G197" s="45"/>
      <c r="H197" s="22"/>
    </row>
    <row r="198" spans="1:8">
      <c r="A198" s="22">
        <v>157</v>
      </c>
      <c r="B198" s="22">
        <v>531</v>
      </c>
      <c r="C198" s="22">
        <v>2017053116</v>
      </c>
      <c r="D198" s="22" t="s">
        <v>168</v>
      </c>
      <c r="E198" s="45"/>
      <c r="F198" s="22"/>
      <c r="G198" s="22"/>
      <c r="H198" s="22"/>
    </row>
    <row r="199" spans="1:8">
      <c r="A199" s="20">
        <v>158</v>
      </c>
      <c r="B199" s="20">
        <v>531</v>
      </c>
      <c r="C199" s="20">
        <v>2017053117</v>
      </c>
      <c r="D199" s="20" t="s">
        <v>169</v>
      </c>
      <c r="E199" s="20" t="s">
        <v>465</v>
      </c>
      <c r="F199" s="20"/>
      <c r="G199" s="20" t="s">
        <v>494</v>
      </c>
      <c r="H199" s="20">
        <v>2</v>
      </c>
    </row>
    <row r="200" spans="1:8">
      <c r="A200" s="16">
        <v>159</v>
      </c>
      <c r="B200" s="16">
        <v>531</v>
      </c>
      <c r="C200" s="16">
        <v>2017053118</v>
      </c>
      <c r="D200" s="16" t="s">
        <v>170</v>
      </c>
      <c r="E200" s="16"/>
      <c r="F200" s="16"/>
      <c r="G200" s="16"/>
      <c r="H200" s="16"/>
    </row>
    <row r="201" spans="1:8">
      <c r="A201" s="20">
        <v>160</v>
      </c>
      <c r="B201" s="20">
        <v>531</v>
      </c>
      <c r="C201" s="20">
        <v>2017053113</v>
      </c>
      <c r="D201" s="20" t="s">
        <v>171</v>
      </c>
      <c r="E201" s="20"/>
      <c r="F201" s="20"/>
      <c r="G201" s="20"/>
      <c r="H201" s="20"/>
    </row>
    <row r="202" spans="1:8">
      <c r="A202" s="18">
        <v>161</v>
      </c>
      <c r="B202" s="18">
        <v>531</v>
      </c>
      <c r="C202" s="18">
        <v>2017053120</v>
      </c>
      <c r="D202" s="18" t="s">
        <v>172</v>
      </c>
      <c r="E202" s="18"/>
      <c r="F202" s="18"/>
      <c r="G202" s="18"/>
      <c r="H202" s="18"/>
    </row>
    <row r="203" spans="1:8">
      <c r="A203" s="10">
        <v>162</v>
      </c>
      <c r="B203" s="10">
        <v>531</v>
      </c>
      <c r="C203" s="10">
        <v>2017053121</v>
      </c>
      <c r="D203" s="10" t="s">
        <v>173</v>
      </c>
      <c r="E203" s="10"/>
      <c r="F203" s="14"/>
      <c r="G203" s="14"/>
      <c r="H203" s="10"/>
    </row>
    <row r="204" spans="1:8">
      <c r="A204" s="17">
        <v>163</v>
      </c>
      <c r="B204" s="17">
        <v>531</v>
      </c>
      <c r="C204" s="17">
        <v>2017053122</v>
      </c>
      <c r="D204" s="17" t="s">
        <v>174</v>
      </c>
      <c r="E204" s="17" t="s">
        <v>465</v>
      </c>
      <c r="F204" s="17"/>
      <c r="G204" s="17" t="s">
        <v>491</v>
      </c>
      <c r="H204" s="17">
        <v>2.5</v>
      </c>
    </row>
    <row r="205" spans="1:8">
      <c r="A205" s="10">
        <v>164</v>
      </c>
      <c r="B205" s="10">
        <v>531</v>
      </c>
      <c r="C205" s="10">
        <v>2017053123</v>
      </c>
      <c r="D205" s="10" t="s">
        <v>175</v>
      </c>
      <c r="E205" s="14"/>
      <c r="F205" s="10"/>
      <c r="G205" s="10"/>
      <c r="H205" s="10"/>
    </row>
    <row r="206" spans="1:8">
      <c r="A206" s="10">
        <v>165</v>
      </c>
      <c r="B206" s="10">
        <v>531</v>
      </c>
      <c r="C206" s="10">
        <v>2017053124</v>
      </c>
      <c r="D206" s="10" t="s">
        <v>176</v>
      </c>
      <c r="E206" s="10"/>
      <c r="F206" s="10"/>
      <c r="G206" s="10"/>
      <c r="H206" s="10"/>
    </row>
    <row r="207" spans="1:8">
      <c r="A207" s="17">
        <v>166</v>
      </c>
      <c r="B207" s="17">
        <v>531</v>
      </c>
      <c r="C207" s="17">
        <v>2017053125</v>
      </c>
      <c r="D207" s="17" t="s">
        <v>177</v>
      </c>
      <c r="E207" s="17" t="s">
        <v>489</v>
      </c>
      <c r="F207" s="17"/>
      <c r="G207" s="17"/>
      <c r="H207" s="17">
        <v>2.5</v>
      </c>
    </row>
    <row r="208" spans="1:8">
      <c r="A208" s="17"/>
      <c r="B208" s="17"/>
      <c r="C208" s="17"/>
      <c r="D208" s="17"/>
      <c r="E208" s="17" t="s">
        <v>490</v>
      </c>
      <c r="F208" s="17"/>
      <c r="G208" s="17"/>
      <c r="H208" s="17"/>
    </row>
    <row r="209" spans="1:8">
      <c r="A209" s="17"/>
      <c r="B209" s="17"/>
      <c r="C209" s="17"/>
      <c r="D209" s="17"/>
      <c r="E209" s="17" t="s">
        <v>465</v>
      </c>
      <c r="F209" s="17"/>
      <c r="G209" s="17" t="s">
        <v>491</v>
      </c>
      <c r="H209" s="17"/>
    </row>
    <row r="210" spans="1:8">
      <c r="A210" s="17"/>
      <c r="B210" s="17"/>
      <c r="C210" s="17"/>
      <c r="D210" s="17"/>
      <c r="E210" s="17" t="s">
        <v>447</v>
      </c>
      <c r="F210" s="17"/>
      <c r="G210" s="17" t="s">
        <v>423</v>
      </c>
      <c r="H210" s="17"/>
    </row>
    <row r="211" spans="1:8">
      <c r="A211" s="16">
        <v>167</v>
      </c>
      <c r="B211" s="16">
        <v>531</v>
      </c>
      <c r="C211" s="16">
        <v>2017053126</v>
      </c>
      <c r="D211" s="16" t="s">
        <v>178</v>
      </c>
      <c r="E211" s="16"/>
      <c r="F211" s="16"/>
      <c r="G211" s="16"/>
      <c r="H211" s="16"/>
    </row>
    <row r="212" spans="1:8">
      <c r="A212" s="23">
        <v>168</v>
      </c>
      <c r="B212" s="23">
        <v>531</v>
      </c>
      <c r="C212" s="23">
        <v>2017053127</v>
      </c>
      <c r="D212" s="23" t="s">
        <v>179</v>
      </c>
      <c r="E212" s="20" t="s">
        <v>465</v>
      </c>
      <c r="F212" s="20"/>
      <c r="G212" s="20" t="s">
        <v>495</v>
      </c>
      <c r="H212" s="23">
        <v>0.5</v>
      </c>
    </row>
    <row r="213" spans="1:8">
      <c r="A213" s="18">
        <v>169</v>
      </c>
      <c r="B213" s="18">
        <v>531</v>
      </c>
      <c r="C213" s="18">
        <v>2017053128</v>
      </c>
      <c r="D213" s="18" t="s">
        <v>180</v>
      </c>
      <c r="E213" s="18"/>
      <c r="F213" s="18"/>
      <c r="G213" s="18"/>
      <c r="H213" s="18"/>
    </row>
    <row r="214" spans="1:8">
      <c r="A214" s="24">
        <v>170</v>
      </c>
      <c r="B214" s="24">
        <v>531</v>
      </c>
      <c r="C214" s="24">
        <v>2017053130</v>
      </c>
      <c r="D214" s="24" t="s">
        <v>181</v>
      </c>
      <c r="E214" s="24" t="s">
        <v>496</v>
      </c>
      <c r="F214" s="19"/>
      <c r="G214" s="19" t="s">
        <v>497</v>
      </c>
      <c r="H214" s="24">
        <v>3</v>
      </c>
    </row>
    <row r="215" spans="1:8">
      <c r="A215" s="18">
        <v>171</v>
      </c>
      <c r="B215" s="18">
        <v>531</v>
      </c>
      <c r="C215" s="18">
        <v>2017053131</v>
      </c>
      <c r="D215" s="18" t="s">
        <v>182</v>
      </c>
      <c r="E215" s="18"/>
      <c r="F215" s="18"/>
      <c r="G215" s="18"/>
      <c r="H215" s="18"/>
    </row>
    <row r="216" spans="1:8">
      <c r="A216" s="23">
        <v>172</v>
      </c>
      <c r="B216" s="23">
        <v>531</v>
      </c>
      <c r="C216" s="23">
        <v>2017053132</v>
      </c>
      <c r="D216" s="23" t="s">
        <v>183</v>
      </c>
      <c r="E216" s="20"/>
      <c r="F216" s="20"/>
      <c r="G216" s="20"/>
      <c r="H216" s="23"/>
    </row>
    <row r="217" spans="1:8">
      <c r="A217" s="25">
        <v>173</v>
      </c>
      <c r="B217" s="25">
        <v>531</v>
      </c>
      <c r="C217" s="25">
        <v>2017074117</v>
      </c>
      <c r="D217" s="25" t="s">
        <v>184</v>
      </c>
      <c r="E217" s="14" t="s">
        <v>498</v>
      </c>
      <c r="F217" s="14"/>
      <c r="G217" s="14" t="s">
        <v>499</v>
      </c>
      <c r="H217" s="25">
        <v>0</v>
      </c>
    </row>
    <row r="218" spans="1:8">
      <c r="A218" s="10">
        <v>174</v>
      </c>
      <c r="B218" s="10">
        <v>532</v>
      </c>
      <c r="C218" s="10">
        <v>2017053201</v>
      </c>
      <c r="D218" s="10" t="s">
        <v>185</v>
      </c>
      <c r="E218" s="10"/>
      <c r="F218" s="10"/>
      <c r="G218" s="10"/>
      <c r="H218" s="10"/>
    </row>
    <row r="219" spans="1:8">
      <c r="A219" s="10">
        <v>175</v>
      </c>
      <c r="B219" s="10">
        <v>532</v>
      </c>
      <c r="C219" s="10">
        <v>2017053202</v>
      </c>
      <c r="D219" s="10" t="s">
        <v>186</v>
      </c>
      <c r="E219" s="10"/>
      <c r="F219" s="10"/>
      <c r="G219" s="10"/>
      <c r="H219" s="10"/>
    </row>
    <row r="220" spans="1:8">
      <c r="A220" s="10">
        <v>176</v>
      </c>
      <c r="B220" s="10">
        <v>532</v>
      </c>
      <c r="C220" s="10">
        <v>2017053203</v>
      </c>
      <c r="D220" s="10" t="s">
        <v>187</v>
      </c>
      <c r="E220" s="42"/>
      <c r="F220" s="10"/>
      <c r="G220" s="10"/>
      <c r="H220" s="10"/>
    </row>
    <row r="221" spans="1:8">
      <c r="A221" s="10">
        <v>177</v>
      </c>
      <c r="B221" s="10">
        <v>532</v>
      </c>
      <c r="C221" s="10">
        <v>2017053204</v>
      </c>
      <c r="D221" s="10" t="s">
        <v>188</v>
      </c>
      <c r="E221" s="10"/>
      <c r="F221" s="10"/>
      <c r="G221" s="10"/>
      <c r="H221" s="10"/>
    </row>
    <row r="222" spans="1:8">
      <c r="A222" s="14">
        <v>178</v>
      </c>
      <c r="B222" s="14">
        <v>532</v>
      </c>
      <c r="C222" s="14">
        <v>2017053205</v>
      </c>
      <c r="D222" s="14" t="s">
        <v>189</v>
      </c>
      <c r="E222" s="14" t="s">
        <v>397</v>
      </c>
      <c r="F222" s="14"/>
      <c r="G222" s="14"/>
      <c r="H222" s="14">
        <v>3.5</v>
      </c>
    </row>
    <row r="223" spans="1:8">
      <c r="A223" s="14"/>
      <c r="B223" s="14"/>
      <c r="C223" s="14"/>
      <c r="D223" s="14"/>
      <c r="E223" s="14" t="s">
        <v>443</v>
      </c>
      <c r="F223" s="14"/>
      <c r="G223" s="14" t="s">
        <v>423</v>
      </c>
      <c r="H223" s="14"/>
    </row>
    <row r="224" spans="1:8">
      <c r="A224" s="10">
        <v>179</v>
      </c>
      <c r="B224" s="10">
        <v>532</v>
      </c>
      <c r="C224" s="10">
        <v>2017053206</v>
      </c>
      <c r="D224" s="10" t="s">
        <v>190</v>
      </c>
      <c r="E224" s="42" t="s">
        <v>397</v>
      </c>
      <c r="F224" s="10"/>
      <c r="G224" s="10"/>
      <c r="H224" s="10">
        <v>2.5</v>
      </c>
    </row>
    <row r="225" spans="1:8">
      <c r="A225" s="10">
        <v>180</v>
      </c>
      <c r="B225" s="10">
        <v>532</v>
      </c>
      <c r="C225" s="10">
        <v>2017053207</v>
      </c>
      <c r="D225" s="10" t="s">
        <v>191</v>
      </c>
      <c r="E225" s="10"/>
      <c r="F225" s="10"/>
      <c r="G225" s="10"/>
      <c r="H225" s="10"/>
    </row>
    <row r="226" spans="1:8">
      <c r="A226" s="10">
        <v>181</v>
      </c>
      <c r="B226" s="10">
        <v>532</v>
      </c>
      <c r="C226" s="10">
        <v>2017053208</v>
      </c>
      <c r="D226" s="10" t="s">
        <v>192</v>
      </c>
      <c r="E226" s="10" t="s">
        <v>397</v>
      </c>
      <c r="F226" s="10"/>
      <c r="G226" s="10"/>
      <c r="H226" s="10">
        <v>2.5</v>
      </c>
    </row>
    <row r="227" spans="1:8">
      <c r="A227" s="10">
        <v>182</v>
      </c>
      <c r="B227" s="10">
        <v>532</v>
      </c>
      <c r="C227" s="10">
        <v>2017053209</v>
      </c>
      <c r="D227" s="10" t="s">
        <v>193</v>
      </c>
      <c r="E227" s="10"/>
      <c r="F227" s="10"/>
      <c r="G227" s="10"/>
      <c r="H227" s="10"/>
    </row>
    <row r="228" spans="1:8">
      <c r="A228" s="10">
        <v>183</v>
      </c>
      <c r="B228" s="10">
        <v>532</v>
      </c>
      <c r="C228" s="10">
        <v>2017053210</v>
      </c>
      <c r="D228" s="10" t="s">
        <v>194</v>
      </c>
      <c r="E228" s="42"/>
      <c r="F228" s="10"/>
      <c r="G228" s="10"/>
      <c r="H228" s="10"/>
    </row>
    <row r="229" spans="1:8">
      <c r="A229" s="10">
        <v>184</v>
      </c>
      <c r="B229" s="10">
        <v>532</v>
      </c>
      <c r="C229" s="10">
        <v>2017053211</v>
      </c>
      <c r="D229" s="10" t="s">
        <v>195</v>
      </c>
      <c r="E229" s="10" t="s">
        <v>500</v>
      </c>
      <c r="F229" s="10"/>
      <c r="G229" s="10"/>
      <c r="H229" s="10">
        <v>2.5</v>
      </c>
    </row>
    <row r="230" spans="1:8">
      <c r="A230" s="10">
        <v>185</v>
      </c>
      <c r="B230" s="10">
        <v>532</v>
      </c>
      <c r="C230" s="10">
        <v>2017053212</v>
      </c>
      <c r="D230" s="10" t="s">
        <v>196</v>
      </c>
      <c r="E230" s="10"/>
      <c r="F230" s="10"/>
      <c r="G230" s="10"/>
      <c r="H230" s="10"/>
    </row>
    <row r="231" spans="1:8">
      <c r="A231" s="10">
        <v>186</v>
      </c>
      <c r="B231" s="10">
        <v>532</v>
      </c>
      <c r="C231" s="10">
        <v>2017053213</v>
      </c>
      <c r="D231" s="10" t="s">
        <v>197</v>
      </c>
      <c r="E231" s="10"/>
      <c r="F231" s="10"/>
      <c r="G231" s="10"/>
      <c r="H231" s="10"/>
    </row>
    <row r="232" spans="1:8">
      <c r="A232" s="10">
        <v>187</v>
      </c>
      <c r="B232" s="10">
        <v>532</v>
      </c>
      <c r="C232" s="10">
        <v>2017053214</v>
      </c>
      <c r="D232" s="10" t="s">
        <v>198</v>
      </c>
      <c r="E232" s="42" t="s">
        <v>501</v>
      </c>
      <c r="F232" s="10"/>
      <c r="G232" s="10" t="s">
        <v>430</v>
      </c>
      <c r="H232" s="10">
        <v>5</v>
      </c>
    </row>
    <row r="233" spans="1:8">
      <c r="A233" s="10"/>
      <c r="B233" s="10"/>
      <c r="C233" s="10"/>
      <c r="D233" s="10"/>
      <c r="E233" s="10" t="s">
        <v>397</v>
      </c>
      <c r="F233" s="10"/>
      <c r="G233" s="10"/>
      <c r="H233" s="10"/>
    </row>
    <row r="234" spans="1:8">
      <c r="A234" s="10">
        <v>188</v>
      </c>
      <c r="B234" s="10">
        <v>532</v>
      </c>
      <c r="C234" s="10">
        <v>2017053215</v>
      </c>
      <c r="D234" s="10" t="s">
        <v>199</v>
      </c>
      <c r="E234" s="10" t="s">
        <v>502</v>
      </c>
      <c r="F234" s="10"/>
      <c r="G234" s="10" t="s">
        <v>419</v>
      </c>
      <c r="H234" s="10">
        <v>2.5</v>
      </c>
    </row>
    <row r="235" spans="1:8">
      <c r="A235" s="10"/>
      <c r="B235" s="10"/>
      <c r="C235" s="10"/>
      <c r="D235" s="10"/>
      <c r="E235" s="10" t="s">
        <v>435</v>
      </c>
      <c r="F235" s="10"/>
      <c r="G235" s="10" t="s">
        <v>430</v>
      </c>
      <c r="H235" s="10"/>
    </row>
    <row r="236" spans="1:8">
      <c r="A236" s="10">
        <v>189</v>
      </c>
      <c r="B236" s="10">
        <v>532</v>
      </c>
      <c r="C236" s="10">
        <v>2017053216</v>
      </c>
      <c r="D236" s="10" t="s">
        <v>200</v>
      </c>
      <c r="E236" s="10"/>
      <c r="F236" s="10"/>
      <c r="G236" s="10"/>
      <c r="H236" s="10"/>
    </row>
    <row r="237" spans="1:8">
      <c r="A237" s="10">
        <v>190</v>
      </c>
      <c r="B237" s="10">
        <v>532</v>
      </c>
      <c r="C237" s="10">
        <v>2017053217</v>
      </c>
      <c r="D237" s="10" t="s">
        <v>201</v>
      </c>
      <c r="E237" s="10"/>
      <c r="F237" s="10"/>
      <c r="G237" s="10"/>
      <c r="H237" s="10"/>
    </row>
    <row r="238" spans="1:8">
      <c r="A238" s="10">
        <v>191</v>
      </c>
      <c r="B238" s="10">
        <v>532</v>
      </c>
      <c r="C238" s="10">
        <v>2017053218</v>
      </c>
      <c r="D238" s="10" t="s">
        <v>202</v>
      </c>
      <c r="E238" s="10"/>
      <c r="F238" s="10"/>
      <c r="G238" s="10"/>
      <c r="H238" s="10"/>
    </row>
    <row r="239" spans="1:8">
      <c r="A239" s="10">
        <v>192</v>
      </c>
      <c r="B239" s="10">
        <v>532</v>
      </c>
      <c r="C239" s="10">
        <v>2017053219</v>
      </c>
      <c r="D239" s="10" t="s">
        <v>203</v>
      </c>
      <c r="E239" s="10"/>
      <c r="F239" s="10"/>
      <c r="G239" s="10"/>
      <c r="H239" s="10"/>
    </row>
    <row r="240" spans="1:8">
      <c r="A240" s="10">
        <v>193</v>
      </c>
      <c r="B240" s="10">
        <v>532</v>
      </c>
      <c r="C240" s="10">
        <v>2017053220</v>
      </c>
      <c r="D240" s="10" t="s">
        <v>204</v>
      </c>
      <c r="E240" s="10"/>
      <c r="F240" s="10"/>
      <c r="G240" s="10"/>
      <c r="H240" s="10"/>
    </row>
    <row r="241" spans="1:8">
      <c r="A241" s="10">
        <v>194</v>
      </c>
      <c r="B241" s="10">
        <v>532</v>
      </c>
      <c r="C241" s="10">
        <v>2017053221</v>
      </c>
      <c r="D241" s="10" t="s">
        <v>205</v>
      </c>
      <c r="E241" s="10" t="s">
        <v>503</v>
      </c>
      <c r="F241" s="10"/>
      <c r="G241" s="10"/>
      <c r="H241" s="10">
        <v>5.5</v>
      </c>
    </row>
    <row r="242" spans="1:8">
      <c r="A242" s="10"/>
      <c r="B242" s="10"/>
      <c r="C242" s="10"/>
      <c r="D242" s="10"/>
      <c r="E242" s="42" t="s">
        <v>504</v>
      </c>
      <c r="F242" s="10"/>
      <c r="G242" s="10" t="s">
        <v>417</v>
      </c>
      <c r="H242" s="10"/>
    </row>
    <row r="243" spans="1:8">
      <c r="A243" s="10">
        <v>195</v>
      </c>
      <c r="B243" s="10">
        <v>532</v>
      </c>
      <c r="C243" s="10">
        <v>2017053222</v>
      </c>
      <c r="D243" s="10" t="s">
        <v>206</v>
      </c>
      <c r="E243" s="10"/>
      <c r="F243" s="10"/>
      <c r="G243" s="10"/>
      <c r="H243" s="10"/>
    </row>
    <row r="244" spans="1:8">
      <c r="A244" s="10">
        <v>196</v>
      </c>
      <c r="B244" s="10">
        <v>532</v>
      </c>
      <c r="C244" s="10">
        <v>2017053223</v>
      </c>
      <c r="D244" s="10" t="s">
        <v>207</v>
      </c>
      <c r="E244" s="42" t="s">
        <v>397</v>
      </c>
      <c r="F244" s="10"/>
      <c r="G244" s="10"/>
      <c r="H244" s="10">
        <v>5.5</v>
      </c>
    </row>
    <row r="245" spans="1:8">
      <c r="A245" s="10"/>
      <c r="B245" s="10"/>
      <c r="C245" s="10"/>
      <c r="D245" s="10"/>
      <c r="E245" s="42" t="s">
        <v>505</v>
      </c>
      <c r="F245" s="10"/>
      <c r="G245" s="10" t="s">
        <v>506</v>
      </c>
      <c r="H245" s="10"/>
    </row>
    <row r="246" spans="1:8">
      <c r="A246" s="10"/>
      <c r="B246" s="10"/>
      <c r="C246" s="10"/>
      <c r="D246" s="10"/>
      <c r="E246" s="10" t="s">
        <v>507</v>
      </c>
      <c r="F246" s="10"/>
      <c r="G246" s="10" t="s">
        <v>419</v>
      </c>
      <c r="H246" s="10"/>
    </row>
    <row r="247" spans="1:8">
      <c r="A247" s="10">
        <v>197</v>
      </c>
      <c r="B247" s="10">
        <v>532</v>
      </c>
      <c r="C247" s="10">
        <v>2017053224</v>
      </c>
      <c r="D247" s="10" t="s">
        <v>208</v>
      </c>
      <c r="E247" s="10" t="s">
        <v>508</v>
      </c>
      <c r="F247" s="10"/>
      <c r="G247" s="10" t="s">
        <v>433</v>
      </c>
      <c r="H247" s="10">
        <v>2.5</v>
      </c>
    </row>
    <row r="248" spans="1:8">
      <c r="A248" s="10"/>
      <c r="B248" s="10"/>
      <c r="C248" s="10"/>
      <c r="D248" s="10"/>
      <c r="E248" s="10" t="s">
        <v>502</v>
      </c>
      <c r="F248" s="10"/>
      <c r="G248" s="10" t="s">
        <v>430</v>
      </c>
      <c r="H248" s="10"/>
    </row>
    <row r="249" spans="1:8">
      <c r="A249" s="10">
        <v>198</v>
      </c>
      <c r="B249" s="10">
        <v>532</v>
      </c>
      <c r="C249" s="10">
        <v>2017053225</v>
      </c>
      <c r="D249" s="10" t="s">
        <v>209</v>
      </c>
      <c r="E249" s="10" t="s">
        <v>502</v>
      </c>
      <c r="F249" s="10"/>
      <c r="G249" s="10" t="s">
        <v>419</v>
      </c>
      <c r="H249" s="10">
        <v>2</v>
      </c>
    </row>
    <row r="250" spans="1:8">
      <c r="A250" s="10">
        <v>199</v>
      </c>
      <c r="B250" s="10">
        <v>532</v>
      </c>
      <c r="C250" s="10">
        <v>2017053226</v>
      </c>
      <c r="D250" s="10" t="s">
        <v>210</v>
      </c>
      <c r="E250" s="10"/>
      <c r="F250" s="10"/>
      <c r="G250" s="10"/>
      <c r="H250" s="10"/>
    </row>
    <row r="251" spans="1:8">
      <c r="A251" s="10">
        <v>200</v>
      </c>
      <c r="B251" s="10">
        <v>532</v>
      </c>
      <c r="C251" s="10">
        <v>2017053227</v>
      </c>
      <c r="D251" s="10" t="s">
        <v>211</v>
      </c>
      <c r="E251" s="10"/>
      <c r="F251" s="10"/>
      <c r="G251" s="10"/>
      <c r="H251" s="10"/>
    </row>
    <row r="252" spans="1:8">
      <c r="A252" s="10">
        <v>201</v>
      </c>
      <c r="B252" s="10">
        <v>532</v>
      </c>
      <c r="C252" s="10">
        <v>2017053228</v>
      </c>
      <c r="D252" s="10" t="s">
        <v>212</v>
      </c>
      <c r="E252" s="10"/>
      <c r="F252" s="10"/>
      <c r="G252" s="10"/>
      <c r="H252" s="10"/>
    </row>
    <row r="253" spans="1:8">
      <c r="A253" s="10">
        <v>202</v>
      </c>
      <c r="B253" s="10">
        <v>532</v>
      </c>
      <c r="C253" s="10">
        <v>2017053229</v>
      </c>
      <c r="D253" s="10" t="s">
        <v>213</v>
      </c>
      <c r="E253" s="10"/>
      <c r="F253" s="10"/>
      <c r="G253" s="10"/>
      <c r="H253" s="10"/>
    </row>
    <row r="254" spans="1:8">
      <c r="A254" s="10">
        <v>203</v>
      </c>
      <c r="B254" s="10">
        <v>532</v>
      </c>
      <c r="C254" s="10">
        <v>2017053230</v>
      </c>
      <c r="D254" s="10" t="s">
        <v>214</v>
      </c>
      <c r="E254" s="10"/>
      <c r="F254" s="10"/>
      <c r="G254" s="10"/>
      <c r="H254" s="10"/>
    </row>
    <row r="255" spans="1:8">
      <c r="A255" s="10">
        <v>204</v>
      </c>
      <c r="B255" s="10">
        <v>532</v>
      </c>
      <c r="C255" s="10">
        <v>2017116314</v>
      </c>
      <c r="D255" s="10" t="s">
        <v>215</v>
      </c>
      <c r="E255" s="10"/>
      <c r="F255" s="10"/>
      <c r="G255" s="10"/>
      <c r="H255" s="10"/>
    </row>
    <row r="256" spans="1:8">
      <c r="A256" s="10">
        <v>205</v>
      </c>
      <c r="B256" s="10">
        <v>532</v>
      </c>
      <c r="C256" s="10">
        <v>2017152128</v>
      </c>
      <c r="D256" s="10" t="s">
        <v>216</v>
      </c>
      <c r="E256" s="10"/>
      <c r="F256" s="10"/>
      <c r="G256" s="10"/>
      <c r="H256" s="10"/>
    </row>
    <row r="257" spans="1:8">
      <c r="A257" s="26">
        <v>206</v>
      </c>
      <c r="B257" s="26">
        <v>533</v>
      </c>
      <c r="C257" s="26">
        <v>2017053301</v>
      </c>
      <c r="D257" s="26" t="s">
        <v>217</v>
      </c>
      <c r="E257" s="42"/>
      <c r="F257" s="10"/>
      <c r="G257" s="10"/>
      <c r="H257" s="26"/>
    </row>
    <row r="258" spans="1:8">
      <c r="A258" s="26">
        <v>207</v>
      </c>
      <c r="B258" s="26">
        <v>533</v>
      </c>
      <c r="C258" s="26">
        <v>2017053302</v>
      </c>
      <c r="D258" s="26" t="s">
        <v>218</v>
      </c>
      <c r="E258" s="10" t="s">
        <v>509</v>
      </c>
      <c r="F258" s="10"/>
      <c r="G258" s="10" t="s">
        <v>419</v>
      </c>
      <c r="H258" s="26">
        <v>7</v>
      </c>
    </row>
    <row r="259" spans="1:8">
      <c r="A259" s="26"/>
      <c r="B259" s="26"/>
      <c r="C259" s="26"/>
      <c r="D259" s="26"/>
      <c r="E259" s="10" t="s">
        <v>510</v>
      </c>
      <c r="F259" s="10"/>
      <c r="G259" s="10" t="s">
        <v>423</v>
      </c>
      <c r="H259" s="26"/>
    </row>
    <row r="260" spans="1:8">
      <c r="A260" s="26"/>
      <c r="B260" s="26"/>
      <c r="C260" s="26"/>
      <c r="D260" s="26"/>
      <c r="E260" s="10" t="s">
        <v>511</v>
      </c>
      <c r="F260" s="10"/>
      <c r="G260" s="10"/>
      <c r="H260" s="26"/>
    </row>
    <row r="261" spans="1:8">
      <c r="A261" s="26"/>
      <c r="B261" s="26"/>
      <c r="C261" s="26"/>
      <c r="D261" s="26"/>
      <c r="E261" s="26" t="s">
        <v>512</v>
      </c>
      <c r="F261" s="26"/>
      <c r="G261" s="26" t="s">
        <v>419</v>
      </c>
      <c r="H261" s="26"/>
    </row>
    <row r="262" spans="1:8">
      <c r="A262" s="26">
        <v>208</v>
      </c>
      <c r="B262" s="26">
        <v>533</v>
      </c>
      <c r="C262" s="26">
        <v>2017053303</v>
      </c>
      <c r="D262" s="26" t="s">
        <v>219</v>
      </c>
      <c r="E262" s="26" t="s">
        <v>511</v>
      </c>
      <c r="F262" s="26"/>
      <c r="G262" s="26"/>
      <c r="H262" s="26">
        <v>4.5</v>
      </c>
    </row>
    <row r="263" spans="1:8">
      <c r="A263" s="26"/>
      <c r="B263" s="26"/>
      <c r="C263" s="26"/>
      <c r="D263" s="26"/>
      <c r="E263" s="26" t="s">
        <v>513</v>
      </c>
      <c r="F263" s="26"/>
      <c r="G263" s="26" t="s">
        <v>419</v>
      </c>
      <c r="H263" s="26"/>
    </row>
    <row r="264" spans="1:8">
      <c r="A264" s="26">
        <v>209</v>
      </c>
      <c r="B264" s="26">
        <v>533</v>
      </c>
      <c r="C264" s="26">
        <v>2017053304</v>
      </c>
      <c r="D264" s="26" t="s">
        <v>220</v>
      </c>
      <c r="E264" s="26"/>
      <c r="F264" s="26"/>
      <c r="G264" s="26"/>
      <c r="H264" s="26"/>
    </row>
    <row r="265" spans="1:8">
      <c r="A265" s="26">
        <v>210</v>
      </c>
      <c r="B265" s="26">
        <v>533</v>
      </c>
      <c r="C265" s="26">
        <v>2017053305</v>
      </c>
      <c r="D265" s="26" t="s">
        <v>221</v>
      </c>
      <c r="E265" s="26"/>
      <c r="F265" s="26"/>
      <c r="G265" s="26"/>
      <c r="H265" s="26"/>
    </row>
    <row r="266" spans="1:8">
      <c r="A266" s="26">
        <v>211</v>
      </c>
      <c r="B266" s="26">
        <v>533</v>
      </c>
      <c r="C266" s="26">
        <v>2017053306</v>
      </c>
      <c r="D266" s="26" t="s">
        <v>222</v>
      </c>
      <c r="E266" s="26" t="s">
        <v>514</v>
      </c>
      <c r="F266" s="26"/>
      <c r="G266" s="26" t="s">
        <v>415</v>
      </c>
      <c r="H266" s="26">
        <v>2.5</v>
      </c>
    </row>
    <row r="267" spans="1:8">
      <c r="A267" s="26">
        <v>212</v>
      </c>
      <c r="B267" s="26">
        <v>533</v>
      </c>
      <c r="C267" s="26">
        <v>2017053307</v>
      </c>
      <c r="D267" s="26" t="s">
        <v>223</v>
      </c>
      <c r="E267" s="26"/>
      <c r="F267" s="26"/>
      <c r="G267" s="26"/>
      <c r="H267" s="26"/>
    </row>
    <row r="268" spans="1:8">
      <c r="A268" s="26">
        <v>213</v>
      </c>
      <c r="B268" s="26">
        <v>533</v>
      </c>
      <c r="C268" s="26">
        <v>2017053308</v>
      </c>
      <c r="D268" s="26" t="s">
        <v>224</v>
      </c>
      <c r="E268" s="26" t="s">
        <v>511</v>
      </c>
      <c r="F268" s="26"/>
      <c r="G268" s="26"/>
      <c r="H268" s="26">
        <v>2.5</v>
      </c>
    </row>
    <row r="269" spans="1:8">
      <c r="A269" s="26">
        <v>214</v>
      </c>
      <c r="B269" s="26">
        <v>533</v>
      </c>
      <c r="C269" s="26">
        <v>2017053309</v>
      </c>
      <c r="D269" s="26" t="s">
        <v>225</v>
      </c>
      <c r="E269" s="26"/>
      <c r="F269" s="26"/>
      <c r="G269" s="26"/>
      <c r="H269" s="26"/>
    </row>
    <row r="270" spans="1:8">
      <c r="A270" s="26">
        <v>215</v>
      </c>
      <c r="B270" s="26">
        <v>533</v>
      </c>
      <c r="C270" s="26">
        <v>2017053310</v>
      </c>
      <c r="D270" s="26" t="s">
        <v>226</v>
      </c>
      <c r="E270" s="26" t="s">
        <v>511</v>
      </c>
      <c r="F270" s="26"/>
      <c r="G270" s="26"/>
      <c r="H270" s="26">
        <v>2.5</v>
      </c>
    </row>
    <row r="271" spans="1:8">
      <c r="A271" s="26">
        <v>216</v>
      </c>
      <c r="B271" s="26">
        <v>533</v>
      </c>
      <c r="C271" s="26">
        <v>2017053311</v>
      </c>
      <c r="D271" s="26" t="s">
        <v>227</v>
      </c>
      <c r="E271" s="26"/>
      <c r="F271" s="26"/>
      <c r="G271" s="26"/>
      <c r="H271" s="26"/>
    </row>
    <row r="272" spans="1:8">
      <c r="A272" s="26">
        <v>217</v>
      </c>
      <c r="B272" s="26">
        <v>533</v>
      </c>
      <c r="C272" s="26">
        <v>2017053312</v>
      </c>
      <c r="D272" s="26" t="s">
        <v>228</v>
      </c>
      <c r="E272" s="26"/>
      <c r="F272" s="26"/>
      <c r="G272" s="26"/>
      <c r="H272" s="26"/>
    </row>
    <row r="273" spans="1:8">
      <c r="A273" s="26">
        <v>218</v>
      </c>
      <c r="B273" s="26">
        <v>533</v>
      </c>
      <c r="C273" s="26">
        <v>2017053313</v>
      </c>
      <c r="D273" s="26" t="s">
        <v>229</v>
      </c>
      <c r="E273" s="26" t="s">
        <v>511</v>
      </c>
      <c r="F273" s="26"/>
      <c r="G273" s="26"/>
      <c r="H273" s="26">
        <v>2.5</v>
      </c>
    </row>
    <row r="274" spans="1:8">
      <c r="A274" s="26">
        <v>219</v>
      </c>
      <c r="B274" s="26">
        <v>533</v>
      </c>
      <c r="C274" s="26">
        <v>2017053314</v>
      </c>
      <c r="D274" s="26" t="s">
        <v>230</v>
      </c>
      <c r="E274" s="26"/>
      <c r="F274" s="26"/>
      <c r="G274" s="26"/>
      <c r="H274" s="26"/>
    </row>
    <row r="275" spans="1:8">
      <c r="A275" s="26">
        <v>220</v>
      </c>
      <c r="B275" s="26">
        <v>533</v>
      </c>
      <c r="C275" s="26">
        <v>2017053316</v>
      </c>
      <c r="D275" s="26" t="s">
        <v>231</v>
      </c>
      <c r="E275" s="26"/>
      <c r="F275" s="26"/>
      <c r="G275" s="26"/>
      <c r="H275" s="26"/>
    </row>
    <row r="276" spans="1:8">
      <c r="A276" s="26">
        <v>221</v>
      </c>
      <c r="B276" s="26">
        <v>533</v>
      </c>
      <c r="C276" s="26">
        <v>2017053317</v>
      </c>
      <c r="D276" s="26" t="s">
        <v>232</v>
      </c>
      <c r="E276" s="26"/>
      <c r="F276" s="26"/>
      <c r="G276" s="26"/>
      <c r="H276" s="26"/>
    </row>
    <row r="277" spans="1:8">
      <c r="A277" s="26">
        <v>222</v>
      </c>
      <c r="B277" s="26">
        <v>533</v>
      </c>
      <c r="C277" s="26">
        <v>2017053318</v>
      </c>
      <c r="D277" s="26" t="s">
        <v>233</v>
      </c>
      <c r="E277" s="26"/>
      <c r="F277" s="26"/>
      <c r="G277" s="26"/>
      <c r="H277" s="26"/>
    </row>
    <row r="278" spans="1:8">
      <c r="A278" s="26">
        <v>223</v>
      </c>
      <c r="B278" s="26">
        <v>533</v>
      </c>
      <c r="C278" s="26">
        <v>2017053319</v>
      </c>
      <c r="D278" s="26" t="s">
        <v>234</v>
      </c>
      <c r="E278" s="26" t="s">
        <v>511</v>
      </c>
      <c r="F278" s="26"/>
      <c r="G278" s="26"/>
      <c r="H278" s="26">
        <v>2.5</v>
      </c>
    </row>
    <row r="279" spans="1:8">
      <c r="A279" s="26">
        <v>224</v>
      </c>
      <c r="B279" s="26">
        <v>533</v>
      </c>
      <c r="C279" s="26">
        <v>2017053320</v>
      </c>
      <c r="D279" s="26" t="s">
        <v>235</v>
      </c>
      <c r="E279" s="26"/>
      <c r="F279" s="26"/>
      <c r="G279" s="26"/>
      <c r="H279" s="26"/>
    </row>
    <row r="280" spans="1:8">
      <c r="A280" s="26">
        <v>225</v>
      </c>
      <c r="B280" s="26">
        <v>533</v>
      </c>
      <c r="C280" s="26">
        <v>2017053321</v>
      </c>
      <c r="D280" s="26" t="s">
        <v>236</v>
      </c>
      <c r="E280" s="26" t="s">
        <v>515</v>
      </c>
      <c r="F280" s="26"/>
      <c r="G280" s="26" t="s">
        <v>516</v>
      </c>
      <c r="H280" s="26">
        <v>5.5</v>
      </c>
    </row>
    <row r="281" spans="1:8">
      <c r="A281" s="26"/>
      <c r="B281" s="26"/>
      <c r="C281" s="26"/>
      <c r="D281" s="26"/>
      <c r="E281" s="26" t="s">
        <v>477</v>
      </c>
      <c r="F281" s="26"/>
      <c r="G281" s="26" t="s">
        <v>415</v>
      </c>
      <c r="H281" s="26"/>
    </row>
    <row r="282" spans="1:8">
      <c r="A282" s="26">
        <v>226</v>
      </c>
      <c r="B282" s="26">
        <v>533</v>
      </c>
      <c r="C282" s="26">
        <v>2017053322</v>
      </c>
      <c r="D282" s="26" t="s">
        <v>237</v>
      </c>
      <c r="E282" s="26"/>
      <c r="F282" s="26"/>
      <c r="G282" s="26"/>
      <c r="H282" s="26"/>
    </row>
    <row r="283" spans="1:8">
      <c r="A283" s="27">
        <v>227</v>
      </c>
      <c r="B283" s="27">
        <v>533</v>
      </c>
      <c r="C283" s="27">
        <v>2017053323</v>
      </c>
      <c r="D283" s="27" t="s">
        <v>238</v>
      </c>
      <c r="E283" s="26" t="s">
        <v>517</v>
      </c>
      <c r="F283" s="26"/>
      <c r="G283" s="26" t="s">
        <v>419</v>
      </c>
      <c r="H283" s="27" t="s">
        <v>453</v>
      </c>
    </row>
    <row r="284" spans="1:8">
      <c r="A284" s="26">
        <v>228</v>
      </c>
      <c r="B284" s="26">
        <v>533</v>
      </c>
      <c r="C284" s="26">
        <v>2017053324</v>
      </c>
      <c r="D284" s="26" t="s">
        <v>239</v>
      </c>
      <c r="E284" s="26"/>
      <c r="F284" s="26"/>
      <c r="G284" s="26"/>
      <c r="H284" s="26"/>
    </row>
    <row r="285" spans="1:8">
      <c r="A285" s="26">
        <v>229</v>
      </c>
      <c r="B285" s="26">
        <v>533</v>
      </c>
      <c r="C285" s="26">
        <v>2017053325</v>
      </c>
      <c r="D285" s="26" t="s">
        <v>240</v>
      </c>
      <c r="E285" s="26"/>
      <c r="F285" s="26"/>
      <c r="G285" s="26"/>
      <c r="H285" s="26"/>
    </row>
    <row r="286" spans="1:8">
      <c r="A286" s="26">
        <v>230</v>
      </c>
      <c r="B286" s="26">
        <v>533</v>
      </c>
      <c r="C286" s="26">
        <v>2017053326</v>
      </c>
      <c r="D286" s="26" t="s">
        <v>241</v>
      </c>
      <c r="E286" s="26" t="s">
        <v>511</v>
      </c>
      <c r="F286" s="26"/>
      <c r="G286" s="26"/>
      <c r="H286" s="26">
        <v>2.5</v>
      </c>
    </row>
    <row r="287" spans="1:8">
      <c r="A287" s="26">
        <v>231</v>
      </c>
      <c r="B287" s="26">
        <v>533</v>
      </c>
      <c r="C287" s="26">
        <v>2017053327</v>
      </c>
      <c r="D287" s="26" t="s">
        <v>242</v>
      </c>
      <c r="E287" s="26" t="s">
        <v>518</v>
      </c>
      <c r="F287" s="26"/>
      <c r="G287" s="26" t="s">
        <v>415</v>
      </c>
      <c r="H287" s="26">
        <v>2.5</v>
      </c>
    </row>
    <row r="288" spans="1:8">
      <c r="A288" s="26">
        <v>232</v>
      </c>
      <c r="B288" s="26">
        <v>533</v>
      </c>
      <c r="C288" s="26">
        <v>2017053328</v>
      </c>
      <c r="D288" s="26" t="s">
        <v>243</v>
      </c>
      <c r="E288" s="26"/>
      <c r="F288" s="26"/>
      <c r="G288" s="26"/>
      <c r="H288" s="26"/>
    </row>
    <row r="289" spans="1:8">
      <c r="A289" s="26">
        <v>233</v>
      </c>
      <c r="B289" s="26">
        <v>533</v>
      </c>
      <c r="C289" s="26">
        <v>2017053329</v>
      </c>
      <c r="D289" s="26" t="s">
        <v>244</v>
      </c>
      <c r="E289" s="26"/>
      <c r="F289" s="26"/>
      <c r="G289" s="26"/>
      <c r="H289" s="26"/>
    </row>
    <row r="290" spans="1:8">
      <c r="A290" s="26">
        <v>234</v>
      </c>
      <c r="B290" s="26">
        <v>533</v>
      </c>
      <c r="C290" s="26">
        <v>2017053330</v>
      </c>
      <c r="D290" s="26" t="s">
        <v>245</v>
      </c>
      <c r="E290" s="26"/>
      <c r="F290" s="26"/>
      <c r="G290" s="26"/>
      <c r="H290" s="26"/>
    </row>
    <row r="291" spans="1:8">
      <c r="A291" s="26">
        <v>235</v>
      </c>
      <c r="B291" s="26">
        <v>533</v>
      </c>
      <c r="C291" s="26">
        <v>2017053331</v>
      </c>
      <c r="D291" s="26" t="s">
        <v>246</v>
      </c>
      <c r="E291" s="10"/>
      <c r="F291" s="10"/>
      <c r="G291" s="10"/>
      <c r="H291" s="26"/>
    </row>
    <row r="292" spans="1:8">
      <c r="A292" s="26">
        <v>236</v>
      </c>
      <c r="B292" s="26">
        <v>533</v>
      </c>
      <c r="C292" s="26">
        <v>2017053332</v>
      </c>
      <c r="D292" s="26" t="s">
        <v>247</v>
      </c>
      <c r="E292" s="26" t="s">
        <v>519</v>
      </c>
      <c r="F292" s="26"/>
      <c r="G292" s="26" t="s">
        <v>419</v>
      </c>
      <c r="H292" s="26">
        <v>2.5</v>
      </c>
    </row>
    <row r="293" spans="1:8">
      <c r="A293" s="26"/>
      <c r="B293" s="26"/>
      <c r="C293" s="26"/>
      <c r="D293" s="26"/>
      <c r="E293" s="26" t="s">
        <v>520</v>
      </c>
      <c r="F293" s="26"/>
      <c r="G293" s="26" t="s">
        <v>521</v>
      </c>
      <c r="H293" s="26"/>
    </row>
    <row r="294" spans="1:8">
      <c r="A294" s="26">
        <v>237</v>
      </c>
      <c r="B294" s="26">
        <v>533</v>
      </c>
      <c r="C294" s="26">
        <v>2017101426</v>
      </c>
      <c r="D294" s="26" t="s">
        <v>248</v>
      </c>
      <c r="E294" s="26"/>
      <c r="F294" s="26"/>
      <c r="G294" s="26"/>
      <c r="H294" s="26"/>
    </row>
  </sheetData>
  <mergeCells count="191">
    <mergeCell ref="A1:A2"/>
    <mergeCell ref="A15:A16"/>
    <mergeCell ref="A38:A40"/>
    <mergeCell ref="A42:A45"/>
    <mergeCell ref="A46:A47"/>
    <mergeCell ref="A51:A52"/>
    <mergeCell ref="A53:A54"/>
    <mergeCell ref="A57:A59"/>
    <mergeCell ref="A63:A65"/>
    <mergeCell ref="A66:A68"/>
    <mergeCell ref="A71:A72"/>
    <mergeCell ref="A79:A80"/>
    <mergeCell ref="A82:A83"/>
    <mergeCell ref="A92:A95"/>
    <mergeCell ref="A99:A100"/>
    <mergeCell ref="A102:A104"/>
    <mergeCell ref="A106:A109"/>
    <mergeCell ref="A111:A113"/>
    <mergeCell ref="A114:A115"/>
    <mergeCell ref="A117:A120"/>
    <mergeCell ref="A122:A124"/>
    <mergeCell ref="A127:A128"/>
    <mergeCell ref="A132:A133"/>
    <mergeCell ref="A141:A142"/>
    <mergeCell ref="A144:A145"/>
    <mergeCell ref="A184:A186"/>
    <mergeCell ref="A207:A210"/>
    <mergeCell ref="A222:A223"/>
    <mergeCell ref="A232:A233"/>
    <mergeCell ref="A234:A235"/>
    <mergeCell ref="A241:A242"/>
    <mergeCell ref="A244:A246"/>
    <mergeCell ref="A247:A248"/>
    <mergeCell ref="A258:A261"/>
    <mergeCell ref="A262:A263"/>
    <mergeCell ref="A280:A281"/>
    <mergeCell ref="A292:A293"/>
    <mergeCell ref="B1:B2"/>
    <mergeCell ref="B15:B16"/>
    <mergeCell ref="B38:B40"/>
    <mergeCell ref="B42:B45"/>
    <mergeCell ref="B46:B47"/>
    <mergeCell ref="B51:B52"/>
    <mergeCell ref="B53:B54"/>
    <mergeCell ref="B57:B59"/>
    <mergeCell ref="B63:B65"/>
    <mergeCell ref="B66:B68"/>
    <mergeCell ref="B71:B72"/>
    <mergeCell ref="B79:B80"/>
    <mergeCell ref="B82:B83"/>
    <mergeCell ref="B92:B95"/>
    <mergeCell ref="B99:B100"/>
    <mergeCell ref="B102:B104"/>
    <mergeCell ref="B106:B109"/>
    <mergeCell ref="B111:B113"/>
    <mergeCell ref="B114:B115"/>
    <mergeCell ref="B117:B120"/>
    <mergeCell ref="B122:B124"/>
    <mergeCell ref="B127:B128"/>
    <mergeCell ref="B132:B133"/>
    <mergeCell ref="B141:B142"/>
    <mergeCell ref="B144:B145"/>
    <mergeCell ref="B184:B186"/>
    <mergeCell ref="B207:B210"/>
    <mergeCell ref="B222:B223"/>
    <mergeCell ref="B232:B233"/>
    <mergeCell ref="B234:B235"/>
    <mergeCell ref="B241:B242"/>
    <mergeCell ref="B244:B246"/>
    <mergeCell ref="B247:B248"/>
    <mergeCell ref="B258:B261"/>
    <mergeCell ref="B262:B263"/>
    <mergeCell ref="B280:B281"/>
    <mergeCell ref="B292:B293"/>
    <mergeCell ref="C1:C2"/>
    <mergeCell ref="C15:C16"/>
    <mergeCell ref="C38:C40"/>
    <mergeCell ref="C42:C45"/>
    <mergeCell ref="C46:C47"/>
    <mergeCell ref="C51:C52"/>
    <mergeCell ref="C53:C54"/>
    <mergeCell ref="C57:C59"/>
    <mergeCell ref="C63:C65"/>
    <mergeCell ref="C66:C68"/>
    <mergeCell ref="C71:C72"/>
    <mergeCell ref="C79:C80"/>
    <mergeCell ref="C82:C83"/>
    <mergeCell ref="C92:C95"/>
    <mergeCell ref="C99:C100"/>
    <mergeCell ref="C102:C104"/>
    <mergeCell ref="C106:C109"/>
    <mergeCell ref="C111:C113"/>
    <mergeCell ref="C114:C115"/>
    <mergeCell ref="C117:C120"/>
    <mergeCell ref="C122:C124"/>
    <mergeCell ref="C127:C128"/>
    <mergeCell ref="C132:C133"/>
    <mergeCell ref="C141:C142"/>
    <mergeCell ref="C144:C145"/>
    <mergeCell ref="C184:C186"/>
    <mergeCell ref="C207:C210"/>
    <mergeCell ref="C222:C223"/>
    <mergeCell ref="C232:C233"/>
    <mergeCell ref="C234:C235"/>
    <mergeCell ref="C241:C242"/>
    <mergeCell ref="C244:C246"/>
    <mergeCell ref="C247:C248"/>
    <mergeCell ref="C258:C261"/>
    <mergeCell ref="C262:C263"/>
    <mergeCell ref="C280:C281"/>
    <mergeCell ref="C292:C293"/>
    <mergeCell ref="D1:D2"/>
    <mergeCell ref="D15:D16"/>
    <mergeCell ref="D38:D40"/>
    <mergeCell ref="D42:D45"/>
    <mergeCell ref="D46:D47"/>
    <mergeCell ref="D51:D52"/>
    <mergeCell ref="D53:D54"/>
    <mergeCell ref="D57:D59"/>
    <mergeCell ref="D63:D65"/>
    <mergeCell ref="D66:D68"/>
    <mergeCell ref="D71:D72"/>
    <mergeCell ref="D79:D80"/>
    <mergeCell ref="D82:D83"/>
    <mergeCell ref="D92:D95"/>
    <mergeCell ref="D99:D100"/>
    <mergeCell ref="D102:D104"/>
    <mergeCell ref="D106:D109"/>
    <mergeCell ref="D111:D113"/>
    <mergeCell ref="D114:D115"/>
    <mergeCell ref="D117:D120"/>
    <mergeCell ref="D122:D124"/>
    <mergeCell ref="D127:D128"/>
    <mergeCell ref="D132:D133"/>
    <mergeCell ref="D141:D142"/>
    <mergeCell ref="D144:D145"/>
    <mergeCell ref="D184:D186"/>
    <mergeCell ref="D207:D210"/>
    <mergeCell ref="D222:D223"/>
    <mergeCell ref="D232:D233"/>
    <mergeCell ref="D234:D235"/>
    <mergeCell ref="D241:D242"/>
    <mergeCell ref="D244:D246"/>
    <mergeCell ref="D247:D248"/>
    <mergeCell ref="D258:D261"/>
    <mergeCell ref="D262:D263"/>
    <mergeCell ref="D280:D281"/>
    <mergeCell ref="D292:D293"/>
    <mergeCell ref="E1:E2"/>
    <mergeCell ref="E46:E47"/>
    <mergeCell ref="F1:F2"/>
    <mergeCell ref="F46:F47"/>
    <mergeCell ref="G1:G2"/>
    <mergeCell ref="G46:G47"/>
    <mergeCell ref="H1:H2"/>
    <mergeCell ref="H15:H16"/>
    <mergeCell ref="H38:H40"/>
    <mergeCell ref="H42:H45"/>
    <mergeCell ref="H46:H47"/>
    <mergeCell ref="H51:H52"/>
    <mergeCell ref="H53:H54"/>
    <mergeCell ref="H57:H59"/>
    <mergeCell ref="H63:H65"/>
    <mergeCell ref="H66:H68"/>
    <mergeCell ref="H71:H72"/>
    <mergeCell ref="H79:H80"/>
    <mergeCell ref="H82:H83"/>
    <mergeCell ref="H92:H95"/>
    <mergeCell ref="H99:H100"/>
    <mergeCell ref="H102:H104"/>
    <mergeCell ref="H106:H109"/>
    <mergeCell ref="H111:H113"/>
    <mergeCell ref="H114:H115"/>
    <mergeCell ref="H117:H120"/>
    <mergeCell ref="H122:H124"/>
    <mergeCell ref="H127:H128"/>
    <mergeCell ref="H132:H133"/>
    <mergeCell ref="H141:H142"/>
    <mergeCell ref="H144:H145"/>
    <mergeCell ref="H184:H186"/>
    <mergeCell ref="H207:H210"/>
    <mergeCell ref="H222:H223"/>
    <mergeCell ref="H232:H233"/>
    <mergeCell ref="H234:H235"/>
    <mergeCell ref="H241:H242"/>
    <mergeCell ref="H244:H246"/>
    <mergeCell ref="H247:H248"/>
    <mergeCell ref="H258:H261"/>
    <mergeCell ref="H262:H263"/>
    <mergeCell ref="H280:H281"/>
    <mergeCell ref="H292:H29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9"/>
  <sheetViews>
    <sheetView topLeftCell="A172" workbookViewId="0">
      <selection activeCell="G240" sqref="G240"/>
    </sheetView>
  </sheetViews>
  <sheetFormatPr defaultColWidth="9" defaultRowHeight="14"/>
  <cols>
    <col min="1" max="1" width="6.44545454545455" style="2" customWidth="1"/>
    <col min="2" max="2" width="5.55454545454545" style="2" customWidth="1"/>
    <col min="3" max="3" width="15.6636363636364" style="2" customWidth="1"/>
    <col min="4" max="4" width="12.1090909090909" style="2" customWidth="1"/>
    <col min="5" max="5" width="26.4454545454545" style="2" customWidth="1"/>
    <col min="6" max="7" width="8.89090909090909" style="2" customWidth="1"/>
    <col min="8" max="256" width="10" style="3" customWidth="1"/>
  </cols>
  <sheetData>
    <row r="1" customFormat="1" spans="1:7">
      <c r="A1" s="29" t="s">
        <v>0</v>
      </c>
      <c r="B1" s="30" t="s">
        <v>1</v>
      </c>
      <c r="C1" s="31" t="s">
        <v>2</v>
      </c>
      <c r="D1" s="31" t="s">
        <v>3</v>
      </c>
      <c r="E1" s="32" t="s">
        <v>522</v>
      </c>
      <c r="F1" s="32" t="s">
        <v>523</v>
      </c>
      <c r="G1" s="32" t="s">
        <v>12</v>
      </c>
    </row>
    <row r="2" customFormat="1" spans="1:7">
      <c r="A2" s="29"/>
      <c r="B2" s="30"/>
      <c r="C2" s="31"/>
      <c r="D2" s="31"/>
      <c r="E2" s="32"/>
      <c r="F2" s="32"/>
      <c r="G2" s="32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</row>
    <row r="4" ht="14.1" customHeight="1" spans="1:7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</row>
    <row r="6" spans="1:7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</row>
    <row r="8" spans="1:7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</row>
    <row r="9" spans="1:7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</row>
    <row r="10" spans="1:7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</row>
    <row r="11" spans="1:7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</row>
    <row r="12" spans="1:7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</row>
    <row r="13" spans="1:7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</row>
    <row r="14" spans="1:7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</row>
    <row r="15" spans="1:7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</row>
    <row r="16" spans="1:7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</row>
    <row r="17" spans="1:7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</row>
    <row r="18" spans="1:7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</row>
    <row r="19" spans="1:7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</row>
    <row r="20" spans="1:15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35"/>
      <c r="I20" s="35"/>
      <c r="J20" s="35"/>
      <c r="K20" s="35"/>
      <c r="L20" s="35"/>
      <c r="M20" s="35"/>
      <c r="N20" s="35"/>
      <c r="O20" s="35"/>
    </row>
    <row r="21" s="35" customFormat="1" spans="1:7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</row>
    <row r="22" s="35" customFormat="1" spans="1:7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</row>
    <row r="23" s="35" customFormat="1" spans="1:7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</row>
    <row r="24" s="35" customFormat="1" spans="1:7">
      <c r="A24" s="10">
        <v>22</v>
      </c>
      <c r="B24" s="10">
        <v>511</v>
      </c>
      <c r="C24" s="10">
        <v>2017051122</v>
      </c>
      <c r="D24" s="10" t="s">
        <v>34</v>
      </c>
      <c r="E24" s="10"/>
      <c r="F24" s="10"/>
      <c r="G24" s="10"/>
    </row>
    <row r="25" spans="1:9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35"/>
      <c r="I25" s="35"/>
    </row>
    <row r="26" spans="1:9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  <c r="H26" s="35"/>
      <c r="I26" s="35"/>
    </row>
    <row r="27" spans="1:9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35"/>
      <c r="I27" s="35"/>
    </row>
    <row r="28" spans="1:7">
      <c r="A28" s="10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</row>
    <row r="29" spans="1:7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</row>
    <row r="30" spans="1:7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</row>
    <row r="31" spans="1:7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</row>
    <row r="32" spans="1:7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</row>
    <row r="33" spans="1:7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</row>
    <row r="34" spans="1:7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</row>
    <row r="35" spans="1:7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</row>
    <row r="36" spans="1:7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</row>
    <row r="37" spans="1:7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</row>
    <row r="38" spans="1:7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</row>
    <row r="39" spans="1:11">
      <c r="A39" s="10">
        <v>37</v>
      </c>
      <c r="B39" s="10">
        <v>511</v>
      </c>
      <c r="C39" s="10">
        <v>2016051130</v>
      </c>
      <c r="D39" s="10" t="s">
        <v>49</v>
      </c>
      <c r="E39" s="10"/>
      <c r="F39" s="10"/>
      <c r="G39" s="10"/>
      <c r="H39" s="2"/>
      <c r="I39" s="2"/>
      <c r="J39" s="2"/>
      <c r="K39" s="35"/>
    </row>
    <row r="40" spans="1:7">
      <c r="A40" s="10">
        <v>38</v>
      </c>
      <c r="B40" s="10">
        <v>512</v>
      </c>
      <c r="C40" s="10">
        <v>2017051201</v>
      </c>
      <c r="D40" s="10" t="s">
        <v>50</v>
      </c>
      <c r="E40" s="10"/>
      <c r="F40" s="10"/>
      <c r="G40" s="10"/>
    </row>
    <row r="41" spans="1:7">
      <c r="A41" s="10">
        <v>39</v>
      </c>
      <c r="B41" s="10">
        <v>512</v>
      </c>
      <c r="C41" s="10">
        <v>2017051202</v>
      </c>
      <c r="D41" s="10" t="s">
        <v>51</v>
      </c>
      <c r="E41" s="10"/>
      <c r="F41" s="10"/>
      <c r="G41" s="10"/>
    </row>
    <row r="42" spans="1:7">
      <c r="A42" s="10">
        <v>40</v>
      </c>
      <c r="B42" s="10">
        <v>512</v>
      </c>
      <c r="C42" s="10">
        <v>2017051203</v>
      </c>
      <c r="D42" s="10" t="s">
        <v>52</v>
      </c>
      <c r="E42" s="10"/>
      <c r="F42" s="10"/>
      <c r="G42" s="10"/>
    </row>
    <row r="43" spans="1:7">
      <c r="A43" s="10">
        <v>41</v>
      </c>
      <c r="B43" s="10">
        <v>512</v>
      </c>
      <c r="C43" s="10">
        <v>2017051204</v>
      </c>
      <c r="D43" s="10" t="s">
        <v>53</v>
      </c>
      <c r="E43" s="10"/>
      <c r="F43" s="10"/>
      <c r="G43" s="10"/>
    </row>
    <row r="44" spans="1:7">
      <c r="A44" s="10">
        <v>42</v>
      </c>
      <c r="B44" s="10">
        <v>512</v>
      </c>
      <c r="C44" s="10">
        <v>2017051205</v>
      </c>
      <c r="D44" s="10" t="s">
        <v>54</v>
      </c>
      <c r="E44" s="10"/>
      <c r="F44" s="10"/>
      <c r="G44" s="10"/>
    </row>
    <row r="45" spans="1:7">
      <c r="A45" s="10">
        <v>43</v>
      </c>
      <c r="B45" s="10">
        <v>512</v>
      </c>
      <c r="C45" s="10">
        <v>2017051206</v>
      </c>
      <c r="D45" s="10" t="s">
        <v>55</v>
      </c>
      <c r="E45" s="10"/>
      <c r="F45" s="10"/>
      <c r="G45" s="10"/>
    </row>
    <row r="46" spans="1:7">
      <c r="A46" s="11">
        <v>44</v>
      </c>
      <c r="B46" s="11">
        <v>512</v>
      </c>
      <c r="C46" s="12">
        <v>2017051207</v>
      </c>
      <c r="D46" s="11" t="s">
        <v>56</v>
      </c>
      <c r="E46" s="11"/>
      <c r="F46" s="11"/>
      <c r="G46" s="11"/>
    </row>
    <row r="47" spans="1:7">
      <c r="A47" s="10">
        <v>45</v>
      </c>
      <c r="B47" s="10">
        <v>512</v>
      </c>
      <c r="C47" s="10">
        <v>2017051208</v>
      </c>
      <c r="D47" s="10" t="s">
        <v>57</v>
      </c>
      <c r="E47" s="10"/>
      <c r="F47" s="10"/>
      <c r="G47" s="10"/>
    </row>
    <row r="48" spans="1:7">
      <c r="A48" s="10">
        <v>46</v>
      </c>
      <c r="B48" s="10">
        <v>512</v>
      </c>
      <c r="C48" s="10">
        <v>2017051209</v>
      </c>
      <c r="D48" s="10" t="s">
        <v>58</v>
      </c>
      <c r="E48" s="10"/>
      <c r="F48" s="10"/>
      <c r="G48" s="10"/>
    </row>
    <row r="49" spans="1:7">
      <c r="A49" s="11">
        <v>47</v>
      </c>
      <c r="B49" s="11">
        <v>512</v>
      </c>
      <c r="C49" s="12">
        <v>2017051210</v>
      </c>
      <c r="D49" s="11" t="s">
        <v>59</v>
      </c>
      <c r="E49" s="11"/>
      <c r="F49" s="11"/>
      <c r="G49" s="11"/>
    </row>
    <row r="50" spans="1:7">
      <c r="A50" s="10">
        <v>48</v>
      </c>
      <c r="B50" s="10">
        <v>512</v>
      </c>
      <c r="C50" s="10">
        <v>2017051211</v>
      </c>
      <c r="D50" s="10" t="s">
        <v>60</v>
      </c>
      <c r="E50" s="10"/>
      <c r="F50" s="10"/>
      <c r="G50" s="10"/>
    </row>
    <row r="51" spans="1:7">
      <c r="A51" s="11">
        <v>49</v>
      </c>
      <c r="B51" s="11">
        <v>512</v>
      </c>
      <c r="C51" s="12">
        <v>2017051212</v>
      </c>
      <c r="D51" s="11" t="s">
        <v>61</v>
      </c>
      <c r="E51" s="11"/>
      <c r="F51" s="11"/>
      <c r="G51" s="11"/>
    </row>
    <row r="52" spans="1:7">
      <c r="A52" s="10">
        <v>50</v>
      </c>
      <c r="B52" s="10">
        <v>512</v>
      </c>
      <c r="C52" s="10">
        <v>2017051213</v>
      </c>
      <c r="D52" s="10" t="s">
        <v>62</v>
      </c>
      <c r="E52" s="10"/>
      <c r="F52" s="10"/>
      <c r="G52" s="10"/>
    </row>
    <row r="53" spans="1:7">
      <c r="A53" s="10">
        <v>51</v>
      </c>
      <c r="B53" s="10">
        <v>512</v>
      </c>
      <c r="C53" s="10">
        <v>2017051214</v>
      </c>
      <c r="D53" s="10" t="s">
        <v>63</v>
      </c>
      <c r="E53" s="10"/>
      <c r="F53" s="10"/>
      <c r="G53" s="10"/>
    </row>
    <row r="54" spans="1:7">
      <c r="A54" s="10">
        <v>52</v>
      </c>
      <c r="B54" s="10">
        <v>512</v>
      </c>
      <c r="C54" s="10">
        <v>2017051216</v>
      </c>
      <c r="D54" s="10" t="s">
        <v>64</v>
      </c>
      <c r="E54" s="10"/>
      <c r="F54" s="10"/>
      <c r="G54" s="10"/>
    </row>
    <row r="55" spans="1:7">
      <c r="A55" s="10">
        <v>53</v>
      </c>
      <c r="B55" s="10">
        <v>512</v>
      </c>
      <c r="C55" s="10">
        <v>2017051217</v>
      </c>
      <c r="D55" s="10" t="s">
        <v>65</v>
      </c>
      <c r="E55" s="10"/>
      <c r="F55" s="10"/>
      <c r="G55" s="10"/>
    </row>
    <row r="56" spans="1:7">
      <c r="A56" s="10">
        <v>54</v>
      </c>
      <c r="B56" s="10">
        <v>512</v>
      </c>
      <c r="C56" s="10">
        <v>2017051218</v>
      </c>
      <c r="D56" s="10" t="s">
        <v>66</v>
      </c>
      <c r="E56" s="10"/>
      <c r="F56" s="10"/>
      <c r="G56" s="10"/>
    </row>
    <row r="57" spans="1:7">
      <c r="A57" s="10">
        <v>55</v>
      </c>
      <c r="B57" s="10">
        <v>512</v>
      </c>
      <c r="C57" s="10">
        <v>2017051219</v>
      </c>
      <c r="D57" s="10" t="s">
        <v>67</v>
      </c>
      <c r="E57" s="10"/>
      <c r="F57" s="10"/>
      <c r="G57" s="10"/>
    </row>
    <row r="58" spans="1:7">
      <c r="A58" s="10">
        <v>56</v>
      </c>
      <c r="B58" s="10">
        <v>512</v>
      </c>
      <c r="C58" s="10">
        <v>2017051220</v>
      </c>
      <c r="D58" s="10" t="s">
        <v>68</v>
      </c>
      <c r="E58" s="10"/>
      <c r="F58" s="10"/>
      <c r="G58" s="10"/>
    </row>
    <row r="59" spans="1:7">
      <c r="A59" s="10">
        <v>57</v>
      </c>
      <c r="B59" s="10">
        <v>512</v>
      </c>
      <c r="C59" s="10">
        <v>2017051221</v>
      </c>
      <c r="D59" s="10" t="s">
        <v>69</v>
      </c>
      <c r="E59" s="10"/>
      <c r="F59" s="10"/>
      <c r="G59" s="10"/>
    </row>
    <row r="60" spans="1:7">
      <c r="A60" s="11">
        <v>58</v>
      </c>
      <c r="B60" s="11">
        <v>512</v>
      </c>
      <c r="C60" s="12">
        <v>2017051222</v>
      </c>
      <c r="D60" s="11" t="s">
        <v>70</v>
      </c>
      <c r="E60" s="11"/>
      <c r="F60" s="11"/>
      <c r="G60" s="11"/>
    </row>
    <row r="61" spans="1:7">
      <c r="A61" s="11">
        <v>59</v>
      </c>
      <c r="B61" s="11">
        <v>512</v>
      </c>
      <c r="C61" s="12">
        <v>2017051223</v>
      </c>
      <c r="D61" s="11" t="s">
        <v>71</v>
      </c>
      <c r="E61" s="11"/>
      <c r="F61" s="11"/>
      <c r="G61" s="11"/>
    </row>
    <row r="62" spans="1:7">
      <c r="A62" s="10">
        <v>60</v>
      </c>
      <c r="B62" s="10">
        <v>512</v>
      </c>
      <c r="C62" s="10">
        <v>2017051224</v>
      </c>
      <c r="D62" s="10" t="s">
        <v>72</v>
      </c>
      <c r="E62" s="10"/>
      <c r="F62" s="10"/>
      <c r="G62" s="10"/>
    </row>
    <row r="63" spans="1:7">
      <c r="A63" s="10">
        <v>61</v>
      </c>
      <c r="B63" s="10">
        <v>512</v>
      </c>
      <c r="C63" s="10">
        <v>2017051225</v>
      </c>
      <c r="D63" s="10" t="s">
        <v>73</v>
      </c>
      <c r="E63" s="10"/>
      <c r="F63" s="10"/>
      <c r="G63" s="10"/>
    </row>
    <row r="64" spans="1:7">
      <c r="A64" s="10">
        <v>62</v>
      </c>
      <c r="B64" s="10">
        <v>512</v>
      </c>
      <c r="C64" s="10">
        <v>2017051226</v>
      </c>
      <c r="D64" s="10" t="s">
        <v>74</v>
      </c>
      <c r="E64" s="10"/>
      <c r="F64" s="10"/>
      <c r="G64" s="10"/>
    </row>
    <row r="65" spans="1:7">
      <c r="A65" s="10">
        <v>63</v>
      </c>
      <c r="B65" s="10">
        <v>512</v>
      </c>
      <c r="C65" s="10">
        <v>2017051227</v>
      </c>
      <c r="D65" s="10" t="s">
        <v>75</v>
      </c>
      <c r="E65" s="10"/>
      <c r="F65" s="10"/>
      <c r="G65" s="10"/>
    </row>
    <row r="66" spans="1:7">
      <c r="A66" s="10">
        <v>64</v>
      </c>
      <c r="B66" s="10">
        <v>512</v>
      </c>
      <c r="C66" s="10">
        <v>2017051228</v>
      </c>
      <c r="D66" s="10" t="s">
        <v>76</v>
      </c>
      <c r="E66" s="10"/>
      <c r="F66" s="10"/>
      <c r="G66" s="10"/>
    </row>
    <row r="67" spans="1:7">
      <c r="A67" s="10">
        <v>65</v>
      </c>
      <c r="B67" s="10">
        <v>512</v>
      </c>
      <c r="C67" s="10">
        <v>2017051229</v>
      </c>
      <c r="D67" s="10" t="s">
        <v>77</v>
      </c>
      <c r="E67" s="10"/>
      <c r="F67" s="10"/>
      <c r="G67" s="10"/>
    </row>
    <row r="68" spans="1:7">
      <c r="A68" s="10">
        <v>66</v>
      </c>
      <c r="B68" s="10">
        <v>512</v>
      </c>
      <c r="C68" s="10">
        <v>2017051230</v>
      </c>
      <c r="D68" s="10" t="s">
        <v>78</v>
      </c>
      <c r="E68" s="10"/>
      <c r="F68" s="10"/>
      <c r="G68" s="10"/>
    </row>
    <row r="69" spans="1:7">
      <c r="A69" s="11">
        <v>67</v>
      </c>
      <c r="B69" s="11">
        <v>512</v>
      </c>
      <c r="C69" s="12">
        <v>2017051231</v>
      </c>
      <c r="D69" s="11" t="s">
        <v>79</v>
      </c>
      <c r="E69" s="11"/>
      <c r="F69" s="11"/>
      <c r="G69" s="11"/>
    </row>
    <row r="70" spans="1:7">
      <c r="A70" s="10">
        <v>68</v>
      </c>
      <c r="B70" s="10">
        <v>512</v>
      </c>
      <c r="C70" s="10">
        <v>2017051233</v>
      </c>
      <c r="D70" s="10" t="s">
        <v>80</v>
      </c>
      <c r="E70" s="10"/>
      <c r="F70" s="10"/>
      <c r="G70" s="10"/>
    </row>
    <row r="71" spans="1:7">
      <c r="A71" s="10">
        <v>69</v>
      </c>
      <c r="B71" s="10">
        <v>512</v>
      </c>
      <c r="C71" s="10">
        <v>2017051234</v>
      </c>
      <c r="D71" s="10" t="s">
        <v>81</v>
      </c>
      <c r="E71" s="10"/>
      <c r="F71" s="10"/>
      <c r="G71" s="10"/>
    </row>
    <row r="72" spans="1:7">
      <c r="A72" s="10">
        <v>70</v>
      </c>
      <c r="B72" s="10">
        <v>512</v>
      </c>
      <c r="C72" s="10">
        <v>2017051235</v>
      </c>
      <c r="D72" s="10" t="s">
        <v>82</v>
      </c>
      <c r="E72" s="10"/>
      <c r="F72" s="10"/>
      <c r="G72" s="10"/>
    </row>
    <row r="73" spans="1:7">
      <c r="A73" s="10">
        <v>71</v>
      </c>
      <c r="B73" s="10">
        <v>512</v>
      </c>
      <c r="C73" s="10">
        <v>2017011426</v>
      </c>
      <c r="D73" s="10" t="s">
        <v>83</v>
      </c>
      <c r="E73" s="10"/>
      <c r="F73" s="10"/>
      <c r="G73" s="10"/>
    </row>
    <row r="74" spans="1:7">
      <c r="A74" s="10">
        <v>72</v>
      </c>
      <c r="B74" s="10">
        <v>512</v>
      </c>
      <c r="C74" s="10">
        <v>2017101101</v>
      </c>
      <c r="D74" s="10" t="s">
        <v>84</v>
      </c>
      <c r="E74" s="10"/>
      <c r="F74" s="10"/>
      <c r="G74" s="10"/>
    </row>
    <row r="75" spans="1:7">
      <c r="A75" s="10">
        <v>73</v>
      </c>
      <c r="B75" s="10">
        <v>513</v>
      </c>
      <c r="C75" s="10">
        <v>2017051301</v>
      </c>
      <c r="D75" s="10" t="s">
        <v>85</v>
      </c>
      <c r="E75" s="10"/>
      <c r="F75" s="10"/>
      <c r="G75" s="10"/>
    </row>
    <row r="76" spans="1:7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>
      <c r="A77" s="10">
        <v>75</v>
      </c>
      <c r="B77" s="10">
        <v>513</v>
      </c>
      <c r="C77" s="10">
        <v>2017051303</v>
      </c>
      <c r="D77" s="10" t="s">
        <v>87</v>
      </c>
      <c r="E77" s="10"/>
      <c r="F77" s="10"/>
      <c r="G77" s="10"/>
    </row>
    <row r="78" spans="1:7">
      <c r="A78" s="10">
        <v>76</v>
      </c>
      <c r="B78" s="10">
        <v>513</v>
      </c>
      <c r="C78" s="10">
        <v>2017051304</v>
      </c>
      <c r="D78" s="10" t="s">
        <v>88</v>
      </c>
      <c r="E78" s="10"/>
      <c r="F78" s="10"/>
      <c r="G78" s="10"/>
    </row>
    <row r="79" spans="1:7">
      <c r="A79" s="10">
        <v>77</v>
      </c>
      <c r="B79" s="10">
        <v>513</v>
      </c>
      <c r="C79" s="10">
        <v>2017051306</v>
      </c>
      <c r="D79" s="10" t="s">
        <v>89</v>
      </c>
      <c r="E79" s="10"/>
      <c r="F79" s="10"/>
      <c r="G79" s="10"/>
    </row>
    <row r="80" spans="1:7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>
      <c r="A81" s="10">
        <v>79</v>
      </c>
      <c r="B81" s="10">
        <v>513</v>
      </c>
      <c r="C81" s="10">
        <v>2017051307</v>
      </c>
      <c r="D81" s="10" t="s">
        <v>91</v>
      </c>
      <c r="E81" s="10"/>
      <c r="F81" s="10"/>
      <c r="G81" s="10"/>
    </row>
    <row r="82" spans="1:7">
      <c r="A82" s="10">
        <v>80</v>
      </c>
      <c r="B82" s="10">
        <v>513</v>
      </c>
      <c r="C82" s="10">
        <v>2017051308</v>
      </c>
      <c r="D82" s="10" t="s">
        <v>92</v>
      </c>
      <c r="E82" s="10"/>
      <c r="F82" s="10"/>
      <c r="G82" s="10"/>
    </row>
    <row r="83" spans="1:7">
      <c r="A83" s="10">
        <v>81</v>
      </c>
      <c r="B83" s="10">
        <v>513</v>
      </c>
      <c r="C83" s="10">
        <v>2017051309</v>
      </c>
      <c r="D83" s="10" t="s">
        <v>93</v>
      </c>
      <c r="E83" s="10"/>
      <c r="F83" s="10"/>
      <c r="G83" s="10"/>
    </row>
    <row r="84" spans="1:7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ht="14.4" customHeight="1" spans="1:7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>
      <c r="A90" s="10">
        <v>88</v>
      </c>
      <c r="B90" s="10">
        <v>513</v>
      </c>
      <c r="C90" s="10">
        <v>2017051316</v>
      </c>
      <c r="D90" s="10" t="s">
        <v>100</v>
      </c>
      <c r="E90" s="10"/>
      <c r="F90" s="10"/>
      <c r="G90" s="10"/>
    </row>
    <row r="91" spans="1:7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>
      <c r="A92" s="10">
        <v>90</v>
      </c>
      <c r="B92" s="10">
        <v>513</v>
      </c>
      <c r="C92" s="10">
        <v>2017051318</v>
      </c>
      <c r="D92" s="10" t="s">
        <v>102</v>
      </c>
      <c r="E92" s="10"/>
      <c r="F92" s="10"/>
      <c r="G92" s="10"/>
    </row>
    <row r="93" spans="1:7">
      <c r="A93" s="10">
        <v>91</v>
      </c>
      <c r="B93" s="10">
        <v>513</v>
      </c>
      <c r="C93" s="10">
        <v>2017051319</v>
      </c>
      <c r="D93" s="10" t="s">
        <v>103</v>
      </c>
      <c r="E93" s="10"/>
      <c r="F93" s="10"/>
      <c r="G93" s="10"/>
    </row>
    <row r="94" spans="1:7">
      <c r="A94" s="10">
        <v>92</v>
      </c>
      <c r="B94" s="10">
        <v>513</v>
      </c>
      <c r="C94" s="10">
        <v>2017051320</v>
      </c>
      <c r="D94" s="10" t="s">
        <v>104</v>
      </c>
      <c r="E94" s="10"/>
      <c r="F94" s="10"/>
      <c r="G94" s="10"/>
    </row>
    <row r="95" spans="1:7">
      <c r="A95" s="36">
        <v>93</v>
      </c>
      <c r="B95" s="36">
        <v>513</v>
      </c>
      <c r="C95" s="10">
        <v>2017051321</v>
      </c>
      <c r="D95" s="36" t="s">
        <v>105</v>
      </c>
      <c r="E95" s="36"/>
      <c r="F95" s="36"/>
      <c r="G95" s="36"/>
    </row>
    <row r="96" spans="1:7">
      <c r="A96" s="36">
        <v>94</v>
      </c>
      <c r="B96" s="36">
        <v>513</v>
      </c>
      <c r="C96" s="10">
        <v>2017051322</v>
      </c>
      <c r="D96" s="36" t="s">
        <v>106</v>
      </c>
      <c r="E96" s="36"/>
      <c r="F96" s="36"/>
      <c r="G96" s="36"/>
    </row>
    <row r="97" spans="1:7">
      <c r="A97" s="36">
        <v>95</v>
      </c>
      <c r="B97" s="36">
        <v>513</v>
      </c>
      <c r="C97" s="10">
        <v>2017051323</v>
      </c>
      <c r="D97" s="36" t="s">
        <v>107</v>
      </c>
      <c r="E97" s="36"/>
      <c r="F97" s="36"/>
      <c r="G97" s="36"/>
    </row>
    <row r="98" spans="1:7">
      <c r="A98" s="10">
        <v>96</v>
      </c>
      <c r="B98" s="10">
        <v>513</v>
      </c>
      <c r="C98" s="10">
        <v>2017051324</v>
      </c>
      <c r="D98" s="10" t="s">
        <v>108</v>
      </c>
      <c r="E98" s="10"/>
      <c r="F98" s="10"/>
      <c r="G98" s="10"/>
    </row>
    <row r="99" spans="1:7">
      <c r="A99" s="36">
        <v>97</v>
      </c>
      <c r="B99" s="36">
        <v>513</v>
      </c>
      <c r="C99" s="10">
        <v>2017051325</v>
      </c>
      <c r="D99" s="36" t="s">
        <v>109</v>
      </c>
      <c r="E99" s="36"/>
      <c r="F99" s="36"/>
      <c r="G99" s="36"/>
    </row>
    <row r="100" spans="1:7">
      <c r="A100" s="36">
        <v>98</v>
      </c>
      <c r="B100" s="36">
        <v>513</v>
      </c>
      <c r="C100" s="10">
        <v>2017051326</v>
      </c>
      <c r="D100" s="36" t="s">
        <v>110</v>
      </c>
      <c r="E100" s="36"/>
      <c r="F100" s="36"/>
      <c r="G100" s="36"/>
    </row>
    <row r="101" spans="1:7">
      <c r="A101" s="36">
        <v>99</v>
      </c>
      <c r="B101" s="36">
        <v>513</v>
      </c>
      <c r="C101" s="10">
        <v>2017051327</v>
      </c>
      <c r="D101" s="36" t="s">
        <v>111</v>
      </c>
      <c r="E101" s="36"/>
      <c r="F101" s="36"/>
      <c r="G101" s="36"/>
    </row>
    <row r="102" ht="14.4" customHeight="1" spans="1:7">
      <c r="A102" s="36">
        <v>100</v>
      </c>
      <c r="B102" s="36">
        <v>513</v>
      </c>
      <c r="C102" s="10">
        <v>2017051328</v>
      </c>
      <c r="D102" s="36" t="s">
        <v>112</v>
      </c>
      <c r="E102" s="36"/>
      <c r="F102" s="36"/>
      <c r="G102" s="36"/>
    </row>
    <row r="103" ht="14.4" customHeight="1" spans="1:7">
      <c r="A103" s="36">
        <v>101</v>
      </c>
      <c r="B103" s="36">
        <v>513</v>
      </c>
      <c r="C103" s="10">
        <v>2017051329</v>
      </c>
      <c r="D103" s="36" t="s">
        <v>113</v>
      </c>
      <c r="E103" s="36"/>
      <c r="F103" s="36"/>
      <c r="G103" s="36"/>
    </row>
    <row r="104" ht="14.4" customHeight="1" spans="1:7">
      <c r="A104" s="36">
        <v>102</v>
      </c>
      <c r="B104" s="36">
        <v>513</v>
      </c>
      <c r="C104" s="10">
        <v>2017051330</v>
      </c>
      <c r="D104" s="36" t="s">
        <v>114</v>
      </c>
      <c r="E104" s="36"/>
      <c r="F104" s="36"/>
      <c r="G104" s="36"/>
    </row>
    <row r="105" spans="1:7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>
      <c r="A109" s="10">
        <v>107</v>
      </c>
      <c r="B109" s="10">
        <v>513</v>
      </c>
      <c r="C109" s="10">
        <v>2017101212</v>
      </c>
      <c r="D109" s="10" t="s">
        <v>119</v>
      </c>
      <c r="E109" s="10"/>
      <c r="F109" s="10"/>
      <c r="G109" s="10"/>
    </row>
    <row r="110" spans="1:7">
      <c r="A110" s="10">
        <v>108</v>
      </c>
      <c r="B110" s="10">
        <v>514</v>
      </c>
      <c r="C110" s="10">
        <v>2017051401</v>
      </c>
      <c r="D110" s="10" t="s">
        <v>120</v>
      </c>
      <c r="E110" s="10" t="s">
        <v>524</v>
      </c>
      <c r="F110" s="10" t="s">
        <v>525</v>
      </c>
      <c r="G110" s="10">
        <v>1</v>
      </c>
    </row>
    <row r="111" spans="1:7">
      <c r="A111" s="10">
        <v>109</v>
      </c>
      <c r="B111" s="10">
        <v>514</v>
      </c>
      <c r="C111" s="10">
        <v>2017051402</v>
      </c>
      <c r="D111" s="10" t="s">
        <v>121</v>
      </c>
      <c r="E111" s="10" t="s">
        <v>524</v>
      </c>
      <c r="F111" s="10" t="s">
        <v>525</v>
      </c>
      <c r="G111" s="10">
        <v>1</v>
      </c>
    </row>
    <row r="112" spans="1:7">
      <c r="A112" s="10">
        <v>110</v>
      </c>
      <c r="B112" s="10">
        <v>514</v>
      </c>
      <c r="C112" s="10">
        <v>2017051403</v>
      </c>
      <c r="D112" s="10" t="s">
        <v>122</v>
      </c>
      <c r="E112" s="10" t="s">
        <v>524</v>
      </c>
      <c r="F112" s="10" t="s">
        <v>525</v>
      </c>
      <c r="G112" s="10">
        <v>1</v>
      </c>
    </row>
    <row r="113" spans="1:7">
      <c r="A113" s="10">
        <v>111</v>
      </c>
      <c r="B113" s="10">
        <v>514</v>
      </c>
      <c r="C113" s="10">
        <v>2017051404</v>
      </c>
      <c r="D113" s="10" t="s">
        <v>123</v>
      </c>
      <c r="E113" s="10" t="s">
        <v>524</v>
      </c>
      <c r="F113" s="10" t="s">
        <v>525</v>
      </c>
      <c r="G113" s="10">
        <v>1</v>
      </c>
    </row>
    <row r="114" spans="1:7">
      <c r="A114" s="10">
        <v>112</v>
      </c>
      <c r="B114" s="10">
        <v>514</v>
      </c>
      <c r="C114" s="10">
        <v>2017051405</v>
      </c>
      <c r="D114" s="10" t="s">
        <v>124</v>
      </c>
      <c r="E114" s="10" t="s">
        <v>524</v>
      </c>
      <c r="F114" s="10" t="s">
        <v>526</v>
      </c>
      <c r="G114" s="10">
        <v>2</v>
      </c>
    </row>
    <row r="115" spans="1:7">
      <c r="A115" s="10">
        <v>113</v>
      </c>
      <c r="B115" s="10">
        <v>514</v>
      </c>
      <c r="C115" s="10">
        <v>2017051406</v>
      </c>
      <c r="D115" s="10" t="s">
        <v>125</v>
      </c>
      <c r="E115" s="10" t="s">
        <v>524</v>
      </c>
      <c r="F115" s="10" t="s">
        <v>525</v>
      </c>
      <c r="G115" s="10">
        <v>1</v>
      </c>
    </row>
    <row r="116" spans="1:7">
      <c r="A116" s="10">
        <v>114</v>
      </c>
      <c r="B116" s="10">
        <v>514</v>
      </c>
      <c r="C116" s="10">
        <v>2017051407</v>
      </c>
      <c r="D116" s="10" t="s">
        <v>126</v>
      </c>
      <c r="E116" s="10" t="s">
        <v>524</v>
      </c>
      <c r="F116" s="10" t="s">
        <v>525</v>
      </c>
      <c r="G116" s="10">
        <v>1</v>
      </c>
    </row>
    <row r="117" spans="1:7">
      <c r="A117" s="10">
        <v>115</v>
      </c>
      <c r="B117" s="10">
        <v>514</v>
      </c>
      <c r="C117" s="10">
        <v>2017051408</v>
      </c>
      <c r="D117" s="10" t="s">
        <v>127</v>
      </c>
      <c r="E117" s="10" t="s">
        <v>524</v>
      </c>
      <c r="F117" s="10" t="s">
        <v>525</v>
      </c>
      <c r="G117" s="10">
        <v>1</v>
      </c>
    </row>
    <row r="118" spans="1:7">
      <c r="A118" s="10">
        <v>116</v>
      </c>
      <c r="B118" s="10">
        <v>514</v>
      </c>
      <c r="C118" s="10">
        <v>2017051409</v>
      </c>
      <c r="D118" s="10" t="s">
        <v>128</v>
      </c>
      <c r="E118" s="10" t="s">
        <v>524</v>
      </c>
      <c r="F118" s="10" t="s">
        <v>525</v>
      </c>
      <c r="G118" s="10">
        <v>1</v>
      </c>
    </row>
    <row r="119" spans="1:7">
      <c r="A119" s="10">
        <v>117</v>
      </c>
      <c r="B119" s="10">
        <v>514</v>
      </c>
      <c r="C119" s="10">
        <v>2017051410</v>
      </c>
      <c r="D119" s="10" t="s">
        <v>129</v>
      </c>
      <c r="E119" s="10" t="s">
        <v>524</v>
      </c>
      <c r="F119" s="10" t="s">
        <v>525</v>
      </c>
      <c r="G119" s="10">
        <v>1</v>
      </c>
    </row>
    <row r="120" spans="1:7">
      <c r="A120" s="10">
        <v>118</v>
      </c>
      <c r="B120" s="10">
        <v>514</v>
      </c>
      <c r="C120" s="10">
        <v>2017051411</v>
      </c>
      <c r="D120" s="10" t="s">
        <v>130</v>
      </c>
      <c r="E120" s="10" t="s">
        <v>524</v>
      </c>
      <c r="F120" s="10" t="s">
        <v>525</v>
      </c>
      <c r="G120" s="10">
        <v>1</v>
      </c>
    </row>
    <row r="121" spans="1:7">
      <c r="A121" s="10">
        <v>119</v>
      </c>
      <c r="B121" s="10">
        <v>514</v>
      </c>
      <c r="C121" s="10">
        <v>2017051412</v>
      </c>
      <c r="D121" s="10" t="s">
        <v>131</v>
      </c>
      <c r="E121" s="10" t="s">
        <v>524</v>
      </c>
      <c r="F121" s="10" t="s">
        <v>525</v>
      </c>
      <c r="G121" s="10">
        <v>1</v>
      </c>
    </row>
    <row r="122" spans="1:7">
      <c r="A122" s="10">
        <v>120</v>
      </c>
      <c r="B122" s="10">
        <v>514</v>
      </c>
      <c r="C122" s="10">
        <v>2017051413</v>
      </c>
      <c r="D122" s="10" t="s">
        <v>132</v>
      </c>
      <c r="E122" s="10" t="s">
        <v>524</v>
      </c>
      <c r="F122" s="10" t="s">
        <v>525</v>
      </c>
      <c r="G122" s="10">
        <v>1</v>
      </c>
    </row>
    <row r="123" spans="1:7">
      <c r="A123" s="10">
        <v>121</v>
      </c>
      <c r="B123" s="10">
        <v>514</v>
      </c>
      <c r="C123" s="10">
        <v>2017051414</v>
      </c>
      <c r="D123" s="10" t="s">
        <v>133</v>
      </c>
      <c r="E123" s="10"/>
      <c r="F123" s="10"/>
      <c r="G123" s="10"/>
    </row>
    <row r="124" spans="1:7">
      <c r="A124" s="10">
        <v>122</v>
      </c>
      <c r="B124" s="10">
        <v>514</v>
      </c>
      <c r="C124" s="10">
        <v>2017051415</v>
      </c>
      <c r="D124" s="10" t="s">
        <v>134</v>
      </c>
      <c r="E124" s="10" t="s">
        <v>524</v>
      </c>
      <c r="F124" s="10" t="s">
        <v>525</v>
      </c>
      <c r="G124" s="10">
        <v>1</v>
      </c>
    </row>
    <row r="125" spans="1:7">
      <c r="A125" s="10">
        <v>123</v>
      </c>
      <c r="B125" s="10">
        <v>514</v>
      </c>
      <c r="C125" s="10">
        <v>2017051416</v>
      </c>
      <c r="D125" s="10" t="s">
        <v>135</v>
      </c>
      <c r="E125" s="10" t="s">
        <v>524</v>
      </c>
      <c r="F125" s="10" t="s">
        <v>525</v>
      </c>
      <c r="G125" s="10">
        <v>1</v>
      </c>
    </row>
    <row r="126" spans="1:7">
      <c r="A126" s="10">
        <v>124</v>
      </c>
      <c r="B126" s="10">
        <v>514</v>
      </c>
      <c r="C126" s="10">
        <v>2017051417</v>
      </c>
      <c r="D126" s="10" t="s">
        <v>136</v>
      </c>
      <c r="E126" s="10" t="s">
        <v>524</v>
      </c>
      <c r="F126" s="10" t="s">
        <v>525</v>
      </c>
      <c r="G126" s="10">
        <v>1</v>
      </c>
    </row>
    <row r="127" spans="1:7">
      <c r="A127" s="10">
        <v>125</v>
      </c>
      <c r="B127" s="10">
        <v>514</v>
      </c>
      <c r="C127" s="10">
        <v>2017051418</v>
      </c>
      <c r="D127" s="10" t="s">
        <v>137</v>
      </c>
      <c r="E127" s="10" t="s">
        <v>524</v>
      </c>
      <c r="F127" s="10" t="s">
        <v>525</v>
      </c>
      <c r="G127" s="10">
        <v>1</v>
      </c>
    </row>
    <row r="128" spans="1:7">
      <c r="A128" s="10">
        <v>126</v>
      </c>
      <c r="B128" s="10">
        <v>514</v>
      </c>
      <c r="C128" s="10">
        <v>2017051419</v>
      </c>
      <c r="D128" s="10" t="s">
        <v>138</v>
      </c>
      <c r="E128" s="10" t="s">
        <v>524</v>
      </c>
      <c r="F128" s="10" t="s">
        <v>525</v>
      </c>
      <c r="G128" s="10">
        <v>1</v>
      </c>
    </row>
    <row r="129" spans="1:7">
      <c r="A129" s="10">
        <v>127</v>
      </c>
      <c r="B129" s="10">
        <v>514</v>
      </c>
      <c r="C129" s="10">
        <v>2017051420</v>
      </c>
      <c r="D129" s="10" t="s">
        <v>139</v>
      </c>
      <c r="E129" s="10" t="s">
        <v>524</v>
      </c>
      <c r="F129" s="10" t="s">
        <v>525</v>
      </c>
      <c r="G129" s="10">
        <v>1</v>
      </c>
    </row>
    <row r="130" spans="1:7">
      <c r="A130" s="10">
        <v>128</v>
      </c>
      <c r="B130" s="10">
        <v>514</v>
      </c>
      <c r="C130" s="10">
        <v>2017051421</v>
      </c>
      <c r="D130" s="10" t="s">
        <v>140</v>
      </c>
      <c r="E130" s="10" t="s">
        <v>524</v>
      </c>
      <c r="F130" s="10" t="s">
        <v>525</v>
      </c>
      <c r="G130" s="10">
        <v>1</v>
      </c>
    </row>
    <row r="131" spans="1:7">
      <c r="A131" s="10">
        <v>129</v>
      </c>
      <c r="B131" s="10">
        <v>514</v>
      </c>
      <c r="C131" s="10">
        <v>2017051422</v>
      </c>
      <c r="D131" s="10" t="s">
        <v>141</v>
      </c>
      <c r="E131" s="10" t="s">
        <v>524</v>
      </c>
      <c r="F131" s="10" t="s">
        <v>525</v>
      </c>
      <c r="G131" s="10">
        <v>1</v>
      </c>
    </row>
    <row r="132" spans="1:7">
      <c r="A132" s="10">
        <v>130</v>
      </c>
      <c r="B132" s="10">
        <v>514</v>
      </c>
      <c r="C132" s="10">
        <v>2017051423</v>
      </c>
      <c r="D132" s="10" t="s">
        <v>142</v>
      </c>
      <c r="E132" s="10" t="s">
        <v>524</v>
      </c>
      <c r="F132" s="10" t="s">
        <v>525</v>
      </c>
      <c r="G132" s="10">
        <v>1</v>
      </c>
    </row>
    <row r="133" spans="1:7">
      <c r="A133" s="10">
        <v>131</v>
      </c>
      <c r="B133" s="10">
        <v>514</v>
      </c>
      <c r="C133" s="10">
        <v>2017051424</v>
      </c>
      <c r="D133" s="10" t="s">
        <v>143</v>
      </c>
      <c r="E133" s="10" t="s">
        <v>524</v>
      </c>
      <c r="F133" s="10" t="s">
        <v>527</v>
      </c>
      <c r="G133" s="10">
        <v>3</v>
      </c>
    </row>
    <row r="134" spans="1:7">
      <c r="A134" s="10">
        <v>132</v>
      </c>
      <c r="B134" s="10">
        <v>514</v>
      </c>
      <c r="C134" s="10">
        <v>2017051425</v>
      </c>
      <c r="D134" s="10" t="s">
        <v>144</v>
      </c>
      <c r="E134" s="10" t="s">
        <v>524</v>
      </c>
      <c r="F134" s="10" t="s">
        <v>525</v>
      </c>
      <c r="G134" s="10">
        <v>1</v>
      </c>
    </row>
    <row r="135" spans="1:7">
      <c r="A135" s="10">
        <v>133</v>
      </c>
      <c r="B135" s="10">
        <v>514</v>
      </c>
      <c r="C135" s="10">
        <v>2017051426</v>
      </c>
      <c r="D135" s="10" t="s">
        <v>145</v>
      </c>
      <c r="E135" s="10" t="s">
        <v>524</v>
      </c>
      <c r="F135" s="10" t="s">
        <v>526</v>
      </c>
      <c r="G135" s="10">
        <v>2</v>
      </c>
    </row>
    <row r="136" spans="1:7">
      <c r="A136" s="10">
        <v>134</v>
      </c>
      <c r="B136" s="10">
        <v>514</v>
      </c>
      <c r="C136" s="10">
        <v>2017051427</v>
      </c>
      <c r="D136" s="10" t="s">
        <v>146</v>
      </c>
      <c r="E136" s="10" t="s">
        <v>524</v>
      </c>
      <c r="F136" s="10" t="s">
        <v>525</v>
      </c>
      <c r="G136" s="10">
        <v>1</v>
      </c>
    </row>
    <row r="137" spans="1:7">
      <c r="A137" s="10">
        <v>135</v>
      </c>
      <c r="B137" s="10">
        <v>514</v>
      </c>
      <c r="C137" s="10">
        <v>2017051428</v>
      </c>
      <c r="D137" s="10" t="s">
        <v>147</v>
      </c>
      <c r="E137" s="10" t="s">
        <v>524</v>
      </c>
      <c r="F137" s="10" t="s">
        <v>525</v>
      </c>
      <c r="G137" s="10">
        <v>1</v>
      </c>
    </row>
    <row r="138" spans="1:7">
      <c r="A138" s="10">
        <v>136</v>
      </c>
      <c r="B138" s="10">
        <v>514</v>
      </c>
      <c r="C138" s="10">
        <v>2017051430</v>
      </c>
      <c r="D138" s="10" t="s">
        <v>148</v>
      </c>
      <c r="E138" s="10" t="s">
        <v>524</v>
      </c>
      <c r="F138" s="10" t="s">
        <v>525</v>
      </c>
      <c r="G138" s="10">
        <v>1</v>
      </c>
    </row>
    <row r="139" spans="1:7">
      <c r="A139" s="10">
        <v>137</v>
      </c>
      <c r="B139" s="10">
        <v>514</v>
      </c>
      <c r="C139" s="10">
        <v>2017051431</v>
      </c>
      <c r="D139" s="10" t="s">
        <v>149</v>
      </c>
      <c r="E139" s="10" t="s">
        <v>524</v>
      </c>
      <c r="F139" s="10" t="s">
        <v>525</v>
      </c>
      <c r="G139" s="10">
        <v>1</v>
      </c>
    </row>
    <row r="140" spans="1:7">
      <c r="A140" s="10">
        <v>138</v>
      </c>
      <c r="B140" s="10">
        <v>514</v>
      </c>
      <c r="C140" s="10">
        <v>2017051432</v>
      </c>
      <c r="D140" s="10" t="s">
        <v>150</v>
      </c>
      <c r="E140" s="10" t="s">
        <v>524</v>
      </c>
      <c r="F140" s="10" t="s">
        <v>525</v>
      </c>
      <c r="G140" s="10">
        <v>1</v>
      </c>
    </row>
    <row r="141" spans="1:7">
      <c r="A141" s="10">
        <v>139</v>
      </c>
      <c r="B141" s="10">
        <v>514</v>
      </c>
      <c r="C141" s="10">
        <v>2017051433</v>
      </c>
      <c r="D141" s="10" t="s">
        <v>151</v>
      </c>
      <c r="E141" s="10" t="s">
        <v>524</v>
      </c>
      <c r="F141" s="10" t="s">
        <v>525</v>
      </c>
      <c r="G141" s="10">
        <v>1</v>
      </c>
    </row>
    <row r="142" spans="1:7">
      <c r="A142" s="10">
        <v>140</v>
      </c>
      <c r="B142" s="10">
        <v>514</v>
      </c>
      <c r="C142" s="10">
        <v>2017051434</v>
      </c>
      <c r="D142" s="10" t="s">
        <v>152</v>
      </c>
      <c r="E142" s="10" t="s">
        <v>524</v>
      </c>
      <c r="F142" s="10" t="s">
        <v>525</v>
      </c>
      <c r="G142" s="10">
        <v>1</v>
      </c>
    </row>
    <row r="143" spans="1:7">
      <c r="A143" s="10">
        <v>141</v>
      </c>
      <c r="B143" s="10">
        <v>514</v>
      </c>
      <c r="C143" s="10">
        <v>2017024323</v>
      </c>
      <c r="D143" s="10" t="s">
        <v>153</v>
      </c>
      <c r="E143" s="10" t="s">
        <v>524</v>
      </c>
      <c r="F143" s="10" t="s">
        <v>525</v>
      </c>
      <c r="G143" s="10">
        <v>1</v>
      </c>
    </row>
    <row r="144" spans="1:7">
      <c r="A144" s="14">
        <v>142</v>
      </c>
      <c r="B144" s="14">
        <v>531</v>
      </c>
      <c r="C144" s="14">
        <v>2017053101</v>
      </c>
      <c r="D144" s="14" t="s">
        <v>154</v>
      </c>
      <c r="E144" s="14"/>
      <c r="F144" s="14"/>
      <c r="G144" s="14"/>
    </row>
    <row r="145" spans="1:7">
      <c r="A145" s="15">
        <v>143</v>
      </c>
      <c r="B145" s="15">
        <v>531</v>
      </c>
      <c r="C145" s="15">
        <v>2017053102</v>
      </c>
      <c r="D145" s="15" t="s">
        <v>155</v>
      </c>
      <c r="E145" s="15"/>
      <c r="F145" s="15"/>
      <c r="G145" s="15"/>
    </row>
    <row r="146" spans="1:7">
      <c r="A146" s="16">
        <v>144</v>
      </c>
      <c r="B146" s="16">
        <v>531</v>
      </c>
      <c r="C146" s="16">
        <v>2017053103</v>
      </c>
      <c r="D146" s="16" t="s">
        <v>156</v>
      </c>
      <c r="E146" s="16"/>
      <c r="F146" s="16"/>
      <c r="G146" s="16"/>
    </row>
    <row r="147" spans="1:7">
      <c r="A147" s="17">
        <v>145</v>
      </c>
      <c r="B147" s="17">
        <v>531</v>
      </c>
      <c r="C147" s="17">
        <v>2017053104</v>
      </c>
      <c r="D147" s="17" t="s">
        <v>157</v>
      </c>
      <c r="E147" s="17"/>
      <c r="F147" s="17"/>
      <c r="G147" s="17"/>
    </row>
    <row r="148" spans="1:7">
      <c r="A148" s="18">
        <v>146</v>
      </c>
      <c r="B148" s="18">
        <v>531</v>
      </c>
      <c r="C148" s="18">
        <v>2017053105</v>
      </c>
      <c r="D148" s="18" t="s">
        <v>121</v>
      </c>
      <c r="E148" s="18"/>
      <c r="F148" s="18"/>
      <c r="G148" s="18"/>
    </row>
    <row r="149" spans="1:7">
      <c r="A149" s="16">
        <v>147</v>
      </c>
      <c r="B149" s="16">
        <v>531</v>
      </c>
      <c r="C149" s="16">
        <v>2017053106</v>
      </c>
      <c r="D149" s="16" t="s">
        <v>158</v>
      </c>
      <c r="E149" s="16"/>
      <c r="F149" s="16"/>
      <c r="G149" s="16"/>
    </row>
    <row r="150" spans="1:7">
      <c r="A150" s="19">
        <v>148</v>
      </c>
      <c r="B150" s="19">
        <v>531</v>
      </c>
      <c r="C150" s="19">
        <v>2017053107</v>
      </c>
      <c r="D150" s="19" t="s">
        <v>159</v>
      </c>
      <c r="E150" s="19"/>
      <c r="F150" s="19"/>
      <c r="G150" s="19"/>
    </row>
    <row r="151" spans="1:7">
      <c r="A151" s="14">
        <v>149</v>
      </c>
      <c r="B151" s="14">
        <v>531</v>
      </c>
      <c r="C151" s="14">
        <v>2017053108</v>
      </c>
      <c r="D151" s="14" t="s">
        <v>160</v>
      </c>
      <c r="E151" s="14"/>
      <c r="F151" s="14"/>
      <c r="G151" s="14"/>
    </row>
    <row r="152" spans="1:7">
      <c r="A152" s="20">
        <v>150</v>
      </c>
      <c r="B152" s="20">
        <v>531</v>
      </c>
      <c r="C152" s="20">
        <v>2017053109</v>
      </c>
      <c r="D152" s="20" t="s">
        <v>161</v>
      </c>
      <c r="E152" s="20"/>
      <c r="F152" s="20"/>
      <c r="G152" s="20"/>
    </row>
    <row r="153" spans="1:7">
      <c r="A153" s="21">
        <v>151</v>
      </c>
      <c r="B153" s="21">
        <v>531</v>
      </c>
      <c r="C153" s="21">
        <v>2017053110</v>
      </c>
      <c r="D153" s="21" t="s">
        <v>162</v>
      </c>
      <c r="E153" s="21"/>
      <c r="F153" s="21"/>
      <c r="G153" s="21"/>
    </row>
    <row r="154" spans="1:7">
      <c r="A154" s="10">
        <v>152</v>
      </c>
      <c r="B154" s="10">
        <v>531</v>
      </c>
      <c r="C154" s="21">
        <v>2017053111</v>
      </c>
      <c r="D154" s="10" t="s">
        <v>163</v>
      </c>
      <c r="E154" s="10"/>
      <c r="F154" s="10"/>
      <c r="G154" s="10"/>
    </row>
    <row r="155" spans="1:7">
      <c r="A155" s="17">
        <v>153</v>
      </c>
      <c r="B155" s="17">
        <v>531</v>
      </c>
      <c r="C155" s="17">
        <v>2017053112</v>
      </c>
      <c r="D155" s="17" t="s">
        <v>164</v>
      </c>
      <c r="E155" s="17"/>
      <c r="F155" s="17"/>
      <c r="G155" s="17"/>
    </row>
    <row r="156" spans="1:7">
      <c r="A156" s="21">
        <v>154</v>
      </c>
      <c r="B156" s="21">
        <v>531</v>
      </c>
      <c r="C156" s="21">
        <v>2017053113</v>
      </c>
      <c r="D156" s="21" t="s">
        <v>165</v>
      </c>
      <c r="E156" s="21"/>
      <c r="F156" s="21"/>
      <c r="G156" s="21"/>
    </row>
    <row r="157" spans="1:7">
      <c r="A157" s="18">
        <v>155</v>
      </c>
      <c r="B157" s="18">
        <v>531</v>
      </c>
      <c r="C157" s="18">
        <v>2017053114</v>
      </c>
      <c r="D157" s="18" t="s">
        <v>166</v>
      </c>
      <c r="E157" s="18"/>
      <c r="F157" s="18"/>
      <c r="G157" s="18"/>
    </row>
    <row r="158" spans="1:7">
      <c r="A158" s="22">
        <v>156</v>
      </c>
      <c r="B158" s="22">
        <v>531</v>
      </c>
      <c r="C158" s="22">
        <v>2017053115</v>
      </c>
      <c r="D158" s="22" t="s">
        <v>167</v>
      </c>
      <c r="E158" s="22"/>
      <c r="F158" s="22"/>
      <c r="G158" s="22"/>
    </row>
    <row r="159" spans="1:7">
      <c r="A159" s="22">
        <v>157</v>
      </c>
      <c r="B159" s="22">
        <v>531</v>
      </c>
      <c r="C159" s="22">
        <v>2017053116</v>
      </c>
      <c r="D159" s="22" t="s">
        <v>168</v>
      </c>
      <c r="E159" s="22"/>
      <c r="F159" s="22"/>
      <c r="G159" s="22"/>
    </row>
    <row r="160" spans="1:7">
      <c r="A160" s="20">
        <v>158</v>
      </c>
      <c r="B160" s="20">
        <v>531</v>
      </c>
      <c r="C160" s="20">
        <v>2017053117</v>
      </c>
      <c r="D160" s="20" t="s">
        <v>169</v>
      </c>
      <c r="E160" s="20"/>
      <c r="F160" s="20"/>
      <c r="G160" s="20"/>
    </row>
    <row r="161" spans="1:7">
      <c r="A161" s="16">
        <v>159</v>
      </c>
      <c r="B161" s="16">
        <v>531</v>
      </c>
      <c r="C161" s="16">
        <v>2017053118</v>
      </c>
      <c r="D161" s="16" t="s">
        <v>170</v>
      </c>
      <c r="E161" s="16"/>
      <c r="F161" s="16"/>
      <c r="G161" s="16"/>
    </row>
    <row r="162" spans="1:7">
      <c r="A162" s="20">
        <v>160</v>
      </c>
      <c r="B162" s="20">
        <v>531</v>
      </c>
      <c r="C162" s="20">
        <v>2017053113</v>
      </c>
      <c r="D162" s="20" t="s">
        <v>171</v>
      </c>
      <c r="E162" s="20"/>
      <c r="F162" s="20"/>
      <c r="G162" s="20"/>
    </row>
    <row r="163" spans="1:7">
      <c r="A163" s="18">
        <v>161</v>
      </c>
      <c r="B163" s="18">
        <v>531</v>
      </c>
      <c r="C163" s="18">
        <v>2017053120</v>
      </c>
      <c r="D163" s="18" t="s">
        <v>172</v>
      </c>
      <c r="E163" s="18"/>
      <c r="F163" s="18"/>
      <c r="G163" s="18"/>
    </row>
    <row r="164" spans="1:7">
      <c r="A164" s="10">
        <v>162</v>
      </c>
      <c r="B164" s="10">
        <v>531</v>
      </c>
      <c r="C164" s="10">
        <v>2017053121</v>
      </c>
      <c r="D164" s="10" t="s">
        <v>173</v>
      </c>
      <c r="E164" s="10"/>
      <c r="F164" s="10"/>
      <c r="G164" s="10"/>
    </row>
    <row r="165" spans="1:7">
      <c r="A165" s="17">
        <v>163</v>
      </c>
      <c r="B165" s="17">
        <v>531</v>
      </c>
      <c r="C165" s="17">
        <v>2017053122</v>
      </c>
      <c r="D165" s="17" t="s">
        <v>174</v>
      </c>
      <c r="E165" s="17"/>
      <c r="F165" s="17"/>
      <c r="G165" s="17"/>
    </row>
    <row r="166" spans="1:7">
      <c r="A166" s="10">
        <v>164</v>
      </c>
      <c r="B166" s="10">
        <v>531</v>
      </c>
      <c r="C166" s="10">
        <v>2017053123</v>
      </c>
      <c r="D166" s="10" t="s">
        <v>175</v>
      </c>
      <c r="E166" s="10"/>
      <c r="F166" s="10"/>
      <c r="G166" s="10"/>
    </row>
    <row r="167" spans="1:7">
      <c r="A167" s="10">
        <v>165</v>
      </c>
      <c r="B167" s="10">
        <v>531</v>
      </c>
      <c r="C167" s="10">
        <v>2017053124</v>
      </c>
      <c r="D167" s="10" t="s">
        <v>176</v>
      </c>
      <c r="E167" s="10"/>
      <c r="F167" s="10"/>
      <c r="G167" s="10"/>
    </row>
    <row r="168" spans="1:7">
      <c r="A168" s="17">
        <v>166</v>
      </c>
      <c r="B168" s="17">
        <v>531</v>
      </c>
      <c r="C168" s="17">
        <v>2017053125</v>
      </c>
      <c r="D168" s="17" t="s">
        <v>177</v>
      </c>
      <c r="E168" s="17"/>
      <c r="F168" s="17"/>
      <c r="G168" s="17"/>
    </row>
    <row r="169" spans="1:7">
      <c r="A169" s="16">
        <v>167</v>
      </c>
      <c r="B169" s="16">
        <v>531</v>
      </c>
      <c r="C169" s="16">
        <v>2017053126</v>
      </c>
      <c r="D169" s="16" t="s">
        <v>178</v>
      </c>
      <c r="E169" s="16"/>
      <c r="F169" s="16"/>
      <c r="G169" s="16"/>
    </row>
    <row r="170" spans="1:7">
      <c r="A170" s="23">
        <v>168</v>
      </c>
      <c r="B170" s="23">
        <v>531</v>
      </c>
      <c r="C170" s="23">
        <v>2017053127</v>
      </c>
      <c r="D170" s="23" t="s">
        <v>179</v>
      </c>
      <c r="E170" s="23"/>
      <c r="F170" s="23"/>
      <c r="G170" s="23"/>
    </row>
    <row r="171" spans="1:7">
      <c r="A171" s="18">
        <v>169</v>
      </c>
      <c r="B171" s="18">
        <v>531</v>
      </c>
      <c r="C171" s="18">
        <v>2017053128</v>
      </c>
      <c r="D171" s="18" t="s">
        <v>180</v>
      </c>
      <c r="E171" s="18"/>
      <c r="F171" s="18"/>
      <c r="G171" s="18"/>
    </row>
    <row r="172" spans="1:7">
      <c r="A172" s="24">
        <v>170</v>
      </c>
      <c r="B172" s="24">
        <v>531</v>
      </c>
      <c r="C172" s="24">
        <v>2017053130</v>
      </c>
      <c r="D172" s="24" t="s">
        <v>181</v>
      </c>
      <c r="E172" s="24"/>
      <c r="F172" s="24"/>
      <c r="G172" s="24"/>
    </row>
    <row r="173" spans="1:7">
      <c r="A173" s="18">
        <v>171</v>
      </c>
      <c r="B173" s="18">
        <v>531</v>
      </c>
      <c r="C173" s="18">
        <v>2017053131</v>
      </c>
      <c r="D173" s="18" t="s">
        <v>182</v>
      </c>
      <c r="E173" s="18"/>
      <c r="F173" s="18"/>
      <c r="G173" s="18"/>
    </row>
    <row r="174" spans="1:7">
      <c r="A174" s="23">
        <v>172</v>
      </c>
      <c r="B174" s="23">
        <v>531</v>
      </c>
      <c r="C174" s="23">
        <v>2017053132</v>
      </c>
      <c r="D174" s="23" t="s">
        <v>183</v>
      </c>
      <c r="E174" s="23"/>
      <c r="F174" s="23"/>
      <c r="G174" s="23"/>
    </row>
    <row r="175" spans="1:7">
      <c r="A175" s="25">
        <v>173</v>
      </c>
      <c r="B175" s="25">
        <v>531</v>
      </c>
      <c r="C175" s="25">
        <v>2017074117</v>
      </c>
      <c r="D175" s="25" t="s">
        <v>184</v>
      </c>
      <c r="E175" s="25"/>
      <c r="F175" s="25"/>
      <c r="G175" s="25"/>
    </row>
    <row r="176" spans="1:7">
      <c r="A176" s="10">
        <v>174</v>
      </c>
      <c r="B176" s="10">
        <v>532</v>
      </c>
      <c r="C176" s="10">
        <v>2017053201</v>
      </c>
      <c r="D176" s="10" t="s">
        <v>185</v>
      </c>
      <c r="E176" s="10"/>
      <c r="F176" s="10"/>
      <c r="G176" s="10"/>
    </row>
    <row r="177" spans="1:7">
      <c r="A177" s="10">
        <v>175</v>
      </c>
      <c r="B177" s="10">
        <v>532</v>
      </c>
      <c r="C177" s="10">
        <v>2017053202</v>
      </c>
      <c r="D177" s="10" t="s">
        <v>186</v>
      </c>
      <c r="E177" s="10"/>
      <c r="F177" s="10"/>
      <c r="G177" s="10"/>
    </row>
    <row r="178" spans="1:7">
      <c r="A178" s="10">
        <v>176</v>
      </c>
      <c r="B178" s="10">
        <v>532</v>
      </c>
      <c r="C178" s="10">
        <v>2017053203</v>
      </c>
      <c r="D178" s="10" t="s">
        <v>187</v>
      </c>
      <c r="E178" s="10"/>
      <c r="F178" s="10"/>
      <c r="G178" s="10"/>
    </row>
    <row r="179" spans="1:7">
      <c r="A179" s="10">
        <v>177</v>
      </c>
      <c r="B179" s="10">
        <v>532</v>
      </c>
      <c r="C179" s="10">
        <v>2017053204</v>
      </c>
      <c r="D179" s="10" t="s">
        <v>188</v>
      </c>
      <c r="E179" s="10"/>
      <c r="F179" s="10"/>
      <c r="G179" s="10"/>
    </row>
    <row r="180" spans="1:7">
      <c r="A180" s="14">
        <v>178</v>
      </c>
      <c r="B180" s="14">
        <v>532</v>
      </c>
      <c r="C180" s="14">
        <v>2017053205</v>
      </c>
      <c r="D180" s="14" t="s">
        <v>189</v>
      </c>
      <c r="E180" s="14"/>
      <c r="F180" s="14"/>
      <c r="G180" s="14"/>
    </row>
    <row r="181" spans="1:7">
      <c r="A181" s="10">
        <v>179</v>
      </c>
      <c r="B181" s="10">
        <v>532</v>
      </c>
      <c r="C181" s="10">
        <v>2017053206</v>
      </c>
      <c r="D181" s="10" t="s">
        <v>190</v>
      </c>
      <c r="E181" s="10"/>
      <c r="F181" s="10"/>
      <c r="G181" s="10"/>
    </row>
    <row r="182" spans="1:7">
      <c r="A182" s="10">
        <v>180</v>
      </c>
      <c r="B182" s="10">
        <v>532</v>
      </c>
      <c r="C182" s="10">
        <v>2017053207</v>
      </c>
      <c r="D182" s="10" t="s">
        <v>191</v>
      </c>
      <c r="E182" s="10"/>
      <c r="F182" s="10"/>
      <c r="G182" s="10"/>
    </row>
    <row r="183" spans="1:7">
      <c r="A183" s="10">
        <v>181</v>
      </c>
      <c r="B183" s="10">
        <v>532</v>
      </c>
      <c r="C183" s="10">
        <v>2017053208</v>
      </c>
      <c r="D183" s="10" t="s">
        <v>192</v>
      </c>
      <c r="E183" s="10"/>
      <c r="F183" s="10"/>
      <c r="G183" s="10"/>
    </row>
    <row r="184" spans="1:7">
      <c r="A184" s="10">
        <v>182</v>
      </c>
      <c r="B184" s="10">
        <v>532</v>
      </c>
      <c r="C184" s="10">
        <v>2017053209</v>
      </c>
      <c r="D184" s="10" t="s">
        <v>193</v>
      </c>
      <c r="E184" s="10"/>
      <c r="F184" s="10"/>
      <c r="G184" s="10"/>
    </row>
    <row r="185" spans="1:7">
      <c r="A185" s="10">
        <v>183</v>
      </c>
      <c r="B185" s="10">
        <v>532</v>
      </c>
      <c r="C185" s="10">
        <v>2017053210</v>
      </c>
      <c r="D185" s="10" t="s">
        <v>194</v>
      </c>
      <c r="E185" s="10"/>
      <c r="F185" s="10"/>
      <c r="G185" s="10"/>
    </row>
    <row r="186" spans="1:7">
      <c r="A186" s="10">
        <v>184</v>
      </c>
      <c r="B186" s="10">
        <v>532</v>
      </c>
      <c r="C186" s="10">
        <v>2017053211</v>
      </c>
      <c r="D186" s="10" t="s">
        <v>195</v>
      </c>
      <c r="E186" s="10"/>
      <c r="F186" s="10"/>
      <c r="G186" s="10"/>
    </row>
    <row r="187" spans="1:7">
      <c r="A187" s="10">
        <v>185</v>
      </c>
      <c r="B187" s="10">
        <v>532</v>
      </c>
      <c r="C187" s="10">
        <v>2017053212</v>
      </c>
      <c r="D187" s="10" t="s">
        <v>196</v>
      </c>
      <c r="E187" s="10"/>
      <c r="F187" s="10"/>
      <c r="G187" s="10"/>
    </row>
    <row r="188" spans="1:7">
      <c r="A188" s="10">
        <v>186</v>
      </c>
      <c r="B188" s="10">
        <v>532</v>
      </c>
      <c r="C188" s="10">
        <v>2017053213</v>
      </c>
      <c r="D188" s="10" t="s">
        <v>197</v>
      </c>
      <c r="E188" s="10"/>
      <c r="F188" s="10"/>
      <c r="G188" s="10"/>
    </row>
    <row r="189" spans="1:7">
      <c r="A189" s="10">
        <v>187</v>
      </c>
      <c r="B189" s="10">
        <v>532</v>
      </c>
      <c r="C189" s="10">
        <v>2017053214</v>
      </c>
      <c r="D189" s="10" t="s">
        <v>198</v>
      </c>
      <c r="E189" s="10"/>
      <c r="F189" s="10"/>
      <c r="G189" s="10"/>
    </row>
    <row r="190" spans="1:7">
      <c r="A190" s="10">
        <v>188</v>
      </c>
      <c r="B190" s="10">
        <v>532</v>
      </c>
      <c r="C190" s="10">
        <v>2017053215</v>
      </c>
      <c r="D190" s="10" t="s">
        <v>199</v>
      </c>
      <c r="E190" s="10"/>
      <c r="F190" s="10"/>
      <c r="G190" s="10"/>
    </row>
    <row r="191" spans="1:7">
      <c r="A191" s="10">
        <v>189</v>
      </c>
      <c r="B191" s="10">
        <v>532</v>
      </c>
      <c r="C191" s="10">
        <v>2017053216</v>
      </c>
      <c r="D191" s="10" t="s">
        <v>200</v>
      </c>
      <c r="E191" s="10"/>
      <c r="F191" s="10"/>
      <c r="G191" s="10"/>
    </row>
    <row r="192" spans="1:7">
      <c r="A192" s="10">
        <v>190</v>
      </c>
      <c r="B192" s="10">
        <v>532</v>
      </c>
      <c r="C192" s="10">
        <v>2017053217</v>
      </c>
      <c r="D192" s="10" t="s">
        <v>201</v>
      </c>
      <c r="E192" s="10"/>
      <c r="F192" s="10"/>
      <c r="G192" s="10"/>
    </row>
    <row r="193" spans="1:7">
      <c r="A193" s="10">
        <v>191</v>
      </c>
      <c r="B193" s="10">
        <v>532</v>
      </c>
      <c r="C193" s="10">
        <v>2017053218</v>
      </c>
      <c r="D193" s="10" t="s">
        <v>202</v>
      </c>
      <c r="E193" s="10"/>
      <c r="F193" s="10"/>
      <c r="G193" s="10"/>
    </row>
    <row r="194" spans="1:7">
      <c r="A194" s="10">
        <v>192</v>
      </c>
      <c r="B194" s="10">
        <v>532</v>
      </c>
      <c r="C194" s="10">
        <v>2017053219</v>
      </c>
      <c r="D194" s="10" t="s">
        <v>203</v>
      </c>
      <c r="E194" s="10"/>
      <c r="F194" s="10"/>
      <c r="G194" s="10"/>
    </row>
    <row r="195" spans="1:7">
      <c r="A195" s="10">
        <v>193</v>
      </c>
      <c r="B195" s="10">
        <v>532</v>
      </c>
      <c r="C195" s="10">
        <v>2017053220</v>
      </c>
      <c r="D195" s="10" t="s">
        <v>204</v>
      </c>
      <c r="E195" s="10"/>
      <c r="F195" s="10"/>
      <c r="G195" s="10"/>
    </row>
    <row r="196" spans="1:7">
      <c r="A196" s="10">
        <v>194</v>
      </c>
      <c r="B196" s="10">
        <v>532</v>
      </c>
      <c r="C196" s="10">
        <v>2017053221</v>
      </c>
      <c r="D196" s="10" t="s">
        <v>205</v>
      </c>
      <c r="E196" s="10"/>
      <c r="F196" s="10"/>
      <c r="G196" s="10"/>
    </row>
    <row r="197" spans="1:7">
      <c r="A197" s="10">
        <v>195</v>
      </c>
      <c r="B197" s="10">
        <v>532</v>
      </c>
      <c r="C197" s="10">
        <v>2017053222</v>
      </c>
      <c r="D197" s="10" t="s">
        <v>206</v>
      </c>
      <c r="E197" s="10"/>
      <c r="F197" s="10"/>
      <c r="G197" s="10"/>
    </row>
    <row r="198" spans="1:7">
      <c r="A198" s="10">
        <v>196</v>
      </c>
      <c r="B198" s="10">
        <v>532</v>
      </c>
      <c r="C198" s="10">
        <v>2017053223</v>
      </c>
      <c r="D198" s="10" t="s">
        <v>207</v>
      </c>
      <c r="E198" s="10"/>
      <c r="F198" s="10"/>
      <c r="G198" s="10"/>
    </row>
    <row r="199" spans="1:7">
      <c r="A199" s="10">
        <v>197</v>
      </c>
      <c r="B199" s="10">
        <v>532</v>
      </c>
      <c r="C199" s="10">
        <v>2017053224</v>
      </c>
      <c r="D199" s="10" t="s">
        <v>208</v>
      </c>
      <c r="E199" s="10"/>
      <c r="F199" s="10"/>
      <c r="G199" s="10"/>
    </row>
    <row r="200" spans="1:7">
      <c r="A200" s="10">
        <v>198</v>
      </c>
      <c r="B200" s="10">
        <v>532</v>
      </c>
      <c r="C200" s="10">
        <v>2017053225</v>
      </c>
      <c r="D200" s="10" t="s">
        <v>209</v>
      </c>
      <c r="E200" s="10"/>
      <c r="F200" s="10"/>
      <c r="G200" s="10"/>
    </row>
    <row r="201" spans="1:7">
      <c r="A201" s="10">
        <v>199</v>
      </c>
      <c r="B201" s="10">
        <v>532</v>
      </c>
      <c r="C201" s="10">
        <v>2017053226</v>
      </c>
      <c r="D201" s="10" t="s">
        <v>210</v>
      </c>
      <c r="E201" s="10"/>
      <c r="F201" s="10"/>
      <c r="G201" s="10"/>
    </row>
    <row r="202" spans="1:7">
      <c r="A202" s="10">
        <v>200</v>
      </c>
      <c r="B202" s="10">
        <v>532</v>
      </c>
      <c r="C202" s="10">
        <v>2017053227</v>
      </c>
      <c r="D202" s="10" t="s">
        <v>211</v>
      </c>
      <c r="E202" s="10"/>
      <c r="F202" s="10"/>
      <c r="G202" s="10"/>
    </row>
    <row r="203" spans="1:7">
      <c r="A203" s="10">
        <v>201</v>
      </c>
      <c r="B203" s="10">
        <v>532</v>
      </c>
      <c r="C203" s="10">
        <v>2017053228</v>
      </c>
      <c r="D203" s="10" t="s">
        <v>212</v>
      </c>
      <c r="E203" s="10"/>
      <c r="F203" s="10"/>
      <c r="G203" s="10"/>
    </row>
    <row r="204" spans="1:7">
      <c r="A204" s="10">
        <v>202</v>
      </c>
      <c r="B204" s="10">
        <v>532</v>
      </c>
      <c r="C204" s="10">
        <v>2017053229</v>
      </c>
      <c r="D204" s="10" t="s">
        <v>213</v>
      </c>
      <c r="E204" s="10"/>
      <c r="F204" s="10"/>
      <c r="G204" s="10"/>
    </row>
    <row r="205" spans="1:7">
      <c r="A205" s="10">
        <v>203</v>
      </c>
      <c r="B205" s="10">
        <v>532</v>
      </c>
      <c r="C205" s="10">
        <v>2017053230</v>
      </c>
      <c r="D205" s="10" t="s">
        <v>214</v>
      </c>
      <c r="E205" s="10"/>
      <c r="F205" s="10"/>
      <c r="G205" s="10"/>
    </row>
    <row r="206" spans="1:7">
      <c r="A206" s="10">
        <v>204</v>
      </c>
      <c r="B206" s="10">
        <v>532</v>
      </c>
      <c r="C206" s="10">
        <v>2017116314</v>
      </c>
      <c r="D206" s="10" t="s">
        <v>215</v>
      </c>
      <c r="E206" s="10"/>
      <c r="F206" s="10"/>
      <c r="G206" s="10"/>
    </row>
    <row r="207" spans="1:7">
      <c r="A207" s="10">
        <v>205</v>
      </c>
      <c r="B207" s="10">
        <v>532</v>
      </c>
      <c r="C207" s="10">
        <v>2017152128</v>
      </c>
      <c r="D207" s="10" t="s">
        <v>216</v>
      </c>
      <c r="E207" s="10"/>
      <c r="F207" s="10"/>
      <c r="G207" s="10"/>
    </row>
    <row r="208" spans="1:7">
      <c r="A208" s="26">
        <v>206</v>
      </c>
      <c r="B208" s="26">
        <v>533</v>
      </c>
      <c r="C208" s="26">
        <v>2017053301</v>
      </c>
      <c r="D208" s="26" t="s">
        <v>217</v>
      </c>
      <c r="E208" s="10"/>
      <c r="F208" s="10"/>
      <c r="G208" s="26"/>
    </row>
    <row r="209" spans="1:7">
      <c r="A209" s="26">
        <v>207</v>
      </c>
      <c r="B209" s="26">
        <v>533</v>
      </c>
      <c r="C209" s="26">
        <v>2017053302</v>
      </c>
      <c r="D209" s="26" t="s">
        <v>218</v>
      </c>
      <c r="E209" s="10" t="s">
        <v>528</v>
      </c>
      <c r="F209" s="10" t="s">
        <v>525</v>
      </c>
      <c r="G209" s="26">
        <v>1</v>
      </c>
    </row>
    <row r="210" spans="1:7">
      <c r="A210" s="26">
        <v>208</v>
      </c>
      <c r="B210" s="26">
        <v>533</v>
      </c>
      <c r="C210" s="26">
        <v>2017053303</v>
      </c>
      <c r="D210" s="26" t="s">
        <v>219</v>
      </c>
      <c r="E210" s="10" t="s">
        <v>528</v>
      </c>
      <c r="F210" s="10" t="s">
        <v>525</v>
      </c>
      <c r="G210" s="26">
        <v>1</v>
      </c>
    </row>
    <row r="211" spans="1:7">
      <c r="A211" s="26">
        <v>209</v>
      </c>
      <c r="B211" s="26">
        <v>533</v>
      </c>
      <c r="C211" s="26">
        <v>2017053304</v>
      </c>
      <c r="D211" s="26" t="s">
        <v>220</v>
      </c>
      <c r="E211" s="10" t="s">
        <v>528</v>
      </c>
      <c r="F211" s="10" t="s">
        <v>525</v>
      </c>
      <c r="G211" s="26">
        <v>1</v>
      </c>
    </row>
    <row r="212" spans="1:7">
      <c r="A212" s="26">
        <v>210</v>
      </c>
      <c r="B212" s="26">
        <v>533</v>
      </c>
      <c r="C212" s="26">
        <v>2017053305</v>
      </c>
      <c r="D212" s="26" t="s">
        <v>221</v>
      </c>
      <c r="E212" s="10" t="s">
        <v>528</v>
      </c>
      <c r="F212" s="10" t="s">
        <v>525</v>
      </c>
      <c r="G212" s="26">
        <v>1</v>
      </c>
    </row>
    <row r="213" spans="1:7">
      <c r="A213" s="26">
        <v>211</v>
      </c>
      <c r="B213" s="26">
        <v>533</v>
      </c>
      <c r="C213" s="26">
        <v>2017053306</v>
      </c>
      <c r="D213" s="26" t="s">
        <v>222</v>
      </c>
      <c r="E213" s="10" t="s">
        <v>528</v>
      </c>
      <c r="F213" s="10" t="s">
        <v>525</v>
      </c>
      <c r="G213" s="26">
        <v>1</v>
      </c>
    </row>
    <row r="214" spans="1:7">
      <c r="A214" s="26">
        <v>212</v>
      </c>
      <c r="B214" s="26">
        <v>533</v>
      </c>
      <c r="C214" s="26">
        <v>2017053307</v>
      </c>
      <c r="D214" s="26" t="s">
        <v>223</v>
      </c>
      <c r="E214" s="10" t="s">
        <v>528</v>
      </c>
      <c r="F214" s="10" t="s">
        <v>525</v>
      </c>
      <c r="G214" s="26">
        <v>1</v>
      </c>
    </row>
    <row r="215" spans="1:7">
      <c r="A215" s="26">
        <v>213</v>
      </c>
      <c r="B215" s="26">
        <v>533</v>
      </c>
      <c r="C215" s="26">
        <v>2017053308</v>
      </c>
      <c r="D215" s="26" t="s">
        <v>224</v>
      </c>
      <c r="E215" s="10" t="s">
        <v>528</v>
      </c>
      <c r="F215" s="10" t="s">
        <v>525</v>
      </c>
      <c r="G215" s="26">
        <v>1</v>
      </c>
    </row>
    <row r="216" spans="1:7">
      <c r="A216" s="26">
        <v>214</v>
      </c>
      <c r="B216" s="26">
        <v>533</v>
      </c>
      <c r="C216" s="26">
        <v>2017053309</v>
      </c>
      <c r="D216" s="26" t="s">
        <v>225</v>
      </c>
      <c r="E216" s="10" t="s">
        <v>528</v>
      </c>
      <c r="F216" s="10" t="s">
        <v>526</v>
      </c>
      <c r="G216" s="26">
        <v>2</v>
      </c>
    </row>
    <row r="217" spans="1:7">
      <c r="A217" s="26">
        <v>215</v>
      </c>
      <c r="B217" s="26">
        <v>533</v>
      </c>
      <c r="C217" s="26">
        <v>2017053310</v>
      </c>
      <c r="D217" s="26" t="s">
        <v>226</v>
      </c>
      <c r="E217" s="10" t="s">
        <v>528</v>
      </c>
      <c r="F217" s="10" t="s">
        <v>525</v>
      </c>
      <c r="G217" s="26">
        <v>1</v>
      </c>
    </row>
    <row r="218" spans="1:7">
      <c r="A218" s="26">
        <v>216</v>
      </c>
      <c r="B218" s="26">
        <v>533</v>
      </c>
      <c r="C218" s="26">
        <v>2017053311</v>
      </c>
      <c r="D218" s="26" t="s">
        <v>227</v>
      </c>
      <c r="E218" s="26" t="s">
        <v>528</v>
      </c>
      <c r="F218" s="26" t="s">
        <v>526</v>
      </c>
      <c r="G218" s="26">
        <v>2</v>
      </c>
    </row>
    <row r="219" spans="1:7">
      <c r="A219" s="26">
        <v>217</v>
      </c>
      <c r="B219" s="26">
        <v>533</v>
      </c>
      <c r="C219" s="26">
        <v>2017053312</v>
      </c>
      <c r="D219" s="26" t="s">
        <v>228</v>
      </c>
      <c r="E219" s="10" t="s">
        <v>528</v>
      </c>
      <c r="F219" s="10" t="s">
        <v>525</v>
      </c>
      <c r="G219" s="26">
        <v>1</v>
      </c>
    </row>
    <row r="220" spans="1:7">
      <c r="A220" s="26">
        <v>218</v>
      </c>
      <c r="B220" s="26">
        <v>533</v>
      </c>
      <c r="C220" s="26">
        <v>2017053313</v>
      </c>
      <c r="D220" s="26" t="s">
        <v>229</v>
      </c>
      <c r="E220" s="10" t="s">
        <v>528</v>
      </c>
      <c r="F220" s="10" t="s">
        <v>525</v>
      </c>
      <c r="G220" s="26">
        <v>1</v>
      </c>
    </row>
    <row r="221" spans="1:7">
      <c r="A221" s="26">
        <v>219</v>
      </c>
      <c r="B221" s="26">
        <v>533</v>
      </c>
      <c r="C221" s="26">
        <v>2017053314</v>
      </c>
      <c r="D221" s="26" t="s">
        <v>230</v>
      </c>
      <c r="E221" s="10" t="s">
        <v>528</v>
      </c>
      <c r="F221" s="10" t="s">
        <v>525</v>
      </c>
      <c r="G221" s="26">
        <v>1</v>
      </c>
    </row>
    <row r="222" spans="1:7">
      <c r="A222" s="26">
        <v>220</v>
      </c>
      <c r="B222" s="26">
        <v>533</v>
      </c>
      <c r="C222" s="26">
        <v>2017053316</v>
      </c>
      <c r="D222" s="26" t="s">
        <v>231</v>
      </c>
      <c r="E222" s="10" t="s">
        <v>528</v>
      </c>
      <c r="F222" s="10" t="s">
        <v>525</v>
      </c>
      <c r="G222" s="26">
        <v>1</v>
      </c>
    </row>
    <row r="223" spans="1:7">
      <c r="A223" s="26">
        <v>221</v>
      </c>
      <c r="B223" s="26">
        <v>533</v>
      </c>
      <c r="C223" s="26">
        <v>2017053317</v>
      </c>
      <c r="D223" s="26" t="s">
        <v>232</v>
      </c>
      <c r="E223" s="10" t="s">
        <v>528</v>
      </c>
      <c r="F223" s="10" t="s">
        <v>525</v>
      </c>
      <c r="G223" s="26">
        <v>1</v>
      </c>
    </row>
    <row r="224" spans="1:7">
      <c r="A224" s="26">
        <v>222</v>
      </c>
      <c r="B224" s="26">
        <v>533</v>
      </c>
      <c r="C224" s="26">
        <v>2017053318</v>
      </c>
      <c r="D224" s="26" t="s">
        <v>233</v>
      </c>
      <c r="E224" s="10" t="s">
        <v>528</v>
      </c>
      <c r="F224" s="10" t="s">
        <v>525</v>
      </c>
      <c r="G224" s="26">
        <v>1</v>
      </c>
    </row>
    <row r="225" spans="1:7">
      <c r="A225" s="26">
        <v>223</v>
      </c>
      <c r="B225" s="26">
        <v>533</v>
      </c>
      <c r="C225" s="26">
        <v>2017053319</v>
      </c>
      <c r="D225" s="26" t="s">
        <v>234</v>
      </c>
      <c r="E225" s="10" t="s">
        <v>528</v>
      </c>
      <c r="F225" s="10" t="s">
        <v>525</v>
      </c>
      <c r="G225" s="26">
        <v>1</v>
      </c>
    </row>
    <row r="226" spans="1:7">
      <c r="A226" s="26">
        <v>224</v>
      </c>
      <c r="B226" s="26">
        <v>533</v>
      </c>
      <c r="C226" s="26">
        <v>2017053320</v>
      </c>
      <c r="D226" s="26" t="s">
        <v>235</v>
      </c>
      <c r="E226" s="10" t="s">
        <v>528</v>
      </c>
      <c r="F226" s="10" t="s">
        <v>525</v>
      </c>
      <c r="G226" s="26">
        <v>1</v>
      </c>
    </row>
    <row r="227" spans="1:7">
      <c r="A227" s="26">
        <v>225</v>
      </c>
      <c r="B227" s="26">
        <v>533</v>
      </c>
      <c r="C227" s="26">
        <v>2017053321</v>
      </c>
      <c r="D227" s="26" t="s">
        <v>236</v>
      </c>
      <c r="E227" s="10" t="s">
        <v>528</v>
      </c>
      <c r="F227" s="10" t="s">
        <v>525</v>
      </c>
      <c r="G227" s="26">
        <v>1</v>
      </c>
    </row>
    <row r="228" spans="1:7">
      <c r="A228" s="26">
        <v>226</v>
      </c>
      <c r="B228" s="26">
        <v>533</v>
      </c>
      <c r="C228" s="26">
        <v>2017053322</v>
      </c>
      <c r="D228" s="26" t="s">
        <v>237</v>
      </c>
      <c r="E228" s="10" t="s">
        <v>528</v>
      </c>
      <c r="F228" s="10" t="s">
        <v>526</v>
      </c>
      <c r="G228" s="26">
        <v>2</v>
      </c>
    </row>
    <row r="229" spans="1:7">
      <c r="A229" s="27">
        <v>227</v>
      </c>
      <c r="B229" s="27">
        <v>533</v>
      </c>
      <c r="C229" s="27">
        <v>2017053323</v>
      </c>
      <c r="D229" s="27" t="s">
        <v>238</v>
      </c>
      <c r="E229" s="10" t="s">
        <v>528</v>
      </c>
      <c r="F229" s="10" t="s">
        <v>525</v>
      </c>
      <c r="G229" s="27" t="s">
        <v>529</v>
      </c>
    </row>
    <row r="230" spans="1:7">
      <c r="A230" s="26">
        <v>228</v>
      </c>
      <c r="B230" s="26">
        <v>533</v>
      </c>
      <c r="C230" s="26">
        <v>2017053324</v>
      </c>
      <c r="D230" s="26" t="s">
        <v>239</v>
      </c>
      <c r="E230" s="10" t="s">
        <v>528</v>
      </c>
      <c r="F230" s="10" t="s">
        <v>525</v>
      </c>
      <c r="G230" s="26">
        <v>1</v>
      </c>
    </row>
    <row r="231" spans="1:7">
      <c r="A231" s="26">
        <v>229</v>
      </c>
      <c r="B231" s="26">
        <v>533</v>
      </c>
      <c r="C231" s="26">
        <v>2017053325</v>
      </c>
      <c r="D231" s="26" t="s">
        <v>240</v>
      </c>
      <c r="E231" s="10" t="s">
        <v>528</v>
      </c>
      <c r="F231" s="10" t="s">
        <v>525</v>
      </c>
      <c r="G231" s="26">
        <v>1</v>
      </c>
    </row>
    <row r="232" spans="1:7">
      <c r="A232" s="26">
        <v>230</v>
      </c>
      <c r="B232" s="26">
        <v>533</v>
      </c>
      <c r="C232" s="26">
        <v>2017053326</v>
      </c>
      <c r="D232" s="26" t="s">
        <v>241</v>
      </c>
      <c r="E232" s="10" t="s">
        <v>528</v>
      </c>
      <c r="F232" s="10" t="s">
        <v>525</v>
      </c>
      <c r="G232" s="26">
        <v>1</v>
      </c>
    </row>
    <row r="233" spans="1:7">
      <c r="A233" s="26">
        <v>231</v>
      </c>
      <c r="B233" s="26">
        <v>533</v>
      </c>
      <c r="C233" s="26">
        <v>2017053327</v>
      </c>
      <c r="D233" s="26" t="s">
        <v>242</v>
      </c>
      <c r="E233" s="10" t="s">
        <v>528</v>
      </c>
      <c r="F233" s="10" t="s">
        <v>525</v>
      </c>
      <c r="G233" s="26">
        <v>1</v>
      </c>
    </row>
    <row r="234" spans="1:7">
      <c r="A234" s="26">
        <v>232</v>
      </c>
      <c r="B234" s="26">
        <v>533</v>
      </c>
      <c r="C234" s="26">
        <v>2017053328</v>
      </c>
      <c r="D234" s="26" t="s">
        <v>243</v>
      </c>
      <c r="E234" s="10" t="s">
        <v>528</v>
      </c>
      <c r="F234" s="10" t="s">
        <v>525</v>
      </c>
      <c r="G234" s="26">
        <v>1</v>
      </c>
    </row>
    <row r="235" spans="1:7">
      <c r="A235" s="26">
        <v>233</v>
      </c>
      <c r="B235" s="26">
        <v>533</v>
      </c>
      <c r="C235" s="26">
        <v>2017053329</v>
      </c>
      <c r="D235" s="26" t="s">
        <v>244</v>
      </c>
      <c r="E235" s="10" t="s">
        <v>528</v>
      </c>
      <c r="F235" s="10" t="s">
        <v>525</v>
      </c>
      <c r="G235" s="26">
        <v>1</v>
      </c>
    </row>
    <row r="236" spans="1:7">
      <c r="A236" s="26">
        <v>234</v>
      </c>
      <c r="B236" s="26">
        <v>533</v>
      </c>
      <c r="C236" s="26">
        <v>2017053330</v>
      </c>
      <c r="D236" s="26" t="s">
        <v>245</v>
      </c>
      <c r="E236" s="10" t="s">
        <v>528</v>
      </c>
      <c r="F236" s="10" t="s">
        <v>527</v>
      </c>
      <c r="G236" s="26">
        <v>3</v>
      </c>
    </row>
    <row r="237" spans="1:7">
      <c r="A237" s="26">
        <v>235</v>
      </c>
      <c r="B237" s="26">
        <v>533</v>
      </c>
      <c r="C237" s="26">
        <v>2017053331</v>
      </c>
      <c r="D237" s="26" t="s">
        <v>246</v>
      </c>
      <c r="E237" s="10" t="s">
        <v>528</v>
      </c>
      <c r="F237" s="10" t="s">
        <v>525</v>
      </c>
      <c r="G237" s="26">
        <v>1</v>
      </c>
    </row>
    <row r="238" spans="1:7">
      <c r="A238" s="26">
        <v>236</v>
      </c>
      <c r="B238" s="26">
        <v>533</v>
      </c>
      <c r="C238" s="26">
        <v>2017053332</v>
      </c>
      <c r="D238" s="26" t="s">
        <v>247</v>
      </c>
      <c r="E238" s="10" t="s">
        <v>528</v>
      </c>
      <c r="F238" s="10" t="s">
        <v>525</v>
      </c>
      <c r="G238" s="26">
        <v>1</v>
      </c>
    </row>
    <row r="239" spans="1:7">
      <c r="A239" s="26">
        <v>237</v>
      </c>
      <c r="B239" s="26">
        <v>533</v>
      </c>
      <c r="C239" s="26">
        <v>2017101426</v>
      </c>
      <c r="D239" s="26" t="s">
        <v>248</v>
      </c>
      <c r="E239" s="10" t="s">
        <v>528</v>
      </c>
      <c r="F239" s="10" t="s">
        <v>525</v>
      </c>
      <c r="G239" s="26">
        <v>1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topLeftCell="A2" workbookViewId="0">
      <selection activeCell="I234" sqref="I234"/>
    </sheetView>
  </sheetViews>
  <sheetFormatPr defaultColWidth="9" defaultRowHeight="14" outlineLevelCol="7"/>
  <cols>
    <col min="1" max="1" width="6.44545454545455" style="28" customWidth="1"/>
    <col min="2" max="2" width="11.2181818181818" style="28" customWidth="1"/>
    <col min="3" max="3" width="15.6636363636364" style="28" customWidth="1"/>
    <col min="4" max="4" width="12.1090909090909" style="28" customWidth="1"/>
    <col min="5" max="6" width="8.89090909090909" style="28" customWidth="1"/>
    <col min="7" max="7" width="9.78181818181818" style="28" customWidth="1"/>
    <col min="8" max="8" width="8.89090909090909" style="28" customWidth="1"/>
    <col min="9" max="9" width="10" customWidth="1"/>
    <col min="10" max="10" width="10" hidden="1"/>
    <col min="11" max="256" width="10" customWidth="1"/>
  </cols>
  <sheetData>
    <row r="1" spans="1:8">
      <c r="A1" s="29" t="s">
        <v>0</v>
      </c>
      <c r="B1" s="30" t="s">
        <v>1</v>
      </c>
      <c r="C1" s="31" t="s">
        <v>2</v>
      </c>
      <c r="D1" s="31" t="s">
        <v>3</v>
      </c>
      <c r="E1" s="32" t="s">
        <v>530</v>
      </c>
      <c r="F1" s="32" t="s">
        <v>531</v>
      </c>
      <c r="G1" s="33" t="s">
        <v>532</v>
      </c>
      <c r="H1" s="32" t="s">
        <v>12</v>
      </c>
    </row>
    <row r="2" spans="1:8">
      <c r="A2" s="29"/>
      <c r="B2" s="30"/>
      <c r="C2" s="31"/>
      <c r="D2" s="31"/>
      <c r="E2" s="33"/>
      <c r="F2" s="33"/>
      <c r="G2" s="34"/>
      <c r="H2" s="33"/>
    </row>
    <row r="3" spans="1:8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</row>
    <row r="4" spans="1:8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</row>
    <row r="5" spans="1:8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</row>
    <row r="6" spans="1:8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</row>
    <row r="7" spans="1:8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</row>
    <row r="8" spans="1:8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</row>
    <row r="9" spans="1:8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</row>
    <row r="10" spans="1:8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</row>
    <row r="11" spans="1:8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</row>
    <row r="12" spans="1:8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</row>
    <row r="13" spans="1:8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</row>
    <row r="14" spans="1:8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</row>
    <row r="15" spans="1:8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</row>
    <row r="16" spans="1:8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</row>
    <row r="17" spans="1:8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</row>
    <row r="18" spans="1:8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</row>
    <row r="19" spans="1:8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</row>
    <row r="20" spans="1:8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</row>
    <row r="21" spans="1:8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</row>
    <row r="22" spans="1:8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/>
    </row>
    <row r="23" spans="1:8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  <c r="H23" s="10"/>
    </row>
    <row r="24" spans="1:8">
      <c r="A24" s="10">
        <v>22</v>
      </c>
      <c r="B24" s="10">
        <v>511</v>
      </c>
      <c r="C24" s="10">
        <v>2017051122</v>
      </c>
      <c r="D24" s="10" t="s">
        <v>34</v>
      </c>
      <c r="E24" s="10"/>
      <c r="F24" s="10"/>
      <c r="G24" s="10"/>
      <c r="H24" s="10"/>
    </row>
    <row r="25" spans="1:8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10"/>
    </row>
    <row r="26" spans="1:8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  <c r="H26" s="10"/>
    </row>
    <row r="27" spans="1:8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10"/>
    </row>
    <row r="28" spans="1:8">
      <c r="A28" s="10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  <c r="H28" s="10"/>
    </row>
    <row r="29" spans="1:8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  <c r="H29" s="10"/>
    </row>
    <row r="30" spans="1:8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  <c r="H30" s="10"/>
    </row>
    <row r="31" spans="1:8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  <c r="H31" s="10"/>
    </row>
    <row r="32" spans="1:8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  <c r="H32" s="10"/>
    </row>
    <row r="33" spans="1:8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  <c r="H33" s="10"/>
    </row>
    <row r="34" spans="1:8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  <c r="H34" s="10"/>
    </row>
    <row r="35" spans="1:8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  <c r="H35" s="10"/>
    </row>
    <row r="36" spans="1:8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  <c r="H36" s="10"/>
    </row>
    <row r="37" spans="1:8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  <c r="H37" s="10"/>
    </row>
    <row r="38" spans="1:8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  <c r="H38" s="10"/>
    </row>
    <row r="39" spans="1:8">
      <c r="A39" s="10">
        <v>37</v>
      </c>
      <c r="B39" s="10">
        <v>511</v>
      </c>
      <c r="C39" s="10">
        <v>2016051130</v>
      </c>
      <c r="D39" s="10" t="s">
        <v>49</v>
      </c>
      <c r="E39" s="10"/>
      <c r="F39" s="10"/>
      <c r="G39" s="10"/>
      <c r="H39" s="10"/>
    </row>
    <row r="40" spans="1:8">
      <c r="A40" s="10">
        <v>38</v>
      </c>
      <c r="B40" s="10">
        <v>512</v>
      </c>
      <c r="C40" s="10">
        <v>2017051201</v>
      </c>
      <c r="D40" s="10" t="s">
        <v>50</v>
      </c>
      <c r="E40" s="10"/>
      <c r="F40" s="10"/>
      <c r="G40" s="10"/>
      <c r="H40" s="10"/>
    </row>
    <row r="41" spans="1:8">
      <c r="A41" s="10">
        <v>39</v>
      </c>
      <c r="B41" s="10">
        <v>512</v>
      </c>
      <c r="C41" s="10">
        <v>2017051202</v>
      </c>
      <c r="D41" s="10" t="s">
        <v>51</v>
      </c>
      <c r="E41" s="10"/>
      <c r="F41" s="10"/>
      <c r="G41" s="10"/>
      <c r="H41" s="10"/>
    </row>
    <row r="42" spans="1:8">
      <c r="A42" s="10">
        <v>40</v>
      </c>
      <c r="B42" s="10">
        <v>512</v>
      </c>
      <c r="C42" s="10">
        <v>2017051203</v>
      </c>
      <c r="D42" s="10" t="s">
        <v>52</v>
      </c>
      <c r="E42" s="10"/>
      <c r="F42" s="10"/>
      <c r="G42" s="10"/>
      <c r="H42" s="10"/>
    </row>
    <row r="43" spans="1:8">
      <c r="A43" s="10">
        <v>41</v>
      </c>
      <c r="B43" s="10">
        <v>512</v>
      </c>
      <c r="C43" s="10">
        <v>2017051204</v>
      </c>
      <c r="D43" s="10" t="s">
        <v>53</v>
      </c>
      <c r="E43" s="10"/>
      <c r="F43" s="10"/>
      <c r="G43" s="10"/>
      <c r="H43" s="10"/>
    </row>
    <row r="44" spans="1:8">
      <c r="A44" s="10">
        <v>42</v>
      </c>
      <c r="B44" s="10">
        <v>512</v>
      </c>
      <c r="C44" s="10">
        <v>2017051205</v>
      </c>
      <c r="D44" s="10" t="s">
        <v>54</v>
      </c>
      <c r="E44" s="10"/>
      <c r="F44" s="10"/>
      <c r="G44" s="10"/>
      <c r="H44" s="10"/>
    </row>
    <row r="45" spans="1:8">
      <c r="A45" s="10">
        <v>43</v>
      </c>
      <c r="B45" s="10">
        <v>512</v>
      </c>
      <c r="C45" s="10">
        <v>2017051206</v>
      </c>
      <c r="D45" s="10" t="s">
        <v>55</v>
      </c>
      <c r="E45" s="10"/>
      <c r="F45" s="10"/>
      <c r="G45" s="10"/>
      <c r="H45" s="10"/>
    </row>
    <row r="46" spans="1:8">
      <c r="A46" s="11">
        <v>44</v>
      </c>
      <c r="B46" s="11">
        <v>512</v>
      </c>
      <c r="C46" s="12">
        <v>2017051207</v>
      </c>
      <c r="D46" s="11" t="s">
        <v>56</v>
      </c>
      <c r="E46" s="11"/>
      <c r="F46" s="11"/>
      <c r="G46" s="11"/>
      <c r="H46" s="11"/>
    </row>
    <row r="47" spans="1:8">
      <c r="A47" s="10">
        <v>45</v>
      </c>
      <c r="B47" s="10">
        <v>512</v>
      </c>
      <c r="C47" s="10">
        <v>2017051208</v>
      </c>
      <c r="D47" s="10" t="s">
        <v>57</v>
      </c>
      <c r="E47" s="10"/>
      <c r="F47" s="10"/>
      <c r="G47" s="10"/>
      <c r="H47" s="10"/>
    </row>
    <row r="48" spans="1:8">
      <c r="A48" s="10">
        <v>46</v>
      </c>
      <c r="B48" s="10">
        <v>512</v>
      </c>
      <c r="C48" s="10">
        <v>2017051209</v>
      </c>
      <c r="D48" s="10" t="s">
        <v>58</v>
      </c>
      <c r="E48" s="10"/>
      <c r="F48" s="10"/>
      <c r="G48" s="10"/>
      <c r="H48" s="10"/>
    </row>
    <row r="49" spans="1:8">
      <c r="A49" s="11">
        <v>47</v>
      </c>
      <c r="B49" s="11">
        <v>512</v>
      </c>
      <c r="C49" s="12">
        <v>2017051210</v>
      </c>
      <c r="D49" s="11" t="s">
        <v>59</v>
      </c>
      <c r="E49" s="11"/>
      <c r="F49" s="11"/>
      <c r="G49" s="11"/>
      <c r="H49" s="11"/>
    </row>
    <row r="50" spans="1:8">
      <c r="A50" s="10">
        <v>48</v>
      </c>
      <c r="B50" s="10">
        <v>512</v>
      </c>
      <c r="C50" s="10">
        <v>2017051211</v>
      </c>
      <c r="D50" s="10" t="s">
        <v>60</v>
      </c>
      <c r="E50" s="10"/>
      <c r="F50" s="10"/>
      <c r="G50" s="10"/>
      <c r="H50" s="10"/>
    </row>
    <row r="51" spans="1:8">
      <c r="A51" s="11">
        <v>49</v>
      </c>
      <c r="B51" s="11">
        <v>512</v>
      </c>
      <c r="C51" s="12">
        <v>2017051212</v>
      </c>
      <c r="D51" s="11" t="s">
        <v>61</v>
      </c>
      <c r="E51" s="11"/>
      <c r="F51" s="11"/>
      <c r="G51" s="11"/>
      <c r="H51" s="11"/>
    </row>
    <row r="52" spans="1:8">
      <c r="A52" s="10">
        <v>50</v>
      </c>
      <c r="B52" s="10">
        <v>512</v>
      </c>
      <c r="C52" s="10">
        <v>2017051213</v>
      </c>
      <c r="D52" s="10" t="s">
        <v>62</v>
      </c>
      <c r="E52" s="10"/>
      <c r="F52" s="10"/>
      <c r="G52" s="10"/>
      <c r="H52" s="10"/>
    </row>
    <row r="53" spans="1:8">
      <c r="A53" s="10">
        <v>51</v>
      </c>
      <c r="B53" s="10">
        <v>512</v>
      </c>
      <c r="C53" s="10">
        <v>2017051214</v>
      </c>
      <c r="D53" s="10" t="s">
        <v>63</v>
      </c>
      <c r="E53" s="10"/>
      <c r="F53" s="10"/>
      <c r="G53" s="10"/>
      <c r="H53" s="10"/>
    </row>
    <row r="54" spans="1:8">
      <c r="A54" s="10">
        <v>52</v>
      </c>
      <c r="B54" s="10">
        <v>512</v>
      </c>
      <c r="C54" s="10">
        <v>2017051216</v>
      </c>
      <c r="D54" s="10" t="s">
        <v>64</v>
      </c>
      <c r="E54" s="10"/>
      <c r="F54" s="10"/>
      <c r="G54" s="10"/>
      <c r="H54" s="10"/>
    </row>
    <row r="55" spans="1:8">
      <c r="A55" s="10">
        <v>53</v>
      </c>
      <c r="B55" s="10">
        <v>512</v>
      </c>
      <c r="C55" s="10">
        <v>2017051217</v>
      </c>
      <c r="D55" s="10" t="s">
        <v>65</v>
      </c>
      <c r="E55" s="10"/>
      <c r="F55" s="10"/>
      <c r="G55" s="10"/>
      <c r="H55" s="10"/>
    </row>
    <row r="56" spans="1:8">
      <c r="A56" s="10">
        <v>54</v>
      </c>
      <c r="B56" s="10">
        <v>512</v>
      </c>
      <c r="C56" s="10">
        <v>2017051218</v>
      </c>
      <c r="D56" s="10" t="s">
        <v>66</v>
      </c>
      <c r="E56" s="10"/>
      <c r="F56" s="10"/>
      <c r="G56" s="10"/>
      <c r="H56" s="10"/>
    </row>
    <row r="57" spans="1:8">
      <c r="A57" s="10">
        <v>55</v>
      </c>
      <c r="B57" s="10">
        <v>512</v>
      </c>
      <c r="C57" s="10">
        <v>2017051219</v>
      </c>
      <c r="D57" s="10" t="s">
        <v>67</v>
      </c>
      <c r="E57" s="10"/>
      <c r="F57" s="10"/>
      <c r="G57" s="10"/>
      <c r="H57" s="10"/>
    </row>
    <row r="58" spans="1:8">
      <c r="A58" s="10">
        <v>56</v>
      </c>
      <c r="B58" s="10">
        <v>512</v>
      </c>
      <c r="C58" s="10">
        <v>2017051220</v>
      </c>
      <c r="D58" s="10" t="s">
        <v>68</v>
      </c>
      <c r="E58" s="10"/>
      <c r="F58" s="10"/>
      <c r="G58" s="10"/>
      <c r="H58" s="10"/>
    </row>
    <row r="59" spans="1:8">
      <c r="A59" s="10">
        <v>57</v>
      </c>
      <c r="B59" s="10">
        <v>512</v>
      </c>
      <c r="C59" s="10">
        <v>2017051221</v>
      </c>
      <c r="D59" s="10" t="s">
        <v>69</v>
      </c>
      <c r="E59" s="10"/>
      <c r="F59" s="10"/>
      <c r="G59" s="10"/>
      <c r="H59" s="10"/>
    </row>
    <row r="60" spans="1:8">
      <c r="A60" s="11">
        <v>58</v>
      </c>
      <c r="B60" s="11">
        <v>512</v>
      </c>
      <c r="C60" s="12">
        <v>2017051222</v>
      </c>
      <c r="D60" s="11" t="s">
        <v>70</v>
      </c>
      <c r="E60" s="11"/>
      <c r="F60" s="11"/>
      <c r="G60" s="11"/>
      <c r="H60" s="11"/>
    </row>
    <row r="61" spans="1:8">
      <c r="A61" s="11">
        <v>59</v>
      </c>
      <c r="B61" s="11">
        <v>512</v>
      </c>
      <c r="C61" s="12">
        <v>2017051223</v>
      </c>
      <c r="D61" s="11" t="s">
        <v>71</v>
      </c>
      <c r="E61" s="11"/>
      <c r="F61" s="11"/>
      <c r="G61" s="11"/>
      <c r="H61" s="11"/>
    </row>
    <row r="62" spans="1:8">
      <c r="A62" s="10">
        <v>60</v>
      </c>
      <c r="B62" s="10">
        <v>512</v>
      </c>
      <c r="C62" s="10">
        <v>2017051224</v>
      </c>
      <c r="D62" s="10" t="s">
        <v>72</v>
      </c>
      <c r="E62" s="10"/>
      <c r="F62" s="10"/>
      <c r="G62" s="10"/>
      <c r="H62" s="10"/>
    </row>
    <row r="63" spans="1:8">
      <c r="A63" s="10">
        <v>61</v>
      </c>
      <c r="B63" s="10">
        <v>512</v>
      </c>
      <c r="C63" s="10">
        <v>2017051225</v>
      </c>
      <c r="D63" s="10" t="s">
        <v>73</v>
      </c>
      <c r="E63" s="10"/>
      <c r="F63" s="10"/>
      <c r="G63" s="10"/>
      <c r="H63" s="10"/>
    </row>
    <row r="64" spans="1:8">
      <c r="A64" s="10">
        <v>62</v>
      </c>
      <c r="B64" s="10">
        <v>512</v>
      </c>
      <c r="C64" s="10">
        <v>2017051226</v>
      </c>
      <c r="D64" s="10" t="s">
        <v>74</v>
      </c>
      <c r="E64" s="10"/>
      <c r="F64" s="10"/>
      <c r="G64" s="10"/>
      <c r="H64" s="10"/>
    </row>
    <row r="65" spans="1:8">
      <c r="A65" s="10">
        <v>63</v>
      </c>
      <c r="B65" s="10">
        <v>512</v>
      </c>
      <c r="C65" s="10">
        <v>2017051227</v>
      </c>
      <c r="D65" s="10" t="s">
        <v>75</v>
      </c>
      <c r="E65" s="10"/>
      <c r="F65" s="10"/>
      <c r="G65" s="10"/>
      <c r="H65" s="10"/>
    </row>
    <row r="66" spans="1:8">
      <c r="A66" s="10">
        <v>64</v>
      </c>
      <c r="B66" s="10">
        <v>512</v>
      </c>
      <c r="C66" s="10">
        <v>2017051228</v>
      </c>
      <c r="D66" s="10" t="s">
        <v>76</v>
      </c>
      <c r="E66" s="10"/>
      <c r="F66" s="10"/>
      <c r="G66" s="10"/>
      <c r="H66" s="10"/>
    </row>
    <row r="67" spans="1:8">
      <c r="A67" s="10">
        <v>65</v>
      </c>
      <c r="B67" s="10">
        <v>512</v>
      </c>
      <c r="C67" s="10">
        <v>2017051229</v>
      </c>
      <c r="D67" s="10" t="s">
        <v>77</v>
      </c>
      <c r="E67" s="10"/>
      <c r="F67" s="10"/>
      <c r="G67" s="10"/>
      <c r="H67" s="10"/>
    </row>
    <row r="68" spans="1:8">
      <c r="A68" s="10">
        <v>66</v>
      </c>
      <c r="B68" s="10">
        <v>512</v>
      </c>
      <c r="C68" s="10">
        <v>2017051230</v>
      </c>
      <c r="D68" s="10" t="s">
        <v>78</v>
      </c>
      <c r="E68" s="10"/>
      <c r="F68" s="10"/>
      <c r="G68" s="10"/>
      <c r="H68" s="10"/>
    </row>
    <row r="69" spans="1:8">
      <c r="A69" s="11">
        <v>67</v>
      </c>
      <c r="B69" s="11">
        <v>512</v>
      </c>
      <c r="C69" s="12">
        <v>2017051231</v>
      </c>
      <c r="D69" s="11" t="s">
        <v>79</v>
      </c>
      <c r="E69" s="11"/>
      <c r="F69" s="11"/>
      <c r="G69" s="11"/>
      <c r="H69" s="11"/>
    </row>
    <row r="70" spans="1:8">
      <c r="A70" s="10">
        <v>68</v>
      </c>
      <c r="B70" s="10">
        <v>512</v>
      </c>
      <c r="C70" s="10">
        <v>2017051233</v>
      </c>
      <c r="D70" s="10" t="s">
        <v>80</v>
      </c>
      <c r="E70" s="10"/>
      <c r="F70" s="10"/>
      <c r="G70" s="10"/>
      <c r="H70" s="10"/>
    </row>
    <row r="71" spans="1:8">
      <c r="A71" s="10">
        <v>69</v>
      </c>
      <c r="B71" s="10">
        <v>512</v>
      </c>
      <c r="C71" s="10">
        <v>2017051234</v>
      </c>
      <c r="D71" s="10" t="s">
        <v>81</v>
      </c>
      <c r="E71" s="10"/>
      <c r="F71" s="10"/>
      <c r="G71" s="10"/>
      <c r="H71" s="10"/>
    </row>
    <row r="72" spans="1:8">
      <c r="A72" s="10">
        <v>70</v>
      </c>
      <c r="B72" s="10">
        <v>512</v>
      </c>
      <c r="C72" s="10">
        <v>2017051235</v>
      </c>
      <c r="D72" s="10" t="s">
        <v>82</v>
      </c>
      <c r="E72" s="10"/>
      <c r="F72" s="10"/>
      <c r="G72" s="10"/>
      <c r="H72" s="10"/>
    </row>
    <row r="73" spans="1:8">
      <c r="A73" s="10">
        <v>71</v>
      </c>
      <c r="B73" s="10">
        <v>512</v>
      </c>
      <c r="C73" s="10">
        <v>2017011426</v>
      </c>
      <c r="D73" s="10" t="s">
        <v>83</v>
      </c>
      <c r="E73" s="10"/>
      <c r="F73" s="10"/>
      <c r="G73" s="10"/>
      <c r="H73" s="10"/>
    </row>
    <row r="74" spans="1:8">
      <c r="A74" s="10">
        <v>72</v>
      </c>
      <c r="B74" s="10">
        <v>512</v>
      </c>
      <c r="C74" s="10">
        <v>2017101101</v>
      </c>
      <c r="D74" s="10" t="s">
        <v>84</v>
      </c>
      <c r="E74" s="10"/>
      <c r="F74" s="10"/>
      <c r="G74" s="10"/>
      <c r="H74" s="10"/>
    </row>
    <row r="75" spans="1:8">
      <c r="A75" s="10">
        <v>73</v>
      </c>
      <c r="B75" s="10">
        <v>513</v>
      </c>
      <c r="C75" s="10">
        <v>2017051301</v>
      </c>
      <c r="D75" s="10" t="s">
        <v>85</v>
      </c>
      <c r="E75" s="10"/>
      <c r="F75" s="10"/>
      <c r="G75" s="10"/>
      <c r="H75" s="10"/>
    </row>
    <row r="76" spans="1:8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</row>
    <row r="77" spans="1:8">
      <c r="A77" s="10">
        <v>75</v>
      </c>
      <c r="B77" s="10">
        <v>513</v>
      </c>
      <c r="C77" s="10">
        <v>2017051303</v>
      </c>
      <c r="D77" s="10" t="s">
        <v>87</v>
      </c>
      <c r="E77" s="10"/>
      <c r="F77" s="10"/>
      <c r="G77" s="10"/>
      <c r="H77" s="10"/>
    </row>
    <row r="78" spans="1:8">
      <c r="A78" s="10">
        <v>76</v>
      </c>
      <c r="B78" s="10">
        <v>513</v>
      </c>
      <c r="C78" s="10">
        <v>2017051304</v>
      </c>
      <c r="D78" s="10" t="s">
        <v>88</v>
      </c>
      <c r="E78" s="10"/>
      <c r="F78" s="10"/>
      <c r="G78" s="10"/>
      <c r="H78" s="10"/>
    </row>
    <row r="79" spans="1:8">
      <c r="A79" s="10">
        <v>77</v>
      </c>
      <c r="B79" s="10">
        <v>513</v>
      </c>
      <c r="C79" s="10">
        <v>2017051306</v>
      </c>
      <c r="D79" s="10" t="s">
        <v>89</v>
      </c>
      <c r="E79" s="10"/>
      <c r="F79" s="10"/>
      <c r="G79" s="10"/>
      <c r="H79" s="10"/>
    </row>
    <row r="80" spans="1:8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</row>
    <row r="81" spans="1:8">
      <c r="A81" s="10">
        <v>79</v>
      </c>
      <c r="B81" s="10">
        <v>513</v>
      </c>
      <c r="C81" s="10">
        <v>2017051307</v>
      </c>
      <c r="D81" s="10" t="s">
        <v>91</v>
      </c>
      <c r="E81" s="10"/>
      <c r="F81" s="10"/>
      <c r="G81" s="10"/>
      <c r="H81" s="10"/>
    </row>
    <row r="82" spans="1:8">
      <c r="A82" s="10">
        <v>80</v>
      </c>
      <c r="B82" s="10">
        <v>513</v>
      </c>
      <c r="C82" s="10">
        <v>2017051308</v>
      </c>
      <c r="D82" s="10" t="s">
        <v>92</v>
      </c>
      <c r="E82" s="10"/>
      <c r="F82" s="10"/>
      <c r="G82" s="10"/>
      <c r="H82" s="10"/>
    </row>
    <row r="83" spans="1:8">
      <c r="A83" s="10">
        <v>81</v>
      </c>
      <c r="B83" s="10">
        <v>513</v>
      </c>
      <c r="C83" s="10">
        <v>2017051309</v>
      </c>
      <c r="D83" s="10" t="s">
        <v>93</v>
      </c>
      <c r="E83" s="10"/>
      <c r="F83" s="10"/>
      <c r="G83" s="10"/>
      <c r="H83" s="10"/>
    </row>
    <row r="84" spans="1:8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</row>
    <row r="85" spans="1:8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</row>
    <row r="86" spans="1:8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</row>
    <row r="87" spans="1:8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</row>
    <row r="88" spans="1:8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</row>
    <row r="89" spans="1:8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</row>
    <row r="90" spans="1:8">
      <c r="A90" s="10">
        <v>88</v>
      </c>
      <c r="B90" s="10">
        <v>513</v>
      </c>
      <c r="C90" s="10">
        <v>2017051316</v>
      </c>
      <c r="D90" s="10" t="s">
        <v>100</v>
      </c>
      <c r="E90" s="10"/>
      <c r="F90" s="10"/>
      <c r="G90" s="10"/>
      <c r="H90" s="10"/>
    </row>
    <row r="91" spans="1:8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</row>
    <row r="92" spans="1:8">
      <c r="A92" s="10">
        <v>90</v>
      </c>
      <c r="B92" s="10">
        <v>513</v>
      </c>
      <c r="C92" s="10">
        <v>2017051318</v>
      </c>
      <c r="D92" s="10" t="s">
        <v>102</v>
      </c>
      <c r="E92" s="10"/>
      <c r="F92" s="10"/>
      <c r="G92" s="10"/>
      <c r="H92" s="10"/>
    </row>
    <row r="93" spans="1:8">
      <c r="A93" s="10">
        <v>91</v>
      </c>
      <c r="B93" s="10">
        <v>513</v>
      </c>
      <c r="C93" s="10">
        <v>2017051319</v>
      </c>
      <c r="D93" s="10" t="s">
        <v>103</v>
      </c>
      <c r="E93" s="10"/>
      <c r="F93" s="10"/>
      <c r="G93" s="10"/>
      <c r="H93" s="10"/>
    </row>
    <row r="94" spans="1:8">
      <c r="A94" s="10">
        <v>92</v>
      </c>
      <c r="B94" s="10">
        <v>513</v>
      </c>
      <c r="C94" s="10">
        <v>2017051320</v>
      </c>
      <c r="D94" s="10" t="s">
        <v>104</v>
      </c>
      <c r="E94" s="10"/>
      <c r="F94" s="10"/>
      <c r="G94" s="10"/>
      <c r="H94" s="10"/>
    </row>
    <row r="95" spans="1:8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</row>
    <row r="96" spans="1:8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</row>
    <row r="97" spans="1:8">
      <c r="A97" s="10">
        <v>95</v>
      </c>
      <c r="B97" s="10">
        <v>513</v>
      </c>
      <c r="C97" s="10">
        <v>2017051323</v>
      </c>
      <c r="D97" s="10" t="s">
        <v>107</v>
      </c>
      <c r="E97" s="10"/>
      <c r="F97" s="10"/>
      <c r="G97" s="10"/>
      <c r="H97" s="10"/>
    </row>
    <row r="98" spans="1:8">
      <c r="A98" s="10">
        <v>96</v>
      </c>
      <c r="B98" s="10">
        <v>513</v>
      </c>
      <c r="C98" s="10">
        <v>2017051324</v>
      </c>
      <c r="D98" s="10" t="s">
        <v>108</v>
      </c>
      <c r="E98" s="10"/>
      <c r="F98" s="10"/>
      <c r="G98" s="10"/>
      <c r="H98" s="10"/>
    </row>
    <row r="99" spans="1:8">
      <c r="A99" s="10">
        <v>97</v>
      </c>
      <c r="B99" s="10">
        <v>513</v>
      </c>
      <c r="C99" s="10">
        <v>2017051325</v>
      </c>
      <c r="D99" s="10" t="s">
        <v>109</v>
      </c>
      <c r="E99" s="10"/>
      <c r="F99" s="10"/>
      <c r="G99" s="10"/>
      <c r="H99" s="10"/>
    </row>
    <row r="100" spans="1:8">
      <c r="A100" s="10">
        <v>98</v>
      </c>
      <c r="B100" s="10">
        <v>513</v>
      </c>
      <c r="C100" s="10">
        <v>2017051326</v>
      </c>
      <c r="D100" s="10" t="s">
        <v>110</v>
      </c>
      <c r="E100" s="10"/>
      <c r="F100" s="10"/>
      <c r="G100" s="10"/>
      <c r="H100" s="10"/>
    </row>
    <row r="101" spans="1:8">
      <c r="A101" s="10">
        <v>99</v>
      </c>
      <c r="B101" s="10">
        <v>513</v>
      </c>
      <c r="C101" s="10">
        <v>2017051327</v>
      </c>
      <c r="D101" s="10" t="s">
        <v>111</v>
      </c>
      <c r="E101" s="10"/>
      <c r="F101" s="10"/>
      <c r="G101" s="10"/>
      <c r="H101" s="10"/>
    </row>
    <row r="102" spans="1:8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</row>
    <row r="103" spans="1:8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</row>
    <row r="104" spans="1:8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</row>
    <row r="105" spans="1:8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</row>
    <row r="106" spans="1:8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</row>
    <row r="107" spans="1:8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</row>
    <row r="108" spans="1:8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</row>
    <row r="109" spans="1:8">
      <c r="A109" s="10">
        <v>107</v>
      </c>
      <c r="B109" s="10">
        <v>513</v>
      </c>
      <c r="C109" s="10">
        <v>2017101212</v>
      </c>
      <c r="D109" s="10" t="s">
        <v>119</v>
      </c>
      <c r="E109" s="10"/>
      <c r="F109" s="10"/>
      <c r="G109" s="10"/>
      <c r="H109" s="10"/>
    </row>
    <row r="110" spans="1:8">
      <c r="A110" s="10">
        <v>108</v>
      </c>
      <c r="B110" s="10">
        <v>514</v>
      </c>
      <c r="C110" s="10">
        <v>2017051401</v>
      </c>
      <c r="D110" s="10" t="s">
        <v>120</v>
      </c>
      <c r="E110" s="10"/>
      <c r="F110" s="10"/>
      <c r="G110" s="10"/>
      <c r="H110" s="10"/>
    </row>
    <row r="111" spans="1:8">
      <c r="A111" s="10">
        <v>109</v>
      </c>
      <c r="B111" s="10">
        <v>514</v>
      </c>
      <c r="C111" s="10">
        <v>2017051402</v>
      </c>
      <c r="D111" s="10" t="s">
        <v>121</v>
      </c>
      <c r="E111" s="10"/>
      <c r="F111" s="10"/>
      <c r="G111" s="10"/>
      <c r="H111" s="10"/>
    </row>
    <row r="112" spans="1:8">
      <c r="A112" s="10">
        <v>110</v>
      </c>
      <c r="B112" s="10">
        <v>514</v>
      </c>
      <c r="C112" s="10">
        <v>2017051403</v>
      </c>
      <c r="D112" s="10" t="s">
        <v>122</v>
      </c>
      <c r="E112" s="10"/>
      <c r="F112" s="10"/>
      <c r="G112" s="10"/>
      <c r="H112" s="10"/>
    </row>
    <row r="113" spans="1:8">
      <c r="A113" s="10">
        <v>111</v>
      </c>
      <c r="B113" s="10">
        <v>514</v>
      </c>
      <c r="C113" s="10">
        <v>2017051404</v>
      </c>
      <c r="D113" s="10" t="s">
        <v>123</v>
      </c>
      <c r="E113" s="10"/>
      <c r="F113" s="10"/>
      <c r="G113" s="10"/>
      <c r="H113" s="10"/>
    </row>
    <row r="114" spans="1:8">
      <c r="A114" s="10">
        <v>112</v>
      </c>
      <c r="B114" s="10">
        <v>514</v>
      </c>
      <c r="C114" s="10">
        <v>2017051405</v>
      </c>
      <c r="D114" s="10" t="s">
        <v>124</v>
      </c>
      <c r="E114" s="10"/>
      <c r="F114" s="10"/>
      <c r="G114" s="10"/>
      <c r="H114" s="10"/>
    </row>
    <row r="115" spans="1:8">
      <c r="A115" s="10">
        <v>113</v>
      </c>
      <c r="B115" s="10">
        <v>514</v>
      </c>
      <c r="C115" s="10">
        <v>2017051406</v>
      </c>
      <c r="D115" s="10" t="s">
        <v>125</v>
      </c>
      <c r="E115" s="10"/>
      <c r="F115" s="10"/>
      <c r="G115" s="10"/>
      <c r="H115" s="10"/>
    </row>
    <row r="116" spans="1:8">
      <c r="A116" s="10">
        <v>114</v>
      </c>
      <c r="B116" s="10">
        <v>514</v>
      </c>
      <c r="C116" s="10">
        <v>2017051407</v>
      </c>
      <c r="D116" s="10" t="s">
        <v>126</v>
      </c>
      <c r="E116" s="10"/>
      <c r="F116" s="10"/>
      <c r="G116" s="10"/>
      <c r="H116" s="10"/>
    </row>
    <row r="117" spans="1:8">
      <c r="A117" s="10">
        <v>115</v>
      </c>
      <c r="B117" s="10">
        <v>514</v>
      </c>
      <c r="C117" s="10">
        <v>2017051408</v>
      </c>
      <c r="D117" s="10" t="s">
        <v>127</v>
      </c>
      <c r="E117" s="10"/>
      <c r="F117" s="10"/>
      <c r="G117" s="10"/>
      <c r="H117" s="10"/>
    </row>
    <row r="118" spans="1:8">
      <c r="A118" s="10">
        <v>116</v>
      </c>
      <c r="B118" s="10">
        <v>514</v>
      </c>
      <c r="C118" s="10">
        <v>2017051409</v>
      </c>
      <c r="D118" s="10" t="s">
        <v>128</v>
      </c>
      <c r="E118" s="10"/>
      <c r="F118" s="10"/>
      <c r="G118" s="10"/>
      <c r="H118" s="10"/>
    </row>
    <row r="119" spans="1:8">
      <c r="A119" s="10">
        <v>117</v>
      </c>
      <c r="B119" s="10">
        <v>514</v>
      </c>
      <c r="C119" s="10">
        <v>2017051410</v>
      </c>
      <c r="D119" s="10" t="s">
        <v>129</v>
      </c>
      <c r="E119" s="10"/>
      <c r="F119" s="10"/>
      <c r="G119" s="10"/>
      <c r="H119" s="10"/>
    </row>
    <row r="120" spans="1:8">
      <c r="A120" s="10">
        <v>118</v>
      </c>
      <c r="B120" s="10">
        <v>514</v>
      </c>
      <c r="C120" s="10">
        <v>2017051411</v>
      </c>
      <c r="D120" s="10" t="s">
        <v>130</v>
      </c>
      <c r="E120" s="10"/>
      <c r="F120" s="10"/>
      <c r="G120" s="10"/>
      <c r="H120" s="10"/>
    </row>
    <row r="121" spans="1:8">
      <c r="A121" s="10">
        <v>119</v>
      </c>
      <c r="B121" s="10">
        <v>514</v>
      </c>
      <c r="C121" s="10">
        <v>2017051412</v>
      </c>
      <c r="D121" s="10" t="s">
        <v>131</v>
      </c>
      <c r="E121" s="10"/>
      <c r="F121" s="10"/>
      <c r="G121" s="10"/>
      <c r="H121" s="10"/>
    </row>
    <row r="122" spans="1:8">
      <c r="A122" s="10">
        <v>120</v>
      </c>
      <c r="B122" s="10">
        <v>514</v>
      </c>
      <c r="C122" s="10">
        <v>2017051413</v>
      </c>
      <c r="D122" s="10" t="s">
        <v>132</v>
      </c>
      <c r="E122" s="10"/>
      <c r="F122" s="10"/>
      <c r="G122" s="10"/>
      <c r="H122" s="10"/>
    </row>
    <row r="123" spans="1:8">
      <c r="A123" s="10">
        <v>121</v>
      </c>
      <c r="B123" s="10">
        <v>514</v>
      </c>
      <c r="C123" s="10">
        <v>2017051414</v>
      </c>
      <c r="D123" s="10" t="s">
        <v>133</v>
      </c>
      <c r="E123" s="10"/>
      <c r="F123" s="10"/>
      <c r="G123" s="10"/>
      <c r="H123" s="10"/>
    </row>
    <row r="124" spans="1:8">
      <c r="A124" s="10">
        <v>122</v>
      </c>
      <c r="B124" s="10">
        <v>514</v>
      </c>
      <c r="C124" s="10">
        <v>2017051415</v>
      </c>
      <c r="D124" s="10" t="s">
        <v>134</v>
      </c>
      <c r="E124" s="10"/>
      <c r="F124" s="10"/>
      <c r="G124" s="10"/>
      <c r="H124" s="10"/>
    </row>
    <row r="125" spans="1:8">
      <c r="A125" s="10">
        <v>123</v>
      </c>
      <c r="B125" s="10">
        <v>514</v>
      </c>
      <c r="C125" s="10">
        <v>2017051416</v>
      </c>
      <c r="D125" s="10" t="s">
        <v>135</v>
      </c>
      <c r="E125" s="10"/>
      <c r="F125" s="10"/>
      <c r="G125" s="10"/>
      <c r="H125" s="10"/>
    </row>
    <row r="126" spans="1:8">
      <c r="A126" s="10">
        <v>124</v>
      </c>
      <c r="B126" s="10">
        <v>514</v>
      </c>
      <c r="C126" s="10">
        <v>2017051417</v>
      </c>
      <c r="D126" s="10" t="s">
        <v>136</v>
      </c>
      <c r="E126" s="10"/>
      <c r="F126" s="10"/>
      <c r="G126" s="10"/>
      <c r="H126" s="10"/>
    </row>
    <row r="127" spans="1:8">
      <c r="A127" s="10">
        <v>125</v>
      </c>
      <c r="B127" s="10">
        <v>514</v>
      </c>
      <c r="C127" s="10">
        <v>2017051418</v>
      </c>
      <c r="D127" s="10" t="s">
        <v>137</v>
      </c>
      <c r="E127" s="10"/>
      <c r="F127" s="10"/>
      <c r="G127" s="10"/>
      <c r="H127" s="10"/>
    </row>
    <row r="128" spans="1:8">
      <c r="A128" s="10">
        <v>126</v>
      </c>
      <c r="B128" s="10">
        <v>514</v>
      </c>
      <c r="C128" s="10">
        <v>2017051419</v>
      </c>
      <c r="D128" s="10" t="s">
        <v>138</v>
      </c>
      <c r="E128" s="10"/>
      <c r="F128" s="10"/>
      <c r="G128" s="10"/>
      <c r="H128" s="10"/>
    </row>
    <row r="129" spans="1:8">
      <c r="A129" s="10">
        <v>127</v>
      </c>
      <c r="B129" s="10">
        <v>514</v>
      </c>
      <c r="C129" s="10">
        <v>2017051420</v>
      </c>
      <c r="D129" s="10" t="s">
        <v>139</v>
      </c>
      <c r="E129" s="10"/>
      <c r="F129" s="10"/>
      <c r="G129" s="10"/>
      <c r="H129" s="10"/>
    </row>
    <row r="130" spans="1:8">
      <c r="A130" s="10">
        <v>128</v>
      </c>
      <c r="B130" s="10">
        <v>514</v>
      </c>
      <c r="C130" s="10">
        <v>2017051421</v>
      </c>
      <c r="D130" s="10" t="s">
        <v>140</v>
      </c>
      <c r="E130" s="10"/>
      <c r="F130" s="10"/>
      <c r="G130" s="10"/>
      <c r="H130" s="10"/>
    </row>
    <row r="131" spans="1:8">
      <c r="A131" s="10">
        <v>129</v>
      </c>
      <c r="B131" s="10">
        <v>514</v>
      </c>
      <c r="C131" s="10">
        <v>2017051422</v>
      </c>
      <c r="D131" s="10" t="s">
        <v>141</v>
      </c>
      <c r="E131" s="10"/>
      <c r="F131" s="10"/>
      <c r="G131" s="10"/>
      <c r="H131" s="10"/>
    </row>
    <row r="132" spans="1:8">
      <c r="A132" s="10">
        <v>130</v>
      </c>
      <c r="B132" s="10">
        <v>514</v>
      </c>
      <c r="C132" s="10">
        <v>2017051423</v>
      </c>
      <c r="D132" s="10" t="s">
        <v>142</v>
      </c>
      <c r="E132" s="10"/>
      <c r="F132" s="10"/>
      <c r="G132" s="10"/>
      <c r="H132" s="10"/>
    </row>
    <row r="133" spans="1:8">
      <c r="A133" s="10">
        <v>131</v>
      </c>
      <c r="B133" s="10">
        <v>514</v>
      </c>
      <c r="C133" s="10">
        <v>2017051424</v>
      </c>
      <c r="D133" s="10" t="s">
        <v>143</v>
      </c>
      <c r="E133" s="10"/>
      <c r="F133" s="10"/>
      <c r="G133" s="10"/>
      <c r="H133" s="10"/>
    </row>
    <row r="134" spans="1:8">
      <c r="A134" s="10">
        <v>132</v>
      </c>
      <c r="B134" s="10">
        <v>514</v>
      </c>
      <c r="C134" s="10">
        <v>2017051425</v>
      </c>
      <c r="D134" s="10" t="s">
        <v>144</v>
      </c>
      <c r="E134" s="10"/>
      <c r="F134" s="10"/>
      <c r="G134" s="10"/>
      <c r="H134" s="10"/>
    </row>
    <row r="135" spans="1:8">
      <c r="A135" s="10">
        <v>133</v>
      </c>
      <c r="B135" s="10">
        <v>514</v>
      </c>
      <c r="C135" s="10">
        <v>2017051426</v>
      </c>
      <c r="D135" s="10" t="s">
        <v>145</v>
      </c>
      <c r="E135" s="10"/>
      <c r="F135" s="10"/>
      <c r="G135" s="10"/>
      <c r="H135" s="10"/>
    </row>
    <row r="136" spans="1:8">
      <c r="A136" s="10">
        <v>134</v>
      </c>
      <c r="B136" s="10">
        <v>514</v>
      </c>
      <c r="C136" s="10">
        <v>2017051427</v>
      </c>
      <c r="D136" s="10" t="s">
        <v>146</v>
      </c>
      <c r="E136" s="10"/>
      <c r="F136" s="10"/>
      <c r="G136" s="10"/>
      <c r="H136" s="10"/>
    </row>
    <row r="137" spans="1:8">
      <c r="A137" s="10">
        <v>135</v>
      </c>
      <c r="B137" s="10">
        <v>514</v>
      </c>
      <c r="C137" s="10">
        <v>2017051428</v>
      </c>
      <c r="D137" s="10" t="s">
        <v>147</v>
      </c>
      <c r="E137" s="10"/>
      <c r="F137" s="10"/>
      <c r="G137" s="10"/>
      <c r="H137" s="10"/>
    </row>
    <row r="138" spans="1:8">
      <c r="A138" s="10">
        <v>136</v>
      </c>
      <c r="B138" s="10">
        <v>514</v>
      </c>
      <c r="C138" s="10">
        <v>2017051430</v>
      </c>
      <c r="D138" s="10" t="s">
        <v>148</v>
      </c>
      <c r="E138" s="10"/>
      <c r="F138" s="10"/>
      <c r="G138" s="10"/>
      <c r="H138" s="10"/>
    </row>
    <row r="139" spans="1:8">
      <c r="A139" s="10">
        <v>137</v>
      </c>
      <c r="B139" s="10">
        <v>514</v>
      </c>
      <c r="C139" s="10">
        <v>2017051431</v>
      </c>
      <c r="D139" s="10" t="s">
        <v>149</v>
      </c>
      <c r="E139" s="10"/>
      <c r="F139" s="10"/>
      <c r="G139" s="10"/>
      <c r="H139" s="10"/>
    </row>
    <row r="140" spans="1:8">
      <c r="A140" s="10">
        <v>138</v>
      </c>
      <c r="B140" s="10">
        <v>514</v>
      </c>
      <c r="C140" s="10">
        <v>2017051432</v>
      </c>
      <c r="D140" s="10" t="s">
        <v>150</v>
      </c>
      <c r="E140" s="10"/>
      <c r="F140" s="10"/>
      <c r="G140" s="10"/>
      <c r="H140" s="10"/>
    </row>
    <row r="141" spans="1:8">
      <c r="A141" s="10">
        <v>139</v>
      </c>
      <c r="B141" s="10">
        <v>514</v>
      </c>
      <c r="C141" s="10">
        <v>2017051433</v>
      </c>
      <c r="D141" s="10" t="s">
        <v>151</v>
      </c>
      <c r="E141" s="10"/>
      <c r="F141" s="10"/>
      <c r="G141" s="10"/>
      <c r="H141" s="10"/>
    </row>
    <row r="142" spans="1:8">
      <c r="A142" s="10">
        <v>140</v>
      </c>
      <c r="B142" s="10">
        <v>514</v>
      </c>
      <c r="C142" s="10">
        <v>2017051434</v>
      </c>
      <c r="D142" s="10" t="s">
        <v>152</v>
      </c>
      <c r="E142" s="10"/>
      <c r="F142" s="10"/>
      <c r="G142" s="10"/>
      <c r="H142" s="10"/>
    </row>
    <row r="143" spans="1:8">
      <c r="A143" s="10">
        <v>141</v>
      </c>
      <c r="B143" s="10">
        <v>514</v>
      </c>
      <c r="C143" s="10">
        <v>2017024323</v>
      </c>
      <c r="D143" s="10" t="s">
        <v>153</v>
      </c>
      <c r="E143" s="10"/>
      <c r="F143" s="10"/>
      <c r="G143" s="10"/>
      <c r="H143" s="10"/>
    </row>
    <row r="144" spans="1:8">
      <c r="A144" s="14">
        <v>142</v>
      </c>
      <c r="B144" s="14">
        <v>531</v>
      </c>
      <c r="C144" s="14">
        <v>2017053101</v>
      </c>
      <c r="D144" s="14" t="s">
        <v>154</v>
      </c>
      <c r="E144" s="14"/>
      <c r="F144" s="14"/>
      <c r="G144" s="14"/>
      <c r="H144" s="14"/>
    </row>
    <row r="145" spans="1:8">
      <c r="A145" s="15">
        <v>143</v>
      </c>
      <c r="B145" s="15">
        <v>531</v>
      </c>
      <c r="C145" s="15">
        <v>2017053102</v>
      </c>
      <c r="D145" s="15" t="s">
        <v>155</v>
      </c>
      <c r="E145" s="15"/>
      <c r="F145" s="15"/>
      <c r="G145" s="15"/>
      <c r="H145" s="15"/>
    </row>
    <row r="146" spans="1:8">
      <c r="A146" s="16">
        <v>144</v>
      </c>
      <c r="B146" s="16">
        <v>531</v>
      </c>
      <c r="C146" s="16">
        <v>2017053103</v>
      </c>
      <c r="D146" s="16" t="s">
        <v>156</v>
      </c>
      <c r="E146" s="16"/>
      <c r="F146" s="16"/>
      <c r="G146" s="16"/>
      <c r="H146" s="16"/>
    </row>
    <row r="147" spans="1:8">
      <c r="A147" s="17">
        <v>145</v>
      </c>
      <c r="B147" s="17">
        <v>531</v>
      </c>
      <c r="C147" s="17">
        <v>2017053104</v>
      </c>
      <c r="D147" s="17" t="s">
        <v>157</v>
      </c>
      <c r="E147" s="17"/>
      <c r="F147" s="17"/>
      <c r="G147" s="17"/>
      <c r="H147" s="17"/>
    </row>
    <row r="148" spans="1:8">
      <c r="A148" s="18">
        <v>146</v>
      </c>
      <c r="B148" s="18">
        <v>531</v>
      </c>
      <c r="C148" s="18">
        <v>2017053105</v>
      </c>
      <c r="D148" s="18" t="s">
        <v>121</v>
      </c>
      <c r="E148" s="18"/>
      <c r="F148" s="18"/>
      <c r="G148" s="18"/>
      <c r="H148" s="18"/>
    </row>
    <row r="149" spans="1:8">
      <c r="A149" s="16">
        <v>147</v>
      </c>
      <c r="B149" s="16">
        <v>531</v>
      </c>
      <c r="C149" s="16">
        <v>2017053106</v>
      </c>
      <c r="D149" s="16" t="s">
        <v>158</v>
      </c>
      <c r="E149" s="16"/>
      <c r="F149" s="16"/>
      <c r="G149" s="16"/>
      <c r="H149" s="16"/>
    </row>
    <row r="150" spans="1:8">
      <c r="A150" s="19">
        <v>148</v>
      </c>
      <c r="B150" s="19">
        <v>531</v>
      </c>
      <c r="C150" s="19">
        <v>2017053107</v>
      </c>
      <c r="D150" s="19" t="s">
        <v>159</v>
      </c>
      <c r="E150" s="19"/>
      <c r="F150" s="19"/>
      <c r="G150" s="19"/>
      <c r="H150" s="19"/>
    </row>
    <row r="151" spans="1:8">
      <c r="A151" s="14">
        <v>149</v>
      </c>
      <c r="B151" s="14">
        <v>531</v>
      </c>
      <c r="C151" s="14">
        <v>2017053108</v>
      </c>
      <c r="D151" s="14" t="s">
        <v>160</v>
      </c>
      <c r="E151" s="14"/>
      <c r="F151" s="14"/>
      <c r="G151" s="14"/>
      <c r="H151" s="14"/>
    </row>
    <row r="152" spans="1:8">
      <c r="A152" s="20">
        <v>150</v>
      </c>
      <c r="B152" s="20">
        <v>531</v>
      </c>
      <c r="C152" s="20">
        <v>2017053109</v>
      </c>
      <c r="D152" s="20" t="s">
        <v>161</v>
      </c>
      <c r="E152" s="20"/>
      <c r="F152" s="20"/>
      <c r="G152" s="20"/>
      <c r="H152" s="20"/>
    </row>
    <row r="153" spans="1:8">
      <c r="A153" s="21">
        <v>151</v>
      </c>
      <c r="B153" s="21">
        <v>531</v>
      </c>
      <c r="C153" s="21">
        <v>2017053110</v>
      </c>
      <c r="D153" s="21" t="s">
        <v>162</v>
      </c>
      <c r="E153" s="21"/>
      <c r="F153" s="21"/>
      <c r="G153" s="21"/>
      <c r="H153" s="21"/>
    </row>
    <row r="154" spans="1:8">
      <c r="A154" s="10">
        <v>152</v>
      </c>
      <c r="B154" s="10">
        <v>531</v>
      </c>
      <c r="C154" s="21">
        <v>2017053111</v>
      </c>
      <c r="D154" s="10" t="s">
        <v>163</v>
      </c>
      <c r="E154" s="10"/>
      <c r="F154" s="10"/>
      <c r="G154" s="10"/>
      <c r="H154" s="10"/>
    </row>
    <row r="155" spans="1:8">
      <c r="A155" s="17">
        <v>153</v>
      </c>
      <c r="B155" s="17">
        <v>531</v>
      </c>
      <c r="C155" s="17">
        <v>2017053112</v>
      </c>
      <c r="D155" s="17" t="s">
        <v>164</v>
      </c>
      <c r="E155" s="17"/>
      <c r="F155" s="17"/>
      <c r="G155" s="17"/>
      <c r="H155" s="17"/>
    </row>
    <row r="156" spans="1:8">
      <c r="A156" s="21">
        <v>154</v>
      </c>
      <c r="B156" s="21">
        <v>531</v>
      </c>
      <c r="C156" s="21">
        <v>2017053113</v>
      </c>
      <c r="D156" s="21" t="s">
        <v>165</v>
      </c>
      <c r="E156" s="21"/>
      <c r="F156" s="21"/>
      <c r="G156" s="21"/>
      <c r="H156" s="21"/>
    </row>
    <row r="157" spans="1:8">
      <c r="A157" s="18">
        <v>155</v>
      </c>
      <c r="B157" s="18">
        <v>531</v>
      </c>
      <c r="C157" s="18">
        <v>2017053114</v>
      </c>
      <c r="D157" s="18" t="s">
        <v>166</v>
      </c>
      <c r="E157" s="18"/>
      <c r="F157" s="18"/>
      <c r="G157" s="18"/>
      <c r="H157" s="18"/>
    </row>
    <row r="158" spans="1:8">
      <c r="A158" s="22">
        <v>156</v>
      </c>
      <c r="B158" s="22">
        <v>531</v>
      </c>
      <c r="C158" s="22">
        <v>2017053115</v>
      </c>
      <c r="D158" s="22" t="s">
        <v>167</v>
      </c>
      <c r="E158" s="22"/>
      <c r="F158" s="22"/>
      <c r="G158" s="22"/>
      <c r="H158" s="22"/>
    </row>
    <row r="159" spans="1:8">
      <c r="A159" s="22">
        <v>157</v>
      </c>
      <c r="B159" s="22">
        <v>531</v>
      </c>
      <c r="C159" s="22">
        <v>2017053116</v>
      </c>
      <c r="D159" s="22" t="s">
        <v>168</v>
      </c>
      <c r="E159" s="22"/>
      <c r="F159" s="22"/>
      <c r="G159" s="22"/>
      <c r="H159" s="22"/>
    </row>
    <row r="160" spans="1:8">
      <c r="A160" s="20">
        <v>158</v>
      </c>
      <c r="B160" s="20">
        <v>531</v>
      </c>
      <c r="C160" s="20">
        <v>2017053117</v>
      </c>
      <c r="D160" s="20" t="s">
        <v>169</v>
      </c>
      <c r="E160" s="20"/>
      <c r="F160" s="20"/>
      <c r="G160" s="20"/>
      <c r="H160" s="20"/>
    </row>
    <row r="161" spans="1:8">
      <c r="A161" s="16">
        <v>159</v>
      </c>
      <c r="B161" s="16">
        <v>531</v>
      </c>
      <c r="C161" s="16">
        <v>2017053118</v>
      </c>
      <c r="D161" s="16" t="s">
        <v>170</v>
      </c>
      <c r="E161" s="16"/>
      <c r="F161" s="16"/>
      <c r="G161" s="16"/>
      <c r="H161" s="16"/>
    </row>
    <row r="162" spans="1:8">
      <c r="A162" s="20">
        <v>160</v>
      </c>
      <c r="B162" s="20">
        <v>531</v>
      </c>
      <c r="C162" s="20">
        <v>2017053113</v>
      </c>
      <c r="D162" s="20" t="s">
        <v>171</v>
      </c>
      <c r="E162" s="20"/>
      <c r="F162" s="20"/>
      <c r="G162" s="20"/>
      <c r="H162" s="20"/>
    </row>
    <row r="163" spans="1:8">
      <c r="A163" s="18">
        <v>161</v>
      </c>
      <c r="B163" s="18">
        <v>531</v>
      </c>
      <c r="C163" s="18">
        <v>2017053120</v>
      </c>
      <c r="D163" s="18" t="s">
        <v>172</v>
      </c>
      <c r="E163" s="18"/>
      <c r="F163" s="18"/>
      <c r="G163" s="18"/>
      <c r="H163" s="18"/>
    </row>
    <row r="164" spans="1:8">
      <c r="A164" s="10">
        <v>162</v>
      </c>
      <c r="B164" s="10">
        <v>531</v>
      </c>
      <c r="C164" s="10">
        <v>2017053121</v>
      </c>
      <c r="D164" s="10" t="s">
        <v>173</v>
      </c>
      <c r="E164" s="10"/>
      <c r="F164" s="10"/>
      <c r="G164" s="10"/>
      <c r="H164" s="10"/>
    </row>
    <row r="165" spans="1:8">
      <c r="A165" s="17">
        <v>163</v>
      </c>
      <c r="B165" s="17">
        <v>531</v>
      </c>
      <c r="C165" s="17">
        <v>2017053122</v>
      </c>
      <c r="D165" s="17" t="s">
        <v>174</v>
      </c>
      <c r="E165" s="17"/>
      <c r="F165" s="17"/>
      <c r="G165" s="17"/>
      <c r="H165" s="17"/>
    </row>
    <row r="166" spans="1:8">
      <c r="A166" s="10">
        <v>164</v>
      </c>
      <c r="B166" s="10">
        <v>531</v>
      </c>
      <c r="C166" s="10">
        <v>2017053123</v>
      </c>
      <c r="D166" s="10" t="s">
        <v>175</v>
      </c>
      <c r="E166" s="10"/>
      <c r="F166" s="10"/>
      <c r="G166" s="10"/>
      <c r="H166" s="10"/>
    </row>
    <row r="167" spans="1:8">
      <c r="A167" s="10">
        <v>165</v>
      </c>
      <c r="B167" s="10">
        <v>531</v>
      </c>
      <c r="C167" s="10">
        <v>2017053124</v>
      </c>
      <c r="D167" s="10" t="s">
        <v>176</v>
      </c>
      <c r="E167" s="10"/>
      <c r="F167" s="10"/>
      <c r="G167" s="10"/>
      <c r="H167" s="10"/>
    </row>
    <row r="168" spans="1:8">
      <c r="A168" s="17">
        <v>166</v>
      </c>
      <c r="B168" s="17">
        <v>531</v>
      </c>
      <c r="C168" s="17">
        <v>2017053125</v>
      </c>
      <c r="D168" s="17" t="s">
        <v>177</v>
      </c>
      <c r="E168" s="17"/>
      <c r="F168" s="17"/>
      <c r="G168" s="17"/>
      <c r="H168" s="17"/>
    </row>
    <row r="169" spans="1:8">
      <c r="A169" s="16">
        <v>167</v>
      </c>
      <c r="B169" s="16">
        <v>531</v>
      </c>
      <c r="C169" s="16">
        <v>2017053126</v>
      </c>
      <c r="D169" s="16" t="s">
        <v>178</v>
      </c>
      <c r="E169" s="16"/>
      <c r="F169" s="16"/>
      <c r="G169" s="16"/>
      <c r="H169" s="16"/>
    </row>
    <row r="170" spans="1:8">
      <c r="A170" s="23">
        <v>168</v>
      </c>
      <c r="B170" s="23">
        <v>531</v>
      </c>
      <c r="C170" s="23">
        <v>2017053127</v>
      </c>
      <c r="D170" s="23" t="s">
        <v>179</v>
      </c>
      <c r="E170" s="23"/>
      <c r="F170" s="23"/>
      <c r="G170" s="23"/>
      <c r="H170" s="23"/>
    </row>
    <row r="171" spans="1:8">
      <c r="A171" s="18">
        <v>169</v>
      </c>
      <c r="B171" s="18">
        <v>531</v>
      </c>
      <c r="C171" s="18">
        <v>2017053128</v>
      </c>
      <c r="D171" s="18" t="s">
        <v>180</v>
      </c>
      <c r="E171" s="18"/>
      <c r="F171" s="18"/>
      <c r="G171" s="18"/>
      <c r="H171" s="18"/>
    </row>
    <row r="172" spans="1:8">
      <c r="A172" s="24">
        <v>170</v>
      </c>
      <c r="B172" s="24">
        <v>531</v>
      </c>
      <c r="C172" s="24">
        <v>2017053130</v>
      </c>
      <c r="D172" s="24" t="s">
        <v>181</v>
      </c>
      <c r="E172" s="24"/>
      <c r="F172" s="24"/>
      <c r="G172" s="24"/>
      <c r="H172" s="24"/>
    </row>
    <row r="173" spans="1:8">
      <c r="A173" s="18">
        <v>171</v>
      </c>
      <c r="B173" s="18">
        <v>531</v>
      </c>
      <c r="C173" s="18">
        <v>2017053131</v>
      </c>
      <c r="D173" s="18" t="s">
        <v>182</v>
      </c>
      <c r="E173" s="18"/>
      <c r="F173" s="18"/>
      <c r="G173" s="18"/>
      <c r="H173" s="18"/>
    </row>
    <row r="174" spans="1:8">
      <c r="A174" s="23">
        <v>172</v>
      </c>
      <c r="B174" s="23">
        <v>531</v>
      </c>
      <c r="C174" s="23">
        <v>2017053132</v>
      </c>
      <c r="D174" s="23" t="s">
        <v>183</v>
      </c>
      <c r="E174" s="23"/>
      <c r="F174" s="23"/>
      <c r="G174" s="23"/>
      <c r="H174" s="23"/>
    </row>
    <row r="175" spans="1:8">
      <c r="A175" s="25">
        <v>173</v>
      </c>
      <c r="B175" s="25">
        <v>531</v>
      </c>
      <c r="C175" s="25">
        <v>2017074117</v>
      </c>
      <c r="D175" s="25" t="s">
        <v>184</v>
      </c>
      <c r="E175" s="25"/>
      <c r="F175" s="25"/>
      <c r="G175" s="25"/>
      <c r="H175" s="25"/>
    </row>
    <row r="176" spans="1:8">
      <c r="A176" s="10">
        <v>174</v>
      </c>
      <c r="B176" s="10">
        <v>532</v>
      </c>
      <c r="C176" s="10">
        <v>2017053201</v>
      </c>
      <c r="D176" s="10" t="s">
        <v>185</v>
      </c>
      <c r="E176" s="10"/>
      <c r="F176" s="10"/>
      <c r="G176" s="10"/>
      <c r="H176" s="10"/>
    </row>
    <row r="177" spans="1:8">
      <c r="A177" s="10">
        <v>175</v>
      </c>
      <c r="B177" s="10">
        <v>532</v>
      </c>
      <c r="C177" s="10">
        <v>2017053202</v>
      </c>
      <c r="D177" s="10" t="s">
        <v>186</v>
      </c>
      <c r="E177" s="10"/>
      <c r="F177" s="10"/>
      <c r="G177" s="10"/>
      <c r="H177" s="10"/>
    </row>
    <row r="178" spans="1:8">
      <c r="A178" s="10">
        <v>176</v>
      </c>
      <c r="B178" s="10">
        <v>532</v>
      </c>
      <c r="C178" s="10">
        <v>2017053203</v>
      </c>
      <c r="D178" s="10" t="s">
        <v>187</v>
      </c>
      <c r="E178" s="10"/>
      <c r="F178" s="10"/>
      <c r="G178" s="10"/>
      <c r="H178" s="10"/>
    </row>
    <row r="179" spans="1:8">
      <c r="A179" s="10">
        <v>177</v>
      </c>
      <c r="B179" s="10">
        <v>532</v>
      </c>
      <c r="C179" s="10">
        <v>2017053204</v>
      </c>
      <c r="D179" s="10" t="s">
        <v>188</v>
      </c>
      <c r="E179" s="10"/>
      <c r="F179" s="10"/>
      <c r="G179" s="10"/>
      <c r="H179" s="10"/>
    </row>
    <row r="180" spans="1:8">
      <c r="A180" s="14">
        <v>178</v>
      </c>
      <c r="B180" s="14">
        <v>532</v>
      </c>
      <c r="C180" s="14">
        <v>2017053205</v>
      </c>
      <c r="D180" s="14" t="s">
        <v>189</v>
      </c>
      <c r="E180" s="14"/>
      <c r="F180" s="14"/>
      <c r="G180" s="14"/>
      <c r="H180" s="14"/>
    </row>
    <row r="181" spans="1:8">
      <c r="A181" s="10">
        <v>179</v>
      </c>
      <c r="B181" s="10">
        <v>532</v>
      </c>
      <c r="C181" s="10">
        <v>2017053206</v>
      </c>
      <c r="D181" s="10" t="s">
        <v>190</v>
      </c>
      <c r="E181" s="10"/>
      <c r="F181" s="10"/>
      <c r="G181" s="10"/>
      <c r="H181" s="10"/>
    </row>
    <row r="182" spans="1:8">
      <c r="A182" s="10">
        <v>180</v>
      </c>
      <c r="B182" s="10">
        <v>532</v>
      </c>
      <c r="C182" s="10">
        <v>2017053207</v>
      </c>
      <c r="D182" s="10" t="s">
        <v>191</v>
      </c>
      <c r="E182" s="10"/>
      <c r="F182" s="10"/>
      <c r="G182" s="10"/>
      <c r="H182" s="10"/>
    </row>
    <row r="183" spans="1:8">
      <c r="A183" s="10">
        <v>181</v>
      </c>
      <c r="B183" s="10">
        <v>532</v>
      </c>
      <c r="C183" s="10">
        <v>2017053208</v>
      </c>
      <c r="D183" s="10" t="s">
        <v>192</v>
      </c>
      <c r="E183" s="10"/>
      <c r="F183" s="10"/>
      <c r="G183" s="10"/>
      <c r="H183" s="10"/>
    </row>
    <row r="184" spans="1:8">
      <c r="A184" s="10">
        <v>182</v>
      </c>
      <c r="B184" s="10">
        <v>532</v>
      </c>
      <c r="C184" s="10">
        <v>2017053209</v>
      </c>
      <c r="D184" s="10" t="s">
        <v>193</v>
      </c>
      <c r="E184" s="10"/>
      <c r="F184" s="10"/>
      <c r="G184" s="10"/>
      <c r="H184" s="10"/>
    </row>
    <row r="185" spans="1:8">
      <c r="A185" s="10">
        <v>183</v>
      </c>
      <c r="B185" s="10">
        <v>532</v>
      </c>
      <c r="C185" s="10">
        <v>2017053210</v>
      </c>
      <c r="D185" s="10" t="s">
        <v>194</v>
      </c>
      <c r="E185" s="10"/>
      <c r="F185" s="10"/>
      <c r="G185" s="10"/>
      <c r="H185" s="10"/>
    </row>
    <row r="186" spans="1:8">
      <c r="A186" s="10">
        <v>184</v>
      </c>
      <c r="B186" s="10">
        <v>532</v>
      </c>
      <c r="C186" s="10">
        <v>2017053211</v>
      </c>
      <c r="D186" s="10" t="s">
        <v>195</v>
      </c>
      <c r="E186" s="10"/>
      <c r="F186" s="10"/>
      <c r="G186" s="10"/>
      <c r="H186" s="10"/>
    </row>
    <row r="187" spans="1:8">
      <c r="A187" s="10">
        <v>185</v>
      </c>
      <c r="B187" s="10">
        <v>532</v>
      </c>
      <c r="C187" s="10">
        <v>2017053212</v>
      </c>
      <c r="D187" s="10" t="s">
        <v>196</v>
      </c>
      <c r="E187" s="10"/>
      <c r="F187" s="10"/>
      <c r="G187" s="10"/>
      <c r="H187" s="10"/>
    </row>
    <row r="188" spans="1:8">
      <c r="A188" s="10">
        <v>186</v>
      </c>
      <c r="B188" s="10">
        <v>532</v>
      </c>
      <c r="C188" s="10">
        <v>2017053213</v>
      </c>
      <c r="D188" s="10" t="s">
        <v>197</v>
      </c>
      <c r="E188" s="10"/>
      <c r="F188" s="10"/>
      <c r="G188" s="10"/>
      <c r="H188" s="10"/>
    </row>
    <row r="189" spans="1:8">
      <c r="A189" s="10">
        <v>187</v>
      </c>
      <c r="B189" s="10">
        <v>532</v>
      </c>
      <c r="C189" s="10">
        <v>2017053214</v>
      </c>
      <c r="D189" s="10" t="s">
        <v>198</v>
      </c>
      <c r="E189" s="10"/>
      <c r="F189" s="10"/>
      <c r="G189" s="10"/>
      <c r="H189" s="10"/>
    </row>
    <row r="190" spans="1:8">
      <c r="A190" s="10">
        <v>188</v>
      </c>
      <c r="B190" s="10">
        <v>532</v>
      </c>
      <c r="C190" s="10">
        <v>2017053215</v>
      </c>
      <c r="D190" s="10" t="s">
        <v>199</v>
      </c>
      <c r="E190" s="10"/>
      <c r="F190" s="10"/>
      <c r="G190" s="10"/>
      <c r="H190" s="10"/>
    </row>
    <row r="191" spans="1:8">
      <c r="A191" s="10">
        <v>189</v>
      </c>
      <c r="B191" s="10">
        <v>532</v>
      </c>
      <c r="C191" s="10">
        <v>2017053216</v>
      </c>
      <c r="D191" s="10" t="s">
        <v>200</v>
      </c>
      <c r="E191" s="10"/>
      <c r="F191" s="10"/>
      <c r="G191" s="10"/>
      <c r="H191" s="10"/>
    </row>
    <row r="192" spans="1:8">
      <c r="A192" s="10">
        <v>190</v>
      </c>
      <c r="B192" s="10">
        <v>532</v>
      </c>
      <c r="C192" s="10">
        <v>2017053217</v>
      </c>
      <c r="D192" s="10" t="s">
        <v>201</v>
      </c>
      <c r="E192" s="10"/>
      <c r="F192" s="10"/>
      <c r="G192" s="10"/>
      <c r="H192" s="10"/>
    </row>
    <row r="193" spans="1:8">
      <c r="A193" s="10">
        <v>191</v>
      </c>
      <c r="B193" s="10">
        <v>532</v>
      </c>
      <c r="C193" s="10">
        <v>2017053218</v>
      </c>
      <c r="D193" s="10" t="s">
        <v>202</v>
      </c>
      <c r="E193" s="10"/>
      <c r="F193" s="10"/>
      <c r="G193" s="10"/>
      <c r="H193" s="10"/>
    </row>
    <row r="194" spans="1:8">
      <c r="A194" s="10">
        <v>192</v>
      </c>
      <c r="B194" s="10">
        <v>532</v>
      </c>
      <c r="C194" s="10">
        <v>2017053219</v>
      </c>
      <c r="D194" s="10" t="s">
        <v>203</v>
      </c>
      <c r="E194" s="10"/>
      <c r="F194" s="10"/>
      <c r="G194" s="10"/>
      <c r="H194" s="10"/>
    </row>
    <row r="195" spans="1:8">
      <c r="A195" s="10">
        <v>193</v>
      </c>
      <c r="B195" s="10">
        <v>532</v>
      </c>
      <c r="C195" s="10">
        <v>2017053220</v>
      </c>
      <c r="D195" s="10" t="s">
        <v>204</v>
      </c>
      <c r="E195" s="10"/>
      <c r="F195" s="10"/>
      <c r="G195" s="10"/>
      <c r="H195" s="10"/>
    </row>
    <row r="196" spans="1:8">
      <c r="A196" s="10">
        <v>194</v>
      </c>
      <c r="B196" s="10">
        <v>532</v>
      </c>
      <c r="C196" s="10">
        <v>2017053221</v>
      </c>
      <c r="D196" s="10" t="s">
        <v>205</v>
      </c>
      <c r="E196" s="10"/>
      <c r="F196" s="10"/>
      <c r="G196" s="10"/>
      <c r="H196" s="10"/>
    </row>
    <row r="197" spans="1:8">
      <c r="A197" s="10">
        <v>195</v>
      </c>
      <c r="B197" s="10">
        <v>532</v>
      </c>
      <c r="C197" s="10">
        <v>2017053222</v>
      </c>
      <c r="D197" s="10" t="s">
        <v>206</v>
      </c>
      <c r="E197" s="10"/>
      <c r="F197" s="10"/>
      <c r="G197" s="10"/>
      <c r="H197" s="10"/>
    </row>
    <row r="198" spans="1:8">
      <c r="A198" s="10">
        <v>196</v>
      </c>
      <c r="B198" s="10">
        <v>532</v>
      </c>
      <c r="C198" s="10">
        <v>2017053223</v>
      </c>
      <c r="D198" s="10" t="s">
        <v>207</v>
      </c>
      <c r="E198" s="10"/>
      <c r="F198" s="10"/>
      <c r="G198" s="10"/>
      <c r="H198" s="10"/>
    </row>
    <row r="199" spans="1:8">
      <c r="A199" s="10">
        <v>197</v>
      </c>
      <c r="B199" s="10">
        <v>532</v>
      </c>
      <c r="C199" s="10">
        <v>2017053224</v>
      </c>
      <c r="D199" s="10" t="s">
        <v>208</v>
      </c>
      <c r="E199" s="10"/>
      <c r="F199" s="10"/>
      <c r="G199" s="10"/>
      <c r="H199" s="10"/>
    </row>
    <row r="200" spans="1:8">
      <c r="A200" s="10">
        <v>198</v>
      </c>
      <c r="B200" s="10">
        <v>532</v>
      </c>
      <c r="C200" s="10">
        <v>2017053225</v>
      </c>
      <c r="D200" s="10" t="s">
        <v>209</v>
      </c>
      <c r="E200" s="10"/>
      <c r="F200" s="10"/>
      <c r="G200" s="10"/>
      <c r="H200" s="10"/>
    </row>
    <row r="201" spans="1:8">
      <c r="A201" s="10">
        <v>199</v>
      </c>
      <c r="B201" s="10">
        <v>532</v>
      </c>
      <c r="C201" s="10">
        <v>2017053226</v>
      </c>
      <c r="D201" s="10" t="s">
        <v>210</v>
      </c>
      <c r="E201" s="10"/>
      <c r="F201" s="10"/>
      <c r="G201" s="10"/>
      <c r="H201" s="10"/>
    </row>
    <row r="202" spans="1:8">
      <c r="A202" s="10">
        <v>200</v>
      </c>
      <c r="B202" s="10">
        <v>532</v>
      </c>
      <c r="C202" s="10">
        <v>2017053227</v>
      </c>
      <c r="D202" s="10" t="s">
        <v>211</v>
      </c>
      <c r="E202" s="10"/>
      <c r="F202" s="10"/>
      <c r="G202" s="10"/>
      <c r="H202" s="10"/>
    </row>
    <row r="203" spans="1:8">
      <c r="A203" s="10">
        <v>201</v>
      </c>
      <c r="B203" s="10">
        <v>532</v>
      </c>
      <c r="C203" s="10">
        <v>2017053228</v>
      </c>
      <c r="D203" s="10" t="s">
        <v>212</v>
      </c>
      <c r="E203" s="10"/>
      <c r="F203" s="10"/>
      <c r="G203" s="10"/>
      <c r="H203" s="10"/>
    </row>
    <row r="204" spans="1:8">
      <c r="A204" s="10">
        <v>202</v>
      </c>
      <c r="B204" s="10">
        <v>532</v>
      </c>
      <c r="C204" s="10">
        <v>2017053229</v>
      </c>
      <c r="D204" s="10" t="s">
        <v>213</v>
      </c>
      <c r="E204" s="10"/>
      <c r="F204" s="10"/>
      <c r="G204" s="10"/>
      <c r="H204" s="10"/>
    </row>
    <row r="205" spans="1:8">
      <c r="A205" s="10">
        <v>203</v>
      </c>
      <c r="B205" s="10">
        <v>532</v>
      </c>
      <c r="C205" s="10">
        <v>2017053230</v>
      </c>
      <c r="D205" s="10" t="s">
        <v>214</v>
      </c>
      <c r="E205" s="10"/>
      <c r="F205" s="10"/>
      <c r="G205" s="10"/>
      <c r="H205" s="10"/>
    </row>
    <row r="206" spans="1:8">
      <c r="A206" s="10">
        <v>204</v>
      </c>
      <c r="B206" s="10">
        <v>532</v>
      </c>
      <c r="C206" s="10">
        <v>2017116314</v>
      </c>
      <c r="D206" s="10" t="s">
        <v>215</v>
      </c>
      <c r="E206" s="10"/>
      <c r="F206" s="10"/>
      <c r="G206" s="10"/>
      <c r="H206" s="10"/>
    </row>
    <row r="207" spans="1:8">
      <c r="A207" s="10">
        <v>205</v>
      </c>
      <c r="B207" s="10">
        <v>532</v>
      </c>
      <c r="C207" s="10">
        <v>2017152128</v>
      </c>
      <c r="D207" s="10" t="s">
        <v>216</v>
      </c>
      <c r="E207" s="10"/>
      <c r="F207" s="10"/>
      <c r="G207" s="10"/>
      <c r="H207" s="10"/>
    </row>
    <row r="208" spans="1:8">
      <c r="A208" s="26">
        <v>206</v>
      </c>
      <c r="B208" s="26">
        <v>533</v>
      </c>
      <c r="C208" s="26">
        <v>2017053301</v>
      </c>
      <c r="D208" s="26" t="s">
        <v>217</v>
      </c>
      <c r="E208" s="26"/>
      <c r="F208" s="26"/>
      <c r="G208" s="26"/>
      <c r="H208" s="26"/>
    </row>
    <row r="209" spans="1:8">
      <c r="A209" s="26">
        <v>207</v>
      </c>
      <c r="B209" s="26">
        <v>533</v>
      </c>
      <c r="C209" s="26">
        <v>2017053302</v>
      </c>
      <c r="D209" s="26" t="s">
        <v>218</v>
      </c>
      <c r="E209" s="26"/>
      <c r="F209" s="26"/>
      <c r="G209" s="26"/>
      <c r="H209" s="26"/>
    </row>
    <row r="210" spans="1:8">
      <c r="A210" s="26">
        <v>208</v>
      </c>
      <c r="B210" s="26">
        <v>533</v>
      </c>
      <c r="C210" s="26">
        <v>2017053303</v>
      </c>
      <c r="D210" s="26" t="s">
        <v>219</v>
      </c>
      <c r="E210" s="26"/>
      <c r="F210" s="26"/>
      <c r="G210" s="26"/>
      <c r="H210" s="26"/>
    </row>
    <row r="211" spans="1:8">
      <c r="A211" s="26">
        <v>209</v>
      </c>
      <c r="B211" s="26">
        <v>533</v>
      </c>
      <c r="C211" s="26">
        <v>2017053304</v>
      </c>
      <c r="D211" s="26" t="s">
        <v>220</v>
      </c>
      <c r="E211" s="26"/>
      <c r="F211" s="26"/>
      <c r="G211" s="26"/>
      <c r="H211" s="26"/>
    </row>
    <row r="212" spans="1:8">
      <c r="A212" s="26">
        <v>210</v>
      </c>
      <c r="B212" s="26">
        <v>533</v>
      </c>
      <c r="C212" s="26">
        <v>2017053305</v>
      </c>
      <c r="D212" s="26" t="s">
        <v>221</v>
      </c>
      <c r="E212" s="26"/>
      <c r="F212" s="26"/>
      <c r="G212" s="26"/>
      <c r="H212" s="26"/>
    </row>
    <row r="213" spans="1:8">
      <c r="A213" s="26">
        <v>211</v>
      </c>
      <c r="B213" s="26">
        <v>533</v>
      </c>
      <c r="C213" s="26">
        <v>2017053306</v>
      </c>
      <c r="D213" s="26" t="s">
        <v>222</v>
      </c>
      <c r="E213" s="26"/>
      <c r="F213" s="26"/>
      <c r="G213" s="26"/>
      <c r="H213" s="26"/>
    </row>
    <row r="214" spans="1:8">
      <c r="A214" s="26">
        <v>212</v>
      </c>
      <c r="B214" s="26">
        <v>533</v>
      </c>
      <c r="C214" s="26">
        <v>2017053307</v>
      </c>
      <c r="D214" s="26" t="s">
        <v>223</v>
      </c>
      <c r="E214" s="26"/>
      <c r="F214" s="26"/>
      <c r="G214" s="26"/>
      <c r="H214" s="26"/>
    </row>
    <row r="215" spans="1:8">
      <c r="A215" s="26">
        <v>213</v>
      </c>
      <c r="B215" s="26">
        <v>533</v>
      </c>
      <c r="C215" s="26">
        <v>2017053308</v>
      </c>
      <c r="D215" s="26" t="s">
        <v>224</v>
      </c>
      <c r="E215" s="26"/>
      <c r="F215" s="26"/>
      <c r="G215" s="26"/>
      <c r="H215" s="26"/>
    </row>
    <row r="216" spans="1:8">
      <c r="A216" s="26">
        <v>214</v>
      </c>
      <c r="B216" s="26">
        <v>533</v>
      </c>
      <c r="C216" s="26">
        <v>2017053309</v>
      </c>
      <c r="D216" s="26" t="s">
        <v>225</v>
      </c>
      <c r="E216" s="26"/>
      <c r="F216" s="26"/>
      <c r="G216" s="26"/>
      <c r="H216" s="26"/>
    </row>
    <row r="217" spans="1:8">
      <c r="A217" s="26">
        <v>215</v>
      </c>
      <c r="B217" s="26">
        <v>533</v>
      </c>
      <c r="C217" s="26">
        <v>2017053310</v>
      </c>
      <c r="D217" s="26" t="s">
        <v>226</v>
      </c>
      <c r="E217" s="26"/>
      <c r="F217" s="26"/>
      <c r="G217" s="26"/>
      <c r="H217" s="26"/>
    </row>
    <row r="218" spans="1:8">
      <c r="A218" s="26">
        <v>216</v>
      </c>
      <c r="B218" s="26">
        <v>533</v>
      </c>
      <c r="C218" s="26">
        <v>2017053311</v>
      </c>
      <c r="D218" s="26" t="s">
        <v>227</v>
      </c>
      <c r="E218" s="26"/>
      <c r="F218" s="26"/>
      <c r="G218" s="26"/>
      <c r="H218" s="26"/>
    </row>
    <row r="219" spans="1:8">
      <c r="A219" s="26">
        <v>217</v>
      </c>
      <c r="B219" s="26">
        <v>533</v>
      </c>
      <c r="C219" s="26">
        <v>2017053312</v>
      </c>
      <c r="D219" s="26" t="s">
        <v>228</v>
      </c>
      <c r="E219" s="26"/>
      <c r="F219" s="26"/>
      <c r="G219" s="26"/>
      <c r="H219" s="26"/>
    </row>
    <row r="220" spans="1:8">
      <c r="A220" s="26">
        <v>218</v>
      </c>
      <c r="B220" s="26">
        <v>533</v>
      </c>
      <c r="C220" s="26">
        <v>2017053313</v>
      </c>
      <c r="D220" s="26" t="s">
        <v>229</v>
      </c>
      <c r="E220" s="26"/>
      <c r="F220" s="26"/>
      <c r="G220" s="26"/>
      <c r="H220" s="26"/>
    </row>
    <row r="221" spans="1:8">
      <c r="A221" s="26">
        <v>219</v>
      </c>
      <c r="B221" s="26">
        <v>533</v>
      </c>
      <c r="C221" s="26">
        <v>2017053314</v>
      </c>
      <c r="D221" s="26" t="s">
        <v>230</v>
      </c>
      <c r="E221" s="26"/>
      <c r="F221" s="26"/>
      <c r="G221" s="26"/>
      <c r="H221" s="26"/>
    </row>
    <row r="222" spans="1:8">
      <c r="A222" s="26">
        <v>220</v>
      </c>
      <c r="B222" s="26">
        <v>533</v>
      </c>
      <c r="C222" s="26">
        <v>2017053316</v>
      </c>
      <c r="D222" s="26" t="s">
        <v>231</v>
      </c>
      <c r="E222" s="26"/>
      <c r="F222" s="26"/>
      <c r="G222" s="26"/>
      <c r="H222" s="26"/>
    </row>
    <row r="223" spans="1:8">
      <c r="A223" s="26">
        <v>221</v>
      </c>
      <c r="B223" s="26">
        <v>533</v>
      </c>
      <c r="C223" s="26">
        <v>2017053317</v>
      </c>
      <c r="D223" s="26" t="s">
        <v>232</v>
      </c>
      <c r="E223" s="26"/>
      <c r="F223" s="26"/>
      <c r="G223" s="26"/>
      <c r="H223" s="26"/>
    </row>
    <row r="224" spans="1:8">
      <c r="A224" s="26">
        <v>222</v>
      </c>
      <c r="B224" s="26">
        <v>533</v>
      </c>
      <c r="C224" s="26">
        <v>2017053318</v>
      </c>
      <c r="D224" s="26" t="s">
        <v>233</v>
      </c>
      <c r="E224" s="26"/>
      <c r="F224" s="26"/>
      <c r="G224" s="26"/>
      <c r="H224" s="26"/>
    </row>
    <row r="225" spans="1:8">
      <c r="A225" s="26">
        <v>223</v>
      </c>
      <c r="B225" s="26">
        <v>533</v>
      </c>
      <c r="C225" s="26">
        <v>2017053319</v>
      </c>
      <c r="D225" s="26" t="s">
        <v>234</v>
      </c>
      <c r="E225" s="26"/>
      <c r="F225" s="26"/>
      <c r="G225" s="26"/>
      <c r="H225" s="26"/>
    </row>
    <row r="226" spans="1:8">
      <c r="A226" s="26">
        <v>224</v>
      </c>
      <c r="B226" s="26">
        <v>533</v>
      </c>
      <c r="C226" s="26">
        <v>2017053320</v>
      </c>
      <c r="D226" s="26" t="s">
        <v>235</v>
      </c>
      <c r="E226" s="26"/>
      <c r="F226" s="26"/>
      <c r="G226" s="26"/>
      <c r="H226" s="26"/>
    </row>
    <row r="227" spans="1:8">
      <c r="A227" s="26">
        <v>225</v>
      </c>
      <c r="B227" s="26">
        <v>533</v>
      </c>
      <c r="C227" s="26">
        <v>2017053321</v>
      </c>
      <c r="D227" s="26" t="s">
        <v>236</v>
      </c>
      <c r="E227" s="26"/>
      <c r="F227" s="26"/>
      <c r="G227" s="26"/>
      <c r="H227" s="26"/>
    </row>
    <row r="228" spans="1:8">
      <c r="A228" s="26">
        <v>226</v>
      </c>
      <c r="B228" s="26">
        <v>533</v>
      </c>
      <c r="C228" s="26">
        <v>2017053322</v>
      </c>
      <c r="D228" s="26" t="s">
        <v>237</v>
      </c>
      <c r="E228" s="26"/>
      <c r="F228" s="26"/>
      <c r="G228" s="26"/>
      <c r="H228" s="26"/>
    </row>
    <row r="229" spans="1:8">
      <c r="A229" s="27">
        <v>227</v>
      </c>
      <c r="B229" s="27">
        <v>533</v>
      </c>
      <c r="C229" s="27">
        <v>2017053323</v>
      </c>
      <c r="D229" s="27" t="s">
        <v>238</v>
      </c>
      <c r="E229" s="27"/>
      <c r="F229" s="27"/>
      <c r="G229" s="27"/>
      <c r="H229" s="27"/>
    </row>
    <row r="230" spans="1:8">
      <c r="A230" s="26">
        <v>228</v>
      </c>
      <c r="B230" s="26">
        <v>533</v>
      </c>
      <c r="C230" s="26">
        <v>2017053324</v>
      </c>
      <c r="D230" s="26" t="s">
        <v>239</v>
      </c>
      <c r="E230" s="26"/>
      <c r="F230" s="26"/>
      <c r="G230" s="26"/>
      <c r="H230" s="26"/>
    </row>
    <row r="231" spans="1:8">
      <c r="A231" s="26">
        <v>229</v>
      </c>
      <c r="B231" s="26">
        <v>533</v>
      </c>
      <c r="C231" s="26">
        <v>2017053325</v>
      </c>
      <c r="D231" s="26" t="s">
        <v>240</v>
      </c>
      <c r="E231" s="26"/>
      <c r="F231" s="26"/>
      <c r="G231" s="26"/>
      <c r="H231" s="26"/>
    </row>
    <row r="232" spans="1:8">
      <c r="A232" s="26">
        <v>230</v>
      </c>
      <c r="B232" s="26">
        <v>533</v>
      </c>
      <c r="C232" s="26">
        <v>2017053326</v>
      </c>
      <c r="D232" s="26" t="s">
        <v>241</v>
      </c>
      <c r="E232" s="26"/>
      <c r="F232" s="26"/>
      <c r="G232" s="26"/>
      <c r="H232" s="26"/>
    </row>
    <row r="233" spans="1:8">
      <c r="A233" s="26">
        <v>231</v>
      </c>
      <c r="B233" s="26">
        <v>533</v>
      </c>
      <c r="C233" s="26">
        <v>2017053327</v>
      </c>
      <c r="D233" s="26" t="s">
        <v>242</v>
      </c>
      <c r="E233" s="26"/>
      <c r="F233" s="26"/>
      <c r="G233" s="26"/>
      <c r="H233" s="26"/>
    </row>
    <row r="234" spans="1:8">
      <c r="A234" s="26">
        <v>232</v>
      </c>
      <c r="B234" s="26">
        <v>533</v>
      </c>
      <c r="C234" s="26">
        <v>2017053328</v>
      </c>
      <c r="D234" s="26" t="s">
        <v>243</v>
      </c>
      <c r="E234" s="26"/>
      <c r="F234" s="26"/>
      <c r="G234" s="26"/>
      <c r="H234" s="26"/>
    </row>
    <row r="235" spans="1:8">
      <c r="A235" s="26">
        <v>233</v>
      </c>
      <c r="B235" s="26">
        <v>533</v>
      </c>
      <c r="C235" s="26">
        <v>2017053329</v>
      </c>
      <c r="D235" s="26" t="s">
        <v>244</v>
      </c>
      <c r="E235" s="26"/>
      <c r="F235" s="26"/>
      <c r="G235" s="26"/>
      <c r="H235" s="26"/>
    </row>
    <row r="236" spans="1:8">
      <c r="A236" s="26">
        <v>234</v>
      </c>
      <c r="B236" s="26">
        <v>533</v>
      </c>
      <c r="C236" s="26">
        <v>2017053330</v>
      </c>
      <c r="D236" s="26" t="s">
        <v>245</v>
      </c>
      <c r="E236" s="26"/>
      <c r="F236" s="26"/>
      <c r="G236" s="26"/>
      <c r="H236" s="26"/>
    </row>
    <row r="237" spans="1:8">
      <c r="A237" s="26">
        <v>235</v>
      </c>
      <c r="B237" s="26">
        <v>533</v>
      </c>
      <c r="C237" s="26">
        <v>2017053331</v>
      </c>
      <c r="D237" s="26" t="s">
        <v>246</v>
      </c>
      <c r="E237" s="26"/>
      <c r="F237" s="26"/>
      <c r="G237" s="26"/>
      <c r="H237" s="26"/>
    </row>
    <row r="238" spans="1:8">
      <c r="A238" s="26">
        <v>236</v>
      </c>
      <c r="B238" s="26">
        <v>533</v>
      </c>
      <c r="C238" s="26">
        <v>2017053332</v>
      </c>
      <c r="D238" s="26" t="s">
        <v>247</v>
      </c>
      <c r="E238" s="26"/>
      <c r="F238" s="26"/>
      <c r="G238" s="26"/>
      <c r="H238" s="26"/>
    </row>
    <row r="239" spans="1:8">
      <c r="A239" s="26">
        <v>237</v>
      </c>
      <c r="B239" s="26">
        <v>533</v>
      </c>
      <c r="C239" s="26">
        <v>2017101426</v>
      </c>
      <c r="D239" s="26" t="s">
        <v>248</v>
      </c>
      <c r="E239" s="26"/>
      <c r="F239" s="26"/>
      <c r="G239" s="26"/>
      <c r="H239" s="26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9"/>
  <sheetViews>
    <sheetView workbookViewId="0">
      <selection activeCell="J11" sqref="J11"/>
    </sheetView>
  </sheetViews>
  <sheetFormatPr defaultColWidth="9" defaultRowHeight="14" outlineLevelCol="6"/>
  <cols>
    <col min="1" max="1" width="7.21818181818182" style="28" customWidth="1"/>
    <col min="2" max="2" width="6.44545454545455" style="28" customWidth="1"/>
    <col min="3" max="3" width="14.5545454545455" style="28" customWidth="1"/>
    <col min="4" max="4" width="12.1090909090909" style="28" customWidth="1"/>
    <col min="5" max="5" width="10.4454545454545" style="28" customWidth="1"/>
    <col min="6" max="7" width="8.89090909090909" style="28" customWidth="1"/>
    <col min="8" max="256" width="10" customWidth="1"/>
  </cols>
  <sheetData>
    <row r="1" spans="1:7">
      <c r="A1" s="29" t="s">
        <v>0</v>
      </c>
      <c r="B1" s="30" t="s">
        <v>1</v>
      </c>
      <c r="C1" s="31" t="s">
        <v>2</v>
      </c>
      <c r="D1" s="31" t="s">
        <v>3</v>
      </c>
      <c r="E1" s="32" t="s">
        <v>533</v>
      </c>
      <c r="F1" s="32" t="s">
        <v>534</v>
      </c>
      <c r="G1" s="32" t="s">
        <v>12</v>
      </c>
    </row>
    <row r="2" spans="1:7">
      <c r="A2" s="29"/>
      <c r="B2" s="30"/>
      <c r="C2" s="31"/>
      <c r="D2" s="31"/>
      <c r="E2" s="32"/>
      <c r="F2" s="32"/>
      <c r="G2" s="32"/>
    </row>
    <row r="3" spans="1:7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</row>
    <row r="4" spans="1:7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</row>
    <row r="5" spans="1:7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</row>
    <row r="6" spans="1:7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</row>
    <row r="7" spans="1:7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</row>
    <row r="8" spans="1:7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</row>
    <row r="9" spans="1:7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</row>
    <row r="10" spans="1:7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</row>
    <row r="11" spans="1:7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</row>
    <row r="12" spans="1:7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</row>
    <row r="13" spans="1:7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</row>
    <row r="14" spans="1:7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</row>
    <row r="15" spans="1:7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</row>
    <row r="16" spans="1:7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</row>
    <row r="17" spans="1:7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</row>
    <row r="18" spans="1:7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</row>
    <row r="19" spans="1:7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</row>
    <row r="20" spans="1:7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</row>
    <row r="21" spans="1:7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</row>
    <row r="22" spans="1:7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</row>
    <row r="23" spans="1:7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</row>
    <row r="24" spans="1:7">
      <c r="A24" s="10">
        <v>22</v>
      </c>
      <c r="B24" s="10">
        <v>511</v>
      </c>
      <c r="C24" s="10">
        <v>2017051122</v>
      </c>
      <c r="D24" s="10" t="s">
        <v>34</v>
      </c>
      <c r="E24" s="10"/>
      <c r="F24" s="10"/>
      <c r="G24" s="10"/>
    </row>
    <row r="25" spans="1:7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</row>
    <row r="26" spans="1:7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</row>
    <row r="27" spans="1:7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</row>
    <row r="28" spans="1:7">
      <c r="A28" s="10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</row>
    <row r="29" spans="1:7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</row>
    <row r="30" spans="1:7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</row>
    <row r="31" spans="1:7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</row>
    <row r="32" spans="1:7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</row>
    <row r="33" spans="1:7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</row>
    <row r="34" spans="1:7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</row>
    <row r="35" spans="1:7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</row>
    <row r="36" spans="1:7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</row>
    <row r="37" spans="1:7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</row>
    <row r="38" spans="1:7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</row>
    <row r="39" spans="1:7">
      <c r="A39" s="10">
        <v>37</v>
      </c>
      <c r="B39" s="10">
        <v>511</v>
      </c>
      <c r="C39" s="10">
        <v>2016051130</v>
      </c>
      <c r="D39" s="10" t="s">
        <v>49</v>
      </c>
      <c r="E39" s="10"/>
      <c r="F39" s="10"/>
      <c r="G39" s="10"/>
    </row>
    <row r="40" spans="1:7">
      <c r="A40" s="10">
        <v>38</v>
      </c>
      <c r="B40" s="10">
        <v>512</v>
      </c>
      <c r="C40" s="10">
        <v>2017051201</v>
      </c>
      <c r="D40" s="10" t="s">
        <v>50</v>
      </c>
      <c r="E40" s="10"/>
      <c r="F40" s="10"/>
      <c r="G40" s="10"/>
    </row>
    <row r="41" spans="1:7">
      <c r="A41" s="10">
        <v>39</v>
      </c>
      <c r="B41" s="10">
        <v>512</v>
      </c>
      <c r="C41" s="10">
        <v>2017051202</v>
      </c>
      <c r="D41" s="10" t="s">
        <v>51</v>
      </c>
      <c r="E41" s="10"/>
      <c r="F41" s="10"/>
      <c r="G41" s="10"/>
    </row>
    <row r="42" spans="1:7">
      <c r="A42" s="10">
        <v>40</v>
      </c>
      <c r="B42" s="10">
        <v>512</v>
      </c>
      <c r="C42" s="10">
        <v>2017051203</v>
      </c>
      <c r="D42" s="10" t="s">
        <v>52</v>
      </c>
      <c r="E42" s="10"/>
      <c r="F42" s="10"/>
      <c r="G42" s="10"/>
    </row>
    <row r="43" spans="1:7">
      <c r="A43" s="10">
        <v>41</v>
      </c>
      <c r="B43" s="10">
        <v>512</v>
      </c>
      <c r="C43" s="10">
        <v>2017051204</v>
      </c>
      <c r="D43" s="10" t="s">
        <v>53</v>
      </c>
      <c r="E43" s="10"/>
      <c r="F43" s="10"/>
      <c r="G43" s="10"/>
    </row>
    <row r="44" spans="1:7">
      <c r="A44" s="10">
        <v>42</v>
      </c>
      <c r="B44" s="10">
        <v>512</v>
      </c>
      <c r="C44" s="10">
        <v>2017051205</v>
      </c>
      <c r="D44" s="10" t="s">
        <v>54</v>
      </c>
      <c r="E44" s="10"/>
      <c r="F44" s="10"/>
      <c r="G44" s="10"/>
    </row>
    <row r="45" spans="1:7">
      <c r="A45" s="10">
        <v>43</v>
      </c>
      <c r="B45" s="10">
        <v>512</v>
      </c>
      <c r="C45" s="10">
        <v>2017051206</v>
      </c>
      <c r="D45" s="10" t="s">
        <v>55</v>
      </c>
      <c r="E45" s="10"/>
      <c r="F45" s="10"/>
      <c r="G45" s="10"/>
    </row>
    <row r="46" spans="1:7">
      <c r="A46" s="11">
        <v>44</v>
      </c>
      <c r="B46" s="11">
        <v>512</v>
      </c>
      <c r="C46" s="12">
        <v>2017051207</v>
      </c>
      <c r="D46" s="11" t="s">
        <v>56</v>
      </c>
      <c r="E46" s="11"/>
      <c r="F46" s="11"/>
      <c r="G46" s="11"/>
    </row>
    <row r="47" spans="1:7">
      <c r="A47" s="10">
        <v>45</v>
      </c>
      <c r="B47" s="10">
        <v>512</v>
      </c>
      <c r="C47" s="10">
        <v>2017051208</v>
      </c>
      <c r="D47" s="10" t="s">
        <v>57</v>
      </c>
      <c r="E47" s="10"/>
      <c r="F47" s="10"/>
      <c r="G47" s="10"/>
    </row>
    <row r="48" spans="1:7">
      <c r="A48" s="10">
        <v>46</v>
      </c>
      <c r="B48" s="10">
        <v>512</v>
      </c>
      <c r="C48" s="10">
        <v>2017051209</v>
      </c>
      <c r="D48" s="10" t="s">
        <v>58</v>
      </c>
      <c r="E48" s="10"/>
      <c r="F48" s="10"/>
      <c r="G48" s="10"/>
    </row>
    <row r="49" spans="1:7">
      <c r="A49" s="11">
        <v>47</v>
      </c>
      <c r="B49" s="11">
        <v>512</v>
      </c>
      <c r="C49" s="12">
        <v>2017051210</v>
      </c>
      <c r="D49" s="11" t="s">
        <v>59</v>
      </c>
      <c r="E49" s="11"/>
      <c r="F49" s="11"/>
      <c r="G49" s="11"/>
    </row>
    <row r="50" spans="1:7">
      <c r="A50" s="10">
        <v>48</v>
      </c>
      <c r="B50" s="10">
        <v>512</v>
      </c>
      <c r="C50" s="10">
        <v>2017051211</v>
      </c>
      <c r="D50" s="10" t="s">
        <v>60</v>
      </c>
      <c r="E50" s="10"/>
      <c r="F50" s="10"/>
      <c r="G50" s="10"/>
    </row>
    <row r="51" spans="1:7">
      <c r="A51" s="11">
        <v>49</v>
      </c>
      <c r="B51" s="11">
        <v>512</v>
      </c>
      <c r="C51" s="12">
        <v>2017051212</v>
      </c>
      <c r="D51" s="11" t="s">
        <v>61</v>
      </c>
      <c r="E51" s="11"/>
      <c r="F51" s="11"/>
      <c r="G51" s="11"/>
    </row>
    <row r="52" spans="1:7">
      <c r="A52" s="10">
        <v>50</v>
      </c>
      <c r="B52" s="10">
        <v>512</v>
      </c>
      <c r="C52" s="10">
        <v>2017051213</v>
      </c>
      <c r="D52" s="10" t="s">
        <v>62</v>
      </c>
      <c r="E52" s="10"/>
      <c r="F52" s="10"/>
      <c r="G52" s="10"/>
    </row>
    <row r="53" spans="1:7">
      <c r="A53" s="10">
        <v>51</v>
      </c>
      <c r="B53" s="10">
        <v>512</v>
      </c>
      <c r="C53" s="10">
        <v>2017051214</v>
      </c>
      <c r="D53" s="10" t="s">
        <v>63</v>
      </c>
      <c r="E53" s="10"/>
      <c r="F53" s="10"/>
      <c r="G53" s="10"/>
    </row>
    <row r="54" spans="1:7">
      <c r="A54" s="10">
        <v>52</v>
      </c>
      <c r="B54" s="10">
        <v>512</v>
      </c>
      <c r="C54" s="10">
        <v>2017051216</v>
      </c>
      <c r="D54" s="10" t="s">
        <v>64</v>
      </c>
      <c r="E54" s="10"/>
      <c r="F54" s="10"/>
      <c r="G54" s="10"/>
    </row>
    <row r="55" spans="1:7">
      <c r="A55" s="10">
        <v>53</v>
      </c>
      <c r="B55" s="10">
        <v>512</v>
      </c>
      <c r="C55" s="10">
        <v>2017051217</v>
      </c>
      <c r="D55" s="10" t="s">
        <v>65</v>
      </c>
      <c r="E55" s="10"/>
      <c r="F55" s="10"/>
      <c r="G55" s="10"/>
    </row>
    <row r="56" spans="1:7">
      <c r="A56" s="10">
        <v>54</v>
      </c>
      <c r="B56" s="10">
        <v>512</v>
      </c>
      <c r="C56" s="10">
        <v>2017051218</v>
      </c>
      <c r="D56" s="10" t="s">
        <v>66</v>
      </c>
      <c r="E56" s="10"/>
      <c r="F56" s="10"/>
      <c r="G56" s="10"/>
    </row>
    <row r="57" spans="1:7">
      <c r="A57" s="10">
        <v>55</v>
      </c>
      <c r="B57" s="10">
        <v>512</v>
      </c>
      <c r="C57" s="10">
        <v>2017051219</v>
      </c>
      <c r="D57" s="10" t="s">
        <v>67</v>
      </c>
      <c r="E57" s="10"/>
      <c r="F57" s="10"/>
      <c r="G57" s="10"/>
    </row>
    <row r="58" spans="1:7">
      <c r="A58" s="10">
        <v>56</v>
      </c>
      <c r="B58" s="10">
        <v>512</v>
      </c>
      <c r="C58" s="10">
        <v>2017051220</v>
      </c>
      <c r="D58" s="10" t="s">
        <v>68</v>
      </c>
      <c r="E58" s="10"/>
      <c r="F58" s="10"/>
      <c r="G58" s="10"/>
    </row>
    <row r="59" spans="1:7">
      <c r="A59" s="10">
        <v>57</v>
      </c>
      <c r="B59" s="10">
        <v>512</v>
      </c>
      <c r="C59" s="10">
        <v>2017051221</v>
      </c>
      <c r="D59" s="10" t="s">
        <v>69</v>
      </c>
      <c r="E59" s="10"/>
      <c r="F59" s="10"/>
      <c r="G59" s="10"/>
    </row>
    <row r="60" spans="1:7">
      <c r="A60" s="11">
        <v>58</v>
      </c>
      <c r="B60" s="11">
        <v>512</v>
      </c>
      <c r="C60" s="12">
        <v>2017051222</v>
      </c>
      <c r="D60" s="11" t="s">
        <v>70</v>
      </c>
      <c r="E60" s="11"/>
      <c r="F60" s="11"/>
      <c r="G60" s="11"/>
    </row>
    <row r="61" spans="1:7">
      <c r="A61" s="11">
        <v>59</v>
      </c>
      <c r="B61" s="11">
        <v>512</v>
      </c>
      <c r="C61" s="12">
        <v>2017051223</v>
      </c>
      <c r="D61" s="11" t="s">
        <v>71</v>
      </c>
      <c r="E61" s="11"/>
      <c r="F61" s="11"/>
      <c r="G61" s="11"/>
    </row>
    <row r="62" spans="1:7">
      <c r="A62" s="10">
        <v>60</v>
      </c>
      <c r="B62" s="10">
        <v>512</v>
      </c>
      <c r="C62" s="10">
        <v>2017051224</v>
      </c>
      <c r="D62" s="10" t="s">
        <v>72</v>
      </c>
      <c r="E62" s="10"/>
      <c r="F62" s="10"/>
      <c r="G62" s="10"/>
    </row>
    <row r="63" spans="1:7">
      <c r="A63" s="10">
        <v>61</v>
      </c>
      <c r="B63" s="10">
        <v>512</v>
      </c>
      <c r="C63" s="10">
        <v>2017051225</v>
      </c>
      <c r="D63" s="10" t="s">
        <v>73</v>
      </c>
      <c r="E63" s="10"/>
      <c r="F63" s="10"/>
      <c r="G63" s="10"/>
    </row>
    <row r="64" spans="1:7">
      <c r="A64" s="10">
        <v>62</v>
      </c>
      <c r="B64" s="10">
        <v>512</v>
      </c>
      <c r="C64" s="10">
        <v>2017051226</v>
      </c>
      <c r="D64" s="10" t="s">
        <v>74</v>
      </c>
      <c r="E64" s="10"/>
      <c r="F64" s="10"/>
      <c r="G64" s="10"/>
    </row>
    <row r="65" spans="1:7">
      <c r="A65" s="10">
        <v>63</v>
      </c>
      <c r="B65" s="10">
        <v>512</v>
      </c>
      <c r="C65" s="10">
        <v>2017051227</v>
      </c>
      <c r="D65" s="10" t="s">
        <v>75</v>
      </c>
      <c r="E65" s="10"/>
      <c r="F65" s="10"/>
      <c r="G65" s="10"/>
    </row>
    <row r="66" spans="1:7">
      <c r="A66" s="10">
        <v>64</v>
      </c>
      <c r="B66" s="10">
        <v>512</v>
      </c>
      <c r="C66" s="10">
        <v>2017051228</v>
      </c>
      <c r="D66" s="10" t="s">
        <v>76</v>
      </c>
      <c r="E66" s="10"/>
      <c r="F66" s="10"/>
      <c r="G66" s="10"/>
    </row>
    <row r="67" spans="1:7">
      <c r="A67" s="10">
        <v>65</v>
      </c>
      <c r="B67" s="10">
        <v>512</v>
      </c>
      <c r="C67" s="10">
        <v>2017051229</v>
      </c>
      <c r="D67" s="10" t="s">
        <v>77</v>
      </c>
      <c r="E67" s="10"/>
      <c r="F67" s="10"/>
      <c r="G67" s="10"/>
    </row>
    <row r="68" spans="1:7">
      <c r="A68" s="10">
        <v>66</v>
      </c>
      <c r="B68" s="10">
        <v>512</v>
      </c>
      <c r="C68" s="10">
        <v>2017051230</v>
      </c>
      <c r="D68" s="10" t="s">
        <v>78</v>
      </c>
      <c r="E68" s="10"/>
      <c r="F68" s="10"/>
      <c r="G68" s="10"/>
    </row>
    <row r="69" spans="1:7">
      <c r="A69" s="11">
        <v>67</v>
      </c>
      <c r="B69" s="11">
        <v>512</v>
      </c>
      <c r="C69" s="12">
        <v>2017051231</v>
      </c>
      <c r="D69" s="11" t="s">
        <v>79</v>
      </c>
      <c r="E69" s="11"/>
      <c r="F69" s="11"/>
      <c r="G69" s="11"/>
    </row>
    <row r="70" spans="1:7">
      <c r="A70" s="10">
        <v>68</v>
      </c>
      <c r="B70" s="10">
        <v>512</v>
      </c>
      <c r="C70" s="10">
        <v>2017051233</v>
      </c>
      <c r="D70" s="10" t="s">
        <v>80</v>
      </c>
      <c r="E70" s="10"/>
      <c r="F70" s="10"/>
      <c r="G70" s="10"/>
    </row>
    <row r="71" spans="1:7">
      <c r="A71" s="10">
        <v>69</v>
      </c>
      <c r="B71" s="10">
        <v>512</v>
      </c>
      <c r="C71" s="10">
        <v>2017051234</v>
      </c>
      <c r="D71" s="10" t="s">
        <v>81</v>
      </c>
      <c r="E71" s="10"/>
      <c r="F71" s="10"/>
      <c r="G71" s="10"/>
    </row>
    <row r="72" spans="1:7">
      <c r="A72" s="10">
        <v>70</v>
      </c>
      <c r="B72" s="10">
        <v>512</v>
      </c>
      <c r="C72" s="10">
        <v>2017051235</v>
      </c>
      <c r="D72" s="10" t="s">
        <v>82</v>
      </c>
      <c r="E72" s="10"/>
      <c r="F72" s="10"/>
      <c r="G72" s="10"/>
    </row>
    <row r="73" spans="1:7">
      <c r="A73" s="10">
        <v>71</v>
      </c>
      <c r="B73" s="10">
        <v>512</v>
      </c>
      <c r="C73" s="10">
        <v>2017011426</v>
      </c>
      <c r="D73" s="10" t="s">
        <v>83</v>
      </c>
      <c r="E73" s="10"/>
      <c r="F73" s="10"/>
      <c r="G73" s="10"/>
    </row>
    <row r="74" spans="1:7">
      <c r="A74" s="10">
        <v>72</v>
      </c>
      <c r="B74" s="10">
        <v>512</v>
      </c>
      <c r="C74" s="10">
        <v>2017101101</v>
      </c>
      <c r="D74" s="10" t="s">
        <v>84</v>
      </c>
      <c r="E74" s="10"/>
      <c r="F74" s="10"/>
      <c r="G74" s="10"/>
    </row>
    <row r="75" spans="1:7">
      <c r="A75" s="10">
        <v>73</v>
      </c>
      <c r="B75" s="10">
        <v>513</v>
      </c>
      <c r="C75" s="10">
        <v>2017051301</v>
      </c>
      <c r="D75" s="10" t="s">
        <v>85</v>
      </c>
      <c r="E75" s="10"/>
      <c r="F75" s="10"/>
      <c r="G75" s="10"/>
    </row>
    <row r="76" spans="1:7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>
      <c r="A77" s="10">
        <v>75</v>
      </c>
      <c r="B77" s="10">
        <v>513</v>
      </c>
      <c r="C77" s="10">
        <v>2017051303</v>
      </c>
      <c r="D77" s="10" t="s">
        <v>87</v>
      </c>
      <c r="E77" s="10"/>
      <c r="F77" s="10"/>
      <c r="G77" s="10"/>
    </row>
    <row r="78" spans="1:7">
      <c r="A78" s="10">
        <v>76</v>
      </c>
      <c r="B78" s="10">
        <v>513</v>
      </c>
      <c r="C78" s="10">
        <v>2017051304</v>
      </c>
      <c r="D78" s="10" t="s">
        <v>88</v>
      </c>
      <c r="E78" s="10"/>
      <c r="F78" s="10"/>
      <c r="G78" s="10"/>
    </row>
    <row r="79" spans="1:7">
      <c r="A79" s="10">
        <v>77</v>
      </c>
      <c r="B79" s="10">
        <v>513</v>
      </c>
      <c r="C79" s="10">
        <v>2017051306</v>
      </c>
      <c r="D79" s="10" t="s">
        <v>89</v>
      </c>
      <c r="E79" s="10"/>
      <c r="F79" s="10"/>
      <c r="G79" s="10"/>
    </row>
    <row r="80" spans="1:7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>
      <c r="A81" s="10">
        <v>79</v>
      </c>
      <c r="B81" s="10">
        <v>513</v>
      </c>
      <c r="C81" s="10">
        <v>2017051307</v>
      </c>
      <c r="D81" s="10" t="s">
        <v>91</v>
      </c>
      <c r="E81" s="10"/>
      <c r="F81" s="10"/>
      <c r="G81" s="10"/>
    </row>
    <row r="82" spans="1:7">
      <c r="A82" s="10">
        <v>80</v>
      </c>
      <c r="B82" s="10">
        <v>513</v>
      </c>
      <c r="C82" s="10">
        <v>2017051308</v>
      </c>
      <c r="D82" s="10" t="s">
        <v>92</v>
      </c>
      <c r="E82" s="10"/>
      <c r="F82" s="10"/>
      <c r="G82" s="10"/>
    </row>
    <row r="83" spans="1:7">
      <c r="A83" s="10">
        <v>81</v>
      </c>
      <c r="B83" s="10">
        <v>513</v>
      </c>
      <c r="C83" s="10">
        <v>2017051309</v>
      </c>
      <c r="D83" s="10" t="s">
        <v>93</v>
      </c>
      <c r="E83" s="10"/>
      <c r="F83" s="10"/>
      <c r="G83" s="10"/>
    </row>
    <row r="84" spans="1:7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spans="1:7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>
      <c r="A90" s="10">
        <v>88</v>
      </c>
      <c r="B90" s="10">
        <v>513</v>
      </c>
      <c r="C90" s="10">
        <v>2017051316</v>
      </c>
      <c r="D90" s="10" t="s">
        <v>100</v>
      </c>
      <c r="E90" s="10"/>
      <c r="F90" s="10"/>
      <c r="G90" s="10"/>
    </row>
    <row r="91" spans="1:7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>
      <c r="A92" s="10">
        <v>90</v>
      </c>
      <c r="B92" s="10">
        <v>513</v>
      </c>
      <c r="C92" s="10">
        <v>2017051318</v>
      </c>
      <c r="D92" s="10" t="s">
        <v>102</v>
      </c>
      <c r="E92" s="10"/>
      <c r="F92" s="10"/>
      <c r="G92" s="10"/>
    </row>
    <row r="93" spans="1:7">
      <c r="A93" s="10">
        <v>91</v>
      </c>
      <c r="B93" s="10">
        <v>513</v>
      </c>
      <c r="C93" s="10">
        <v>2017051319</v>
      </c>
      <c r="D93" s="10" t="s">
        <v>103</v>
      </c>
      <c r="E93" s="10"/>
      <c r="F93" s="10"/>
      <c r="G93" s="10"/>
    </row>
    <row r="94" spans="1:7">
      <c r="A94" s="10">
        <v>92</v>
      </c>
      <c r="B94" s="10">
        <v>513</v>
      </c>
      <c r="C94" s="10">
        <v>2017051320</v>
      </c>
      <c r="D94" s="10" t="s">
        <v>104</v>
      </c>
      <c r="E94" s="10"/>
      <c r="F94" s="10"/>
      <c r="G94" s="10"/>
    </row>
    <row r="95" spans="1:7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</row>
    <row r="96" spans="1:7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</row>
    <row r="97" spans="1:7">
      <c r="A97" s="10">
        <v>95</v>
      </c>
      <c r="B97" s="10">
        <v>513</v>
      </c>
      <c r="C97" s="10">
        <v>2017051323</v>
      </c>
      <c r="D97" s="10" t="s">
        <v>107</v>
      </c>
      <c r="E97" s="10"/>
      <c r="F97" s="10"/>
      <c r="G97" s="10"/>
    </row>
    <row r="98" spans="1:7">
      <c r="A98" s="10">
        <v>96</v>
      </c>
      <c r="B98" s="10">
        <v>513</v>
      </c>
      <c r="C98" s="10">
        <v>2017051324</v>
      </c>
      <c r="D98" s="10" t="s">
        <v>108</v>
      </c>
      <c r="E98" s="10"/>
      <c r="F98" s="10"/>
      <c r="G98" s="10"/>
    </row>
    <row r="99" spans="1:7">
      <c r="A99" s="10">
        <v>97</v>
      </c>
      <c r="B99" s="10">
        <v>513</v>
      </c>
      <c r="C99" s="10">
        <v>2017051325</v>
      </c>
      <c r="D99" s="10" t="s">
        <v>109</v>
      </c>
      <c r="E99" s="10"/>
      <c r="F99" s="10"/>
      <c r="G99" s="10"/>
    </row>
    <row r="100" spans="1:7">
      <c r="A100" s="10">
        <v>98</v>
      </c>
      <c r="B100" s="10">
        <v>513</v>
      </c>
      <c r="C100" s="10">
        <v>2017051326</v>
      </c>
      <c r="D100" s="10" t="s">
        <v>110</v>
      </c>
      <c r="E100" s="10"/>
      <c r="F100" s="10"/>
      <c r="G100" s="10"/>
    </row>
    <row r="101" spans="1:7">
      <c r="A101" s="10">
        <v>99</v>
      </c>
      <c r="B101" s="10">
        <v>513</v>
      </c>
      <c r="C101" s="10">
        <v>2017051327</v>
      </c>
      <c r="D101" s="10" t="s">
        <v>111</v>
      </c>
      <c r="E101" s="10"/>
      <c r="F101" s="10"/>
      <c r="G101" s="10"/>
    </row>
    <row r="102" spans="1:7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</row>
    <row r="103" spans="1:7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</row>
    <row r="104" spans="1:7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</row>
    <row r="105" spans="1:7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>
      <c r="A109" s="10">
        <v>107</v>
      </c>
      <c r="B109" s="10">
        <v>513</v>
      </c>
      <c r="C109" s="10">
        <v>2017101212</v>
      </c>
      <c r="D109" s="10" t="s">
        <v>119</v>
      </c>
      <c r="E109" s="10"/>
      <c r="F109" s="10"/>
      <c r="G109" s="10"/>
    </row>
    <row r="110" spans="1:7">
      <c r="A110" s="10">
        <v>108</v>
      </c>
      <c r="B110" s="10">
        <v>514</v>
      </c>
      <c r="C110" s="10">
        <v>2017051401</v>
      </c>
      <c r="D110" s="10" t="s">
        <v>120</v>
      </c>
      <c r="E110" s="10"/>
      <c r="F110" s="10"/>
      <c r="G110" s="10"/>
    </row>
    <row r="111" spans="1:7">
      <c r="A111" s="10">
        <v>109</v>
      </c>
      <c r="B111" s="10">
        <v>514</v>
      </c>
      <c r="C111" s="10">
        <v>2017051402</v>
      </c>
      <c r="D111" s="10" t="s">
        <v>121</v>
      </c>
      <c r="E111" s="10"/>
      <c r="F111" s="10"/>
      <c r="G111" s="10"/>
    </row>
    <row r="112" spans="1:7">
      <c r="A112" s="10">
        <v>110</v>
      </c>
      <c r="B112" s="10">
        <v>514</v>
      </c>
      <c r="C112" s="10">
        <v>2017051403</v>
      </c>
      <c r="D112" s="10" t="s">
        <v>122</v>
      </c>
      <c r="E112" s="10"/>
      <c r="F112" s="10"/>
      <c r="G112" s="10"/>
    </row>
    <row r="113" spans="1:7">
      <c r="A113" s="10">
        <v>111</v>
      </c>
      <c r="B113" s="10">
        <v>514</v>
      </c>
      <c r="C113" s="10">
        <v>2017051404</v>
      </c>
      <c r="D113" s="10" t="s">
        <v>123</v>
      </c>
      <c r="E113" s="10"/>
      <c r="F113" s="10"/>
      <c r="G113" s="10"/>
    </row>
    <row r="114" spans="1:7">
      <c r="A114" s="10">
        <v>112</v>
      </c>
      <c r="B114" s="10">
        <v>514</v>
      </c>
      <c r="C114" s="10">
        <v>2017051405</v>
      </c>
      <c r="D114" s="10" t="s">
        <v>124</v>
      </c>
      <c r="E114" s="10"/>
      <c r="F114" s="10"/>
      <c r="G114" s="10"/>
    </row>
    <row r="115" spans="1:7">
      <c r="A115" s="10">
        <v>113</v>
      </c>
      <c r="B115" s="10">
        <v>514</v>
      </c>
      <c r="C115" s="10">
        <v>2017051406</v>
      </c>
      <c r="D115" s="10" t="s">
        <v>125</v>
      </c>
      <c r="E115" s="10"/>
      <c r="F115" s="10"/>
      <c r="G115" s="10"/>
    </row>
    <row r="116" spans="1:7">
      <c r="A116" s="10">
        <v>114</v>
      </c>
      <c r="B116" s="10">
        <v>514</v>
      </c>
      <c r="C116" s="10">
        <v>2017051407</v>
      </c>
      <c r="D116" s="10" t="s">
        <v>126</v>
      </c>
      <c r="E116" s="10"/>
      <c r="F116" s="10"/>
      <c r="G116" s="10"/>
    </row>
    <row r="117" spans="1:7">
      <c r="A117" s="10">
        <v>115</v>
      </c>
      <c r="B117" s="10">
        <v>514</v>
      </c>
      <c r="C117" s="10">
        <v>2017051408</v>
      </c>
      <c r="D117" s="10" t="s">
        <v>127</v>
      </c>
      <c r="E117" s="10"/>
      <c r="F117" s="10"/>
      <c r="G117" s="10"/>
    </row>
    <row r="118" spans="1:7">
      <c r="A118" s="10">
        <v>116</v>
      </c>
      <c r="B118" s="10">
        <v>514</v>
      </c>
      <c r="C118" s="10">
        <v>2017051409</v>
      </c>
      <c r="D118" s="10" t="s">
        <v>128</v>
      </c>
      <c r="E118" s="10"/>
      <c r="F118" s="10"/>
      <c r="G118" s="10"/>
    </row>
    <row r="119" spans="1:7">
      <c r="A119" s="10">
        <v>117</v>
      </c>
      <c r="B119" s="10">
        <v>514</v>
      </c>
      <c r="C119" s="10">
        <v>2017051410</v>
      </c>
      <c r="D119" s="10" t="s">
        <v>129</v>
      </c>
      <c r="E119" s="10"/>
      <c r="F119" s="10"/>
      <c r="G119" s="10"/>
    </row>
    <row r="120" spans="1:7">
      <c r="A120" s="10">
        <v>118</v>
      </c>
      <c r="B120" s="10">
        <v>514</v>
      </c>
      <c r="C120" s="10">
        <v>2017051411</v>
      </c>
      <c r="D120" s="10" t="s">
        <v>130</v>
      </c>
      <c r="E120" s="10"/>
      <c r="F120" s="10"/>
      <c r="G120" s="10"/>
    </row>
    <row r="121" spans="1:7">
      <c r="A121" s="10">
        <v>119</v>
      </c>
      <c r="B121" s="10">
        <v>514</v>
      </c>
      <c r="C121" s="10">
        <v>2017051412</v>
      </c>
      <c r="D121" s="10" t="s">
        <v>131</v>
      </c>
      <c r="E121" s="10"/>
      <c r="F121" s="10"/>
      <c r="G121" s="10"/>
    </row>
    <row r="122" spans="1:7">
      <c r="A122" s="10">
        <v>120</v>
      </c>
      <c r="B122" s="10">
        <v>514</v>
      </c>
      <c r="C122" s="10">
        <v>2017051413</v>
      </c>
      <c r="D122" s="10" t="s">
        <v>132</v>
      </c>
      <c r="E122" s="10"/>
      <c r="F122" s="10"/>
      <c r="G122" s="10"/>
    </row>
    <row r="123" spans="1:7">
      <c r="A123" s="10">
        <v>121</v>
      </c>
      <c r="B123" s="10">
        <v>514</v>
      </c>
      <c r="C123" s="10">
        <v>2017051414</v>
      </c>
      <c r="D123" s="10" t="s">
        <v>133</v>
      </c>
      <c r="E123" s="10"/>
      <c r="F123" s="10"/>
      <c r="G123" s="10"/>
    </row>
    <row r="124" spans="1:7">
      <c r="A124" s="10">
        <v>122</v>
      </c>
      <c r="B124" s="10">
        <v>514</v>
      </c>
      <c r="C124" s="10">
        <v>2017051415</v>
      </c>
      <c r="D124" s="10" t="s">
        <v>134</v>
      </c>
      <c r="E124" s="10"/>
      <c r="F124" s="10"/>
      <c r="G124" s="10"/>
    </row>
    <row r="125" spans="1:7">
      <c r="A125" s="10">
        <v>123</v>
      </c>
      <c r="B125" s="10">
        <v>514</v>
      </c>
      <c r="C125" s="10">
        <v>2017051416</v>
      </c>
      <c r="D125" s="10" t="s">
        <v>135</v>
      </c>
      <c r="E125" s="10"/>
      <c r="F125" s="10"/>
      <c r="G125" s="10"/>
    </row>
    <row r="126" spans="1:7">
      <c r="A126" s="10">
        <v>124</v>
      </c>
      <c r="B126" s="10">
        <v>514</v>
      </c>
      <c r="C126" s="10">
        <v>2017051417</v>
      </c>
      <c r="D126" s="10" t="s">
        <v>136</v>
      </c>
      <c r="E126" s="10"/>
      <c r="F126" s="10"/>
      <c r="G126" s="10"/>
    </row>
    <row r="127" spans="1:7">
      <c r="A127" s="10">
        <v>125</v>
      </c>
      <c r="B127" s="10">
        <v>514</v>
      </c>
      <c r="C127" s="10">
        <v>2017051418</v>
      </c>
      <c r="D127" s="10" t="s">
        <v>137</v>
      </c>
      <c r="E127" s="10"/>
      <c r="F127" s="10"/>
      <c r="G127" s="10"/>
    </row>
    <row r="128" spans="1:7">
      <c r="A128" s="10">
        <v>126</v>
      </c>
      <c r="B128" s="10">
        <v>514</v>
      </c>
      <c r="C128" s="10">
        <v>2017051419</v>
      </c>
      <c r="D128" s="10" t="s">
        <v>138</v>
      </c>
      <c r="E128" s="10"/>
      <c r="F128" s="10"/>
      <c r="G128" s="10"/>
    </row>
    <row r="129" spans="1:7">
      <c r="A129" s="10">
        <v>127</v>
      </c>
      <c r="B129" s="10">
        <v>514</v>
      </c>
      <c r="C129" s="10">
        <v>2017051420</v>
      </c>
      <c r="D129" s="10" t="s">
        <v>139</v>
      </c>
      <c r="E129" s="10"/>
      <c r="F129" s="10"/>
      <c r="G129" s="10"/>
    </row>
    <row r="130" spans="1:7">
      <c r="A130" s="10">
        <v>128</v>
      </c>
      <c r="B130" s="10">
        <v>514</v>
      </c>
      <c r="C130" s="10">
        <v>2017051421</v>
      </c>
      <c r="D130" s="10" t="s">
        <v>140</v>
      </c>
      <c r="E130" s="10"/>
      <c r="F130" s="10"/>
      <c r="G130" s="10"/>
    </row>
    <row r="131" spans="1:7">
      <c r="A131" s="10">
        <v>129</v>
      </c>
      <c r="B131" s="10">
        <v>514</v>
      </c>
      <c r="C131" s="10">
        <v>2017051422</v>
      </c>
      <c r="D131" s="10" t="s">
        <v>141</v>
      </c>
      <c r="E131" s="10"/>
      <c r="F131" s="10"/>
      <c r="G131" s="10"/>
    </row>
    <row r="132" spans="1:7">
      <c r="A132" s="10">
        <v>130</v>
      </c>
      <c r="B132" s="10">
        <v>514</v>
      </c>
      <c r="C132" s="10">
        <v>2017051423</v>
      </c>
      <c r="D132" s="10" t="s">
        <v>142</v>
      </c>
      <c r="E132" s="10"/>
      <c r="F132" s="10"/>
      <c r="G132" s="10"/>
    </row>
    <row r="133" spans="1:7">
      <c r="A133" s="10">
        <v>131</v>
      </c>
      <c r="B133" s="10">
        <v>514</v>
      </c>
      <c r="C133" s="10">
        <v>2017051424</v>
      </c>
      <c r="D133" s="10" t="s">
        <v>143</v>
      </c>
      <c r="E133" s="10"/>
      <c r="F133" s="10"/>
      <c r="G133" s="10"/>
    </row>
    <row r="134" spans="1:7">
      <c r="A134" s="10">
        <v>132</v>
      </c>
      <c r="B134" s="10">
        <v>514</v>
      </c>
      <c r="C134" s="10">
        <v>2017051425</v>
      </c>
      <c r="D134" s="10" t="s">
        <v>144</v>
      </c>
      <c r="E134" s="10"/>
      <c r="F134" s="10"/>
      <c r="G134" s="10"/>
    </row>
    <row r="135" spans="1:7">
      <c r="A135" s="10">
        <v>133</v>
      </c>
      <c r="B135" s="10">
        <v>514</v>
      </c>
      <c r="C135" s="10">
        <v>2017051426</v>
      </c>
      <c r="D135" s="10" t="s">
        <v>145</v>
      </c>
      <c r="E135" s="10"/>
      <c r="F135" s="10"/>
      <c r="G135" s="10"/>
    </row>
    <row r="136" spans="1:7">
      <c r="A136" s="10">
        <v>134</v>
      </c>
      <c r="B136" s="10">
        <v>514</v>
      </c>
      <c r="C136" s="10">
        <v>2017051427</v>
      </c>
      <c r="D136" s="10" t="s">
        <v>146</v>
      </c>
      <c r="E136" s="10"/>
      <c r="F136" s="10"/>
      <c r="G136" s="10"/>
    </row>
    <row r="137" spans="1:7">
      <c r="A137" s="10">
        <v>135</v>
      </c>
      <c r="B137" s="10">
        <v>514</v>
      </c>
      <c r="C137" s="10">
        <v>2017051428</v>
      </c>
      <c r="D137" s="10" t="s">
        <v>147</v>
      </c>
      <c r="E137" s="10"/>
      <c r="F137" s="10"/>
      <c r="G137" s="10"/>
    </row>
    <row r="138" spans="1:7">
      <c r="A138" s="10">
        <v>136</v>
      </c>
      <c r="B138" s="10">
        <v>514</v>
      </c>
      <c r="C138" s="10">
        <v>2017051430</v>
      </c>
      <c r="D138" s="10" t="s">
        <v>148</v>
      </c>
      <c r="E138" s="10"/>
      <c r="F138" s="10"/>
      <c r="G138" s="10"/>
    </row>
    <row r="139" spans="1:7">
      <c r="A139" s="10">
        <v>137</v>
      </c>
      <c r="B139" s="10">
        <v>514</v>
      </c>
      <c r="C139" s="10">
        <v>2017051431</v>
      </c>
      <c r="D139" s="10" t="s">
        <v>149</v>
      </c>
      <c r="E139" s="10"/>
      <c r="F139" s="10"/>
      <c r="G139" s="10"/>
    </row>
    <row r="140" spans="1:7">
      <c r="A140" s="10">
        <v>138</v>
      </c>
      <c r="B140" s="10">
        <v>514</v>
      </c>
      <c r="C140" s="10">
        <v>2017051432</v>
      </c>
      <c r="D140" s="10" t="s">
        <v>150</v>
      </c>
      <c r="E140" s="10"/>
      <c r="F140" s="10"/>
      <c r="G140" s="10"/>
    </row>
    <row r="141" spans="1:7">
      <c r="A141" s="10">
        <v>139</v>
      </c>
      <c r="B141" s="10">
        <v>514</v>
      </c>
      <c r="C141" s="10">
        <v>2017051433</v>
      </c>
      <c r="D141" s="10" t="s">
        <v>151</v>
      </c>
      <c r="E141" s="10"/>
      <c r="F141" s="10"/>
      <c r="G141" s="10"/>
    </row>
    <row r="142" spans="1:7">
      <c r="A142" s="10">
        <v>140</v>
      </c>
      <c r="B142" s="10">
        <v>514</v>
      </c>
      <c r="C142" s="10">
        <v>2017051434</v>
      </c>
      <c r="D142" s="10" t="s">
        <v>152</v>
      </c>
      <c r="E142" s="10"/>
      <c r="F142" s="10"/>
      <c r="G142" s="10"/>
    </row>
    <row r="143" spans="1:7">
      <c r="A143" s="10">
        <v>141</v>
      </c>
      <c r="B143" s="10">
        <v>514</v>
      </c>
      <c r="C143" s="10">
        <v>2017024323</v>
      </c>
      <c r="D143" s="10" t="s">
        <v>153</v>
      </c>
      <c r="E143" s="10"/>
      <c r="F143" s="10"/>
      <c r="G143" s="10"/>
    </row>
    <row r="144" spans="1:7">
      <c r="A144" s="14">
        <v>142</v>
      </c>
      <c r="B144" s="14">
        <v>531</v>
      </c>
      <c r="C144" s="14">
        <v>2017053101</v>
      </c>
      <c r="D144" s="14" t="s">
        <v>154</v>
      </c>
      <c r="E144" s="14"/>
      <c r="F144" s="14"/>
      <c r="G144" s="14"/>
    </row>
    <row r="145" spans="1:7">
      <c r="A145" s="15">
        <v>143</v>
      </c>
      <c r="B145" s="15">
        <v>531</v>
      </c>
      <c r="C145" s="15">
        <v>2017053102</v>
      </c>
      <c r="D145" s="15" t="s">
        <v>155</v>
      </c>
      <c r="E145" s="15"/>
      <c r="F145" s="15"/>
      <c r="G145" s="15"/>
    </row>
    <row r="146" spans="1:7">
      <c r="A146" s="16">
        <v>144</v>
      </c>
      <c r="B146" s="16">
        <v>531</v>
      </c>
      <c r="C146" s="16">
        <v>2017053103</v>
      </c>
      <c r="D146" s="16" t="s">
        <v>156</v>
      </c>
      <c r="E146" s="16"/>
      <c r="F146" s="16"/>
      <c r="G146" s="16"/>
    </row>
    <row r="147" spans="1:7">
      <c r="A147" s="17">
        <v>145</v>
      </c>
      <c r="B147" s="17">
        <v>531</v>
      </c>
      <c r="C147" s="17">
        <v>2017053104</v>
      </c>
      <c r="D147" s="17" t="s">
        <v>157</v>
      </c>
      <c r="E147" s="17"/>
      <c r="F147" s="17"/>
      <c r="G147" s="17"/>
    </row>
    <row r="148" spans="1:7">
      <c r="A148" s="18">
        <v>146</v>
      </c>
      <c r="B148" s="18">
        <v>531</v>
      </c>
      <c r="C148" s="18">
        <v>2017053105</v>
      </c>
      <c r="D148" s="18" t="s">
        <v>121</v>
      </c>
      <c r="E148" s="18"/>
      <c r="F148" s="18"/>
      <c r="G148" s="18"/>
    </row>
    <row r="149" spans="1:7">
      <c r="A149" s="16">
        <v>147</v>
      </c>
      <c r="B149" s="16">
        <v>531</v>
      </c>
      <c r="C149" s="16">
        <v>2017053106</v>
      </c>
      <c r="D149" s="16" t="s">
        <v>158</v>
      </c>
      <c r="E149" s="16"/>
      <c r="F149" s="16"/>
      <c r="G149" s="16"/>
    </row>
    <row r="150" spans="1:7">
      <c r="A150" s="19">
        <v>148</v>
      </c>
      <c r="B150" s="19">
        <v>531</v>
      </c>
      <c r="C150" s="19">
        <v>2017053107</v>
      </c>
      <c r="D150" s="19" t="s">
        <v>159</v>
      </c>
      <c r="E150" s="19"/>
      <c r="F150" s="19"/>
      <c r="G150" s="19"/>
    </row>
    <row r="151" spans="1:7">
      <c r="A151" s="14">
        <v>149</v>
      </c>
      <c r="B151" s="14">
        <v>531</v>
      </c>
      <c r="C151" s="14">
        <v>2017053108</v>
      </c>
      <c r="D151" s="14" t="s">
        <v>160</v>
      </c>
      <c r="E151" s="14"/>
      <c r="F151" s="14"/>
      <c r="G151" s="14"/>
    </row>
    <row r="152" spans="1:7">
      <c r="A152" s="20">
        <v>150</v>
      </c>
      <c r="B152" s="20">
        <v>531</v>
      </c>
      <c r="C152" s="20">
        <v>2017053109</v>
      </c>
      <c r="D152" s="20" t="s">
        <v>161</v>
      </c>
      <c r="E152" s="20"/>
      <c r="F152" s="20"/>
      <c r="G152" s="20"/>
    </row>
    <row r="153" spans="1:7">
      <c r="A153" s="21">
        <v>151</v>
      </c>
      <c r="B153" s="21">
        <v>531</v>
      </c>
      <c r="C153" s="21">
        <v>2017053110</v>
      </c>
      <c r="D153" s="21" t="s">
        <v>162</v>
      </c>
      <c r="E153" s="21"/>
      <c r="F153" s="21"/>
      <c r="G153" s="21"/>
    </row>
    <row r="154" spans="1:7">
      <c r="A154" s="10">
        <v>152</v>
      </c>
      <c r="B154" s="10">
        <v>531</v>
      </c>
      <c r="C154" s="21">
        <v>2017053111</v>
      </c>
      <c r="D154" s="10" t="s">
        <v>163</v>
      </c>
      <c r="E154" s="10"/>
      <c r="F154" s="10"/>
      <c r="G154" s="10"/>
    </row>
    <row r="155" spans="1:7">
      <c r="A155" s="17">
        <v>153</v>
      </c>
      <c r="B155" s="17">
        <v>531</v>
      </c>
      <c r="C155" s="17">
        <v>2017053112</v>
      </c>
      <c r="D155" s="17" t="s">
        <v>164</v>
      </c>
      <c r="E155" s="17"/>
      <c r="F155" s="17"/>
      <c r="G155" s="17"/>
    </row>
    <row r="156" spans="1:7">
      <c r="A156" s="21">
        <v>154</v>
      </c>
      <c r="B156" s="21">
        <v>531</v>
      </c>
      <c r="C156" s="21">
        <v>2017053113</v>
      </c>
      <c r="D156" s="21" t="s">
        <v>165</v>
      </c>
      <c r="E156" s="21"/>
      <c r="F156" s="21"/>
      <c r="G156" s="21"/>
    </row>
    <row r="157" spans="1:7">
      <c r="A157" s="18">
        <v>155</v>
      </c>
      <c r="B157" s="18">
        <v>531</v>
      </c>
      <c r="C157" s="18">
        <v>2017053114</v>
      </c>
      <c r="D157" s="18" t="s">
        <v>166</v>
      </c>
      <c r="E157" s="18"/>
      <c r="F157" s="18"/>
      <c r="G157" s="18"/>
    </row>
    <row r="158" spans="1:7">
      <c r="A158" s="22">
        <v>156</v>
      </c>
      <c r="B158" s="22">
        <v>531</v>
      </c>
      <c r="C158" s="22">
        <v>2017053115</v>
      </c>
      <c r="D158" s="22" t="s">
        <v>167</v>
      </c>
      <c r="E158" s="22"/>
      <c r="F158" s="22"/>
      <c r="G158" s="22"/>
    </row>
    <row r="159" spans="1:7">
      <c r="A159" s="22">
        <v>157</v>
      </c>
      <c r="B159" s="22">
        <v>531</v>
      </c>
      <c r="C159" s="22">
        <v>2017053116</v>
      </c>
      <c r="D159" s="22" t="s">
        <v>168</v>
      </c>
      <c r="E159" s="22"/>
      <c r="F159" s="22"/>
      <c r="G159" s="22"/>
    </row>
    <row r="160" spans="1:7">
      <c r="A160" s="20">
        <v>158</v>
      </c>
      <c r="B160" s="20">
        <v>531</v>
      </c>
      <c r="C160" s="20">
        <v>2017053117</v>
      </c>
      <c r="D160" s="20" t="s">
        <v>169</v>
      </c>
      <c r="E160" s="20"/>
      <c r="F160" s="20"/>
      <c r="G160" s="20"/>
    </row>
    <row r="161" spans="1:7">
      <c r="A161" s="16">
        <v>159</v>
      </c>
      <c r="B161" s="16">
        <v>531</v>
      </c>
      <c r="C161" s="16">
        <v>2017053118</v>
      </c>
      <c r="D161" s="16" t="s">
        <v>170</v>
      </c>
      <c r="E161" s="16"/>
      <c r="F161" s="16"/>
      <c r="G161" s="16"/>
    </row>
    <row r="162" spans="1:7">
      <c r="A162" s="20">
        <v>160</v>
      </c>
      <c r="B162" s="20">
        <v>531</v>
      </c>
      <c r="C162" s="20">
        <v>2017053113</v>
      </c>
      <c r="D162" s="20" t="s">
        <v>171</v>
      </c>
      <c r="E162" s="20"/>
      <c r="F162" s="20"/>
      <c r="G162" s="20"/>
    </row>
    <row r="163" spans="1:7">
      <c r="A163" s="18">
        <v>161</v>
      </c>
      <c r="B163" s="18">
        <v>531</v>
      </c>
      <c r="C163" s="18">
        <v>2017053120</v>
      </c>
      <c r="D163" s="18" t="s">
        <v>172</v>
      </c>
      <c r="E163" s="18"/>
      <c r="F163" s="18"/>
      <c r="G163" s="18"/>
    </row>
    <row r="164" spans="1:7">
      <c r="A164" s="10">
        <v>162</v>
      </c>
      <c r="B164" s="10">
        <v>531</v>
      </c>
      <c r="C164" s="10">
        <v>2017053121</v>
      </c>
      <c r="D164" s="10" t="s">
        <v>173</v>
      </c>
      <c r="E164" s="10"/>
      <c r="F164" s="10"/>
      <c r="G164" s="10"/>
    </row>
    <row r="165" spans="1:7">
      <c r="A165" s="17">
        <v>163</v>
      </c>
      <c r="B165" s="17">
        <v>531</v>
      </c>
      <c r="C165" s="17">
        <v>2017053122</v>
      </c>
      <c r="D165" s="17" t="s">
        <v>174</v>
      </c>
      <c r="E165" s="17"/>
      <c r="F165" s="17"/>
      <c r="G165" s="17"/>
    </row>
    <row r="166" spans="1:7">
      <c r="A166" s="10">
        <v>164</v>
      </c>
      <c r="B166" s="10">
        <v>531</v>
      </c>
      <c r="C166" s="10">
        <v>2017053123</v>
      </c>
      <c r="D166" s="10" t="s">
        <v>175</v>
      </c>
      <c r="E166" s="10"/>
      <c r="F166" s="10"/>
      <c r="G166" s="10"/>
    </row>
    <row r="167" spans="1:7">
      <c r="A167" s="10">
        <v>165</v>
      </c>
      <c r="B167" s="10">
        <v>531</v>
      </c>
      <c r="C167" s="10">
        <v>2017053124</v>
      </c>
      <c r="D167" s="10" t="s">
        <v>176</v>
      </c>
      <c r="E167" s="10"/>
      <c r="F167" s="10"/>
      <c r="G167" s="10"/>
    </row>
    <row r="168" spans="1:7">
      <c r="A168" s="17">
        <v>166</v>
      </c>
      <c r="B168" s="17">
        <v>531</v>
      </c>
      <c r="C168" s="17">
        <v>2017053125</v>
      </c>
      <c r="D168" s="17" t="s">
        <v>177</v>
      </c>
      <c r="E168" s="17"/>
      <c r="F168" s="17"/>
      <c r="G168" s="17"/>
    </row>
    <row r="169" spans="1:7">
      <c r="A169" s="16">
        <v>167</v>
      </c>
      <c r="B169" s="16">
        <v>531</v>
      </c>
      <c r="C169" s="16">
        <v>2017053126</v>
      </c>
      <c r="D169" s="16" t="s">
        <v>178</v>
      </c>
      <c r="E169" s="16"/>
      <c r="F169" s="16"/>
      <c r="G169" s="16"/>
    </row>
    <row r="170" spans="1:7">
      <c r="A170" s="23">
        <v>168</v>
      </c>
      <c r="B170" s="23">
        <v>531</v>
      </c>
      <c r="C170" s="23">
        <v>2017053127</v>
      </c>
      <c r="D170" s="23" t="s">
        <v>179</v>
      </c>
      <c r="E170" s="23"/>
      <c r="F170" s="23"/>
      <c r="G170" s="23"/>
    </row>
    <row r="171" spans="1:7">
      <c r="A171" s="18">
        <v>169</v>
      </c>
      <c r="B171" s="18">
        <v>531</v>
      </c>
      <c r="C171" s="18">
        <v>2017053128</v>
      </c>
      <c r="D171" s="18" t="s">
        <v>180</v>
      </c>
      <c r="E171" s="18"/>
      <c r="F171" s="18"/>
      <c r="G171" s="18"/>
    </row>
    <row r="172" spans="1:7">
      <c r="A172" s="24">
        <v>170</v>
      </c>
      <c r="B172" s="24">
        <v>531</v>
      </c>
      <c r="C172" s="24">
        <v>2017053130</v>
      </c>
      <c r="D172" s="24" t="s">
        <v>181</v>
      </c>
      <c r="E172" s="24"/>
      <c r="F172" s="24"/>
      <c r="G172" s="24"/>
    </row>
    <row r="173" spans="1:7">
      <c r="A173" s="18">
        <v>171</v>
      </c>
      <c r="B173" s="18">
        <v>531</v>
      </c>
      <c r="C173" s="18">
        <v>2017053131</v>
      </c>
      <c r="D173" s="18" t="s">
        <v>182</v>
      </c>
      <c r="E173" s="18"/>
      <c r="F173" s="18"/>
      <c r="G173" s="18"/>
    </row>
    <row r="174" spans="1:7">
      <c r="A174" s="23">
        <v>172</v>
      </c>
      <c r="B174" s="23">
        <v>531</v>
      </c>
      <c r="C174" s="23">
        <v>2017053132</v>
      </c>
      <c r="D174" s="23" t="s">
        <v>183</v>
      </c>
      <c r="E174" s="23"/>
      <c r="F174" s="23"/>
      <c r="G174" s="23"/>
    </row>
    <row r="175" spans="1:7">
      <c r="A175" s="25">
        <v>173</v>
      </c>
      <c r="B175" s="25">
        <v>531</v>
      </c>
      <c r="C175" s="25">
        <v>2017074117</v>
      </c>
      <c r="D175" s="25" t="s">
        <v>184</v>
      </c>
      <c r="E175" s="25"/>
      <c r="F175" s="25"/>
      <c r="G175" s="25"/>
    </row>
    <row r="176" spans="1:7">
      <c r="A176" s="10">
        <v>174</v>
      </c>
      <c r="B176" s="10">
        <v>532</v>
      </c>
      <c r="C176" s="10">
        <v>2017053201</v>
      </c>
      <c r="D176" s="10" t="s">
        <v>185</v>
      </c>
      <c r="E176" s="10"/>
      <c r="F176" s="10"/>
      <c r="G176" s="10"/>
    </row>
    <row r="177" spans="1:7">
      <c r="A177" s="10">
        <v>175</v>
      </c>
      <c r="B177" s="10">
        <v>532</v>
      </c>
      <c r="C177" s="10">
        <v>2017053202</v>
      </c>
      <c r="D177" s="10" t="s">
        <v>186</v>
      </c>
      <c r="E177" s="10"/>
      <c r="F177" s="10"/>
      <c r="G177" s="10"/>
    </row>
    <row r="178" spans="1:7">
      <c r="A178" s="10">
        <v>176</v>
      </c>
      <c r="B178" s="10">
        <v>532</v>
      </c>
      <c r="C178" s="10">
        <v>2017053203</v>
      </c>
      <c r="D178" s="10" t="s">
        <v>187</v>
      </c>
      <c r="E178" s="10"/>
      <c r="F178" s="10"/>
      <c r="G178" s="10"/>
    </row>
    <row r="179" spans="1:7">
      <c r="A179" s="10">
        <v>177</v>
      </c>
      <c r="B179" s="10">
        <v>532</v>
      </c>
      <c r="C179" s="10">
        <v>2017053204</v>
      </c>
      <c r="D179" s="10" t="s">
        <v>188</v>
      </c>
      <c r="E179" s="10"/>
      <c r="F179" s="10"/>
      <c r="G179" s="10"/>
    </row>
    <row r="180" spans="1:7">
      <c r="A180" s="14">
        <v>178</v>
      </c>
      <c r="B180" s="14">
        <v>532</v>
      </c>
      <c r="C180" s="14">
        <v>2017053205</v>
      </c>
      <c r="D180" s="14" t="s">
        <v>189</v>
      </c>
      <c r="E180" s="14"/>
      <c r="F180" s="14"/>
      <c r="G180" s="14"/>
    </row>
    <row r="181" spans="1:7">
      <c r="A181" s="10">
        <v>179</v>
      </c>
      <c r="B181" s="10">
        <v>532</v>
      </c>
      <c r="C181" s="10">
        <v>2017053206</v>
      </c>
      <c r="D181" s="10" t="s">
        <v>190</v>
      </c>
      <c r="E181" s="10"/>
      <c r="F181" s="10"/>
      <c r="G181" s="10"/>
    </row>
    <row r="182" spans="1:7">
      <c r="A182" s="10">
        <v>180</v>
      </c>
      <c r="B182" s="10">
        <v>532</v>
      </c>
      <c r="C182" s="10">
        <v>2017053207</v>
      </c>
      <c r="D182" s="10" t="s">
        <v>191</v>
      </c>
      <c r="E182" s="10"/>
      <c r="F182" s="10"/>
      <c r="G182" s="10"/>
    </row>
    <row r="183" spans="1:7">
      <c r="A183" s="10">
        <v>181</v>
      </c>
      <c r="B183" s="10">
        <v>532</v>
      </c>
      <c r="C183" s="10">
        <v>2017053208</v>
      </c>
      <c r="D183" s="10" t="s">
        <v>192</v>
      </c>
      <c r="E183" s="10"/>
      <c r="F183" s="10"/>
      <c r="G183" s="10"/>
    </row>
    <row r="184" spans="1:7">
      <c r="A184" s="10">
        <v>182</v>
      </c>
      <c r="B184" s="10">
        <v>532</v>
      </c>
      <c r="C184" s="10">
        <v>2017053209</v>
      </c>
      <c r="D184" s="10" t="s">
        <v>193</v>
      </c>
      <c r="E184" s="10"/>
      <c r="F184" s="10"/>
      <c r="G184" s="10"/>
    </row>
    <row r="185" spans="1:7">
      <c r="A185" s="10">
        <v>183</v>
      </c>
      <c r="B185" s="10">
        <v>532</v>
      </c>
      <c r="C185" s="10">
        <v>2017053210</v>
      </c>
      <c r="D185" s="10" t="s">
        <v>194</v>
      </c>
      <c r="E185" s="10"/>
      <c r="F185" s="10"/>
      <c r="G185" s="10"/>
    </row>
    <row r="186" spans="1:7">
      <c r="A186" s="10">
        <v>184</v>
      </c>
      <c r="B186" s="10">
        <v>532</v>
      </c>
      <c r="C186" s="10">
        <v>2017053211</v>
      </c>
      <c r="D186" s="10" t="s">
        <v>195</v>
      </c>
      <c r="E186" s="10"/>
      <c r="F186" s="10"/>
      <c r="G186" s="10"/>
    </row>
    <row r="187" spans="1:7">
      <c r="A187" s="10">
        <v>185</v>
      </c>
      <c r="B187" s="10">
        <v>532</v>
      </c>
      <c r="C187" s="10">
        <v>2017053212</v>
      </c>
      <c r="D187" s="10" t="s">
        <v>196</v>
      </c>
      <c r="E187" s="10"/>
      <c r="F187" s="10"/>
      <c r="G187" s="10"/>
    </row>
    <row r="188" spans="1:7">
      <c r="A188" s="10">
        <v>186</v>
      </c>
      <c r="B188" s="10">
        <v>532</v>
      </c>
      <c r="C188" s="10">
        <v>2017053213</v>
      </c>
      <c r="D188" s="10" t="s">
        <v>197</v>
      </c>
      <c r="E188" s="10"/>
      <c r="F188" s="10"/>
      <c r="G188" s="10"/>
    </row>
    <row r="189" spans="1:7">
      <c r="A189" s="10">
        <v>187</v>
      </c>
      <c r="B189" s="10">
        <v>532</v>
      </c>
      <c r="C189" s="10">
        <v>2017053214</v>
      </c>
      <c r="D189" s="10" t="s">
        <v>198</v>
      </c>
      <c r="E189" s="10"/>
      <c r="F189" s="10"/>
      <c r="G189" s="10"/>
    </row>
    <row r="190" spans="1:7">
      <c r="A190" s="10">
        <v>188</v>
      </c>
      <c r="B190" s="10">
        <v>532</v>
      </c>
      <c r="C190" s="10">
        <v>2017053215</v>
      </c>
      <c r="D190" s="10" t="s">
        <v>199</v>
      </c>
      <c r="E190" s="10"/>
      <c r="F190" s="10"/>
      <c r="G190" s="10"/>
    </row>
    <row r="191" spans="1:7">
      <c r="A191" s="10">
        <v>189</v>
      </c>
      <c r="B191" s="10">
        <v>532</v>
      </c>
      <c r="C191" s="10">
        <v>2017053216</v>
      </c>
      <c r="D191" s="10" t="s">
        <v>200</v>
      </c>
      <c r="E191" s="10"/>
      <c r="F191" s="10"/>
      <c r="G191" s="10"/>
    </row>
    <row r="192" spans="1:7">
      <c r="A192" s="10">
        <v>190</v>
      </c>
      <c r="B192" s="10">
        <v>532</v>
      </c>
      <c r="C192" s="10">
        <v>2017053217</v>
      </c>
      <c r="D192" s="10" t="s">
        <v>201</v>
      </c>
      <c r="E192" s="10"/>
      <c r="F192" s="10"/>
      <c r="G192" s="10"/>
    </row>
    <row r="193" spans="1:7">
      <c r="A193" s="10">
        <v>191</v>
      </c>
      <c r="B193" s="10">
        <v>532</v>
      </c>
      <c r="C193" s="10">
        <v>2017053218</v>
      </c>
      <c r="D193" s="10" t="s">
        <v>202</v>
      </c>
      <c r="E193" s="10"/>
      <c r="F193" s="10"/>
      <c r="G193" s="10"/>
    </row>
    <row r="194" spans="1:7">
      <c r="A194" s="10">
        <v>192</v>
      </c>
      <c r="B194" s="10">
        <v>532</v>
      </c>
      <c r="C194" s="10">
        <v>2017053219</v>
      </c>
      <c r="D194" s="10" t="s">
        <v>203</v>
      </c>
      <c r="E194" s="10"/>
      <c r="F194" s="10"/>
      <c r="G194" s="10"/>
    </row>
    <row r="195" spans="1:7">
      <c r="A195" s="10">
        <v>193</v>
      </c>
      <c r="B195" s="10">
        <v>532</v>
      </c>
      <c r="C195" s="10">
        <v>2017053220</v>
      </c>
      <c r="D195" s="10" t="s">
        <v>204</v>
      </c>
      <c r="E195" s="10"/>
      <c r="F195" s="10"/>
      <c r="G195" s="10"/>
    </row>
    <row r="196" spans="1:7">
      <c r="A196" s="10">
        <v>194</v>
      </c>
      <c r="B196" s="10">
        <v>532</v>
      </c>
      <c r="C196" s="10">
        <v>2017053221</v>
      </c>
      <c r="D196" s="10" t="s">
        <v>205</v>
      </c>
      <c r="E196" s="10"/>
      <c r="F196" s="10"/>
      <c r="G196" s="10"/>
    </row>
    <row r="197" spans="1:7">
      <c r="A197" s="10">
        <v>195</v>
      </c>
      <c r="B197" s="10">
        <v>532</v>
      </c>
      <c r="C197" s="10">
        <v>2017053222</v>
      </c>
      <c r="D197" s="10" t="s">
        <v>206</v>
      </c>
      <c r="E197" s="10"/>
      <c r="F197" s="10"/>
      <c r="G197" s="10"/>
    </row>
    <row r="198" spans="1:7">
      <c r="A198" s="10">
        <v>196</v>
      </c>
      <c r="B198" s="10">
        <v>532</v>
      </c>
      <c r="C198" s="10">
        <v>2017053223</v>
      </c>
      <c r="D198" s="10" t="s">
        <v>207</v>
      </c>
      <c r="E198" s="10"/>
      <c r="F198" s="10"/>
      <c r="G198" s="10"/>
    </row>
    <row r="199" spans="1:7">
      <c r="A199" s="10">
        <v>197</v>
      </c>
      <c r="B199" s="10">
        <v>532</v>
      </c>
      <c r="C199" s="10">
        <v>2017053224</v>
      </c>
      <c r="D199" s="10" t="s">
        <v>208</v>
      </c>
      <c r="E199" s="10"/>
      <c r="F199" s="10"/>
      <c r="G199" s="10"/>
    </row>
    <row r="200" spans="1:7">
      <c r="A200" s="10">
        <v>198</v>
      </c>
      <c r="B200" s="10">
        <v>532</v>
      </c>
      <c r="C200" s="10">
        <v>2017053225</v>
      </c>
      <c r="D200" s="10" t="s">
        <v>209</v>
      </c>
      <c r="E200" s="10"/>
      <c r="F200" s="10"/>
      <c r="G200" s="10"/>
    </row>
    <row r="201" spans="1:7">
      <c r="A201" s="10">
        <v>199</v>
      </c>
      <c r="B201" s="10">
        <v>532</v>
      </c>
      <c r="C201" s="10">
        <v>2017053226</v>
      </c>
      <c r="D201" s="10" t="s">
        <v>210</v>
      </c>
      <c r="E201" s="10"/>
      <c r="F201" s="10"/>
      <c r="G201" s="10"/>
    </row>
    <row r="202" spans="1:7">
      <c r="A202" s="10">
        <v>200</v>
      </c>
      <c r="B202" s="10">
        <v>532</v>
      </c>
      <c r="C202" s="10">
        <v>2017053227</v>
      </c>
      <c r="D202" s="10" t="s">
        <v>211</v>
      </c>
      <c r="E202" s="10"/>
      <c r="F202" s="10"/>
      <c r="G202" s="10"/>
    </row>
    <row r="203" spans="1:7">
      <c r="A203" s="10">
        <v>201</v>
      </c>
      <c r="B203" s="10">
        <v>532</v>
      </c>
      <c r="C203" s="10">
        <v>2017053228</v>
      </c>
      <c r="D203" s="10" t="s">
        <v>212</v>
      </c>
      <c r="E203" s="10"/>
      <c r="F203" s="10"/>
      <c r="G203" s="10"/>
    </row>
    <row r="204" spans="1:7">
      <c r="A204" s="10">
        <v>202</v>
      </c>
      <c r="B204" s="10">
        <v>532</v>
      </c>
      <c r="C204" s="10">
        <v>2017053229</v>
      </c>
      <c r="D204" s="10" t="s">
        <v>213</v>
      </c>
      <c r="E204" s="10"/>
      <c r="F204" s="10"/>
      <c r="G204" s="10"/>
    </row>
    <row r="205" spans="1:7">
      <c r="A205" s="10">
        <v>203</v>
      </c>
      <c r="B205" s="10">
        <v>532</v>
      </c>
      <c r="C205" s="10">
        <v>2017053230</v>
      </c>
      <c r="D205" s="10" t="s">
        <v>214</v>
      </c>
      <c r="E205" s="10"/>
      <c r="F205" s="10"/>
      <c r="G205" s="10"/>
    </row>
    <row r="206" spans="1:7">
      <c r="A206" s="10">
        <v>204</v>
      </c>
      <c r="B206" s="10">
        <v>532</v>
      </c>
      <c r="C206" s="10">
        <v>2017116314</v>
      </c>
      <c r="D206" s="10" t="s">
        <v>215</v>
      </c>
      <c r="E206" s="10"/>
      <c r="F206" s="10"/>
      <c r="G206" s="10"/>
    </row>
    <row r="207" spans="1:7">
      <c r="A207" s="10">
        <v>205</v>
      </c>
      <c r="B207" s="10">
        <v>532</v>
      </c>
      <c r="C207" s="10">
        <v>2017152128</v>
      </c>
      <c r="D207" s="10" t="s">
        <v>216</v>
      </c>
      <c r="E207" s="10"/>
      <c r="F207" s="10"/>
      <c r="G207" s="10"/>
    </row>
    <row r="208" spans="1:7">
      <c r="A208" s="26">
        <v>206</v>
      </c>
      <c r="B208" s="26">
        <v>533</v>
      </c>
      <c r="C208" s="26">
        <v>2017053301</v>
      </c>
      <c r="D208" s="26" t="s">
        <v>217</v>
      </c>
      <c r="E208" s="26"/>
      <c r="F208" s="26"/>
      <c r="G208" s="26"/>
    </row>
    <row r="209" spans="1:7">
      <c r="A209" s="26">
        <v>207</v>
      </c>
      <c r="B209" s="26">
        <v>533</v>
      </c>
      <c r="C209" s="26">
        <v>2017053302</v>
      </c>
      <c r="D209" s="26" t="s">
        <v>218</v>
      </c>
      <c r="E209" s="26"/>
      <c r="F209" s="26"/>
      <c r="G209" s="26"/>
    </row>
    <row r="210" spans="1:7">
      <c r="A210" s="26">
        <v>208</v>
      </c>
      <c r="B210" s="26">
        <v>533</v>
      </c>
      <c r="C210" s="26">
        <v>2017053303</v>
      </c>
      <c r="D210" s="26" t="s">
        <v>219</v>
      </c>
      <c r="E210" s="26"/>
      <c r="F210" s="26"/>
      <c r="G210" s="26"/>
    </row>
    <row r="211" spans="1:7">
      <c r="A211" s="26">
        <v>209</v>
      </c>
      <c r="B211" s="26">
        <v>533</v>
      </c>
      <c r="C211" s="26">
        <v>2017053304</v>
      </c>
      <c r="D211" s="26" t="s">
        <v>220</v>
      </c>
      <c r="E211" s="26"/>
      <c r="F211" s="26"/>
      <c r="G211" s="26"/>
    </row>
    <row r="212" spans="1:7">
      <c r="A212" s="26">
        <v>210</v>
      </c>
      <c r="B212" s="26">
        <v>533</v>
      </c>
      <c r="C212" s="26">
        <v>2017053305</v>
      </c>
      <c r="D212" s="26" t="s">
        <v>221</v>
      </c>
      <c r="E212" s="26"/>
      <c r="F212" s="26"/>
      <c r="G212" s="26"/>
    </row>
    <row r="213" spans="1:7">
      <c r="A213" s="26">
        <v>211</v>
      </c>
      <c r="B213" s="26">
        <v>533</v>
      </c>
      <c r="C213" s="26">
        <v>2017053306</v>
      </c>
      <c r="D213" s="26" t="s">
        <v>222</v>
      </c>
      <c r="E213" s="26"/>
      <c r="F213" s="26"/>
      <c r="G213" s="26"/>
    </row>
    <row r="214" spans="1:7">
      <c r="A214" s="26">
        <v>212</v>
      </c>
      <c r="B214" s="26">
        <v>533</v>
      </c>
      <c r="C214" s="26">
        <v>2017053307</v>
      </c>
      <c r="D214" s="26" t="s">
        <v>223</v>
      </c>
      <c r="E214" s="26"/>
      <c r="F214" s="26"/>
      <c r="G214" s="26"/>
    </row>
    <row r="215" spans="1:7">
      <c r="A215" s="26">
        <v>213</v>
      </c>
      <c r="B215" s="26">
        <v>533</v>
      </c>
      <c r="C215" s="26">
        <v>2017053308</v>
      </c>
      <c r="D215" s="26" t="s">
        <v>224</v>
      </c>
      <c r="E215" s="26"/>
      <c r="F215" s="26"/>
      <c r="G215" s="26"/>
    </row>
    <row r="216" spans="1:7">
      <c r="A216" s="26">
        <v>214</v>
      </c>
      <c r="B216" s="26">
        <v>533</v>
      </c>
      <c r="C216" s="26">
        <v>2017053309</v>
      </c>
      <c r="D216" s="26" t="s">
        <v>225</v>
      </c>
      <c r="E216" s="26"/>
      <c r="F216" s="26"/>
      <c r="G216" s="26"/>
    </row>
    <row r="217" spans="1:7">
      <c r="A217" s="26">
        <v>215</v>
      </c>
      <c r="B217" s="26">
        <v>533</v>
      </c>
      <c r="C217" s="26">
        <v>2017053310</v>
      </c>
      <c r="D217" s="26" t="s">
        <v>226</v>
      </c>
      <c r="E217" s="26"/>
      <c r="F217" s="26"/>
      <c r="G217" s="26"/>
    </row>
    <row r="218" spans="1:7">
      <c r="A218" s="26">
        <v>216</v>
      </c>
      <c r="B218" s="26">
        <v>533</v>
      </c>
      <c r="C218" s="26">
        <v>2017053311</v>
      </c>
      <c r="D218" s="26" t="s">
        <v>227</v>
      </c>
      <c r="E218" s="26"/>
      <c r="F218" s="26"/>
      <c r="G218" s="26"/>
    </row>
    <row r="219" spans="1:7">
      <c r="A219" s="26">
        <v>217</v>
      </c>
      <c r="B219" s="26">
        <v>533</v>
      </c>
      <c r="C219" s="26">
        <v>2017053312</v>
      </c>
      <c r="D219" s="26" t="s">
        <v>228</v>
      </c>
      <c r="E219" s="26"/>
      <c r="F219" s="26"/>
      <c r="G219" s="26"/>
    </row>
    <row r="220" spans="1:7">
      <c r="A220" s="26">
        <v>218</v>
      </c>
      <c r="B220" s="26">
        <v>533</v>
      </c>
      <c r="C220" s="26">
        <v>2017053313</v>
      </c>
      <c r="D220" s="26" t="s">
        <v>229</v>
      </c>
      <c r="E220" s="26"/>
      <c r="F220" s="26"/>
      <c r="G220" s="26"/>
    </row>
    <row r="221" spans="1:7">
      <c r="A221" s="26">
        <v>219</v>
      </c>
      <c r="B221" s="26">
        <v>533</v>
      </c>
      <c r="C221" s="26">
        <v>2017053314</v>
      </c>
      <c r="D221" s="26" t="s">
        <v>230</v>
      </c>
      <c r="E221" s="26"/>
      <c r="F221" s="26"/>
      <c r="G221" s="26"/>
    </row>
    <row r="222" spans="1:7">
      <c r="A222" s="26">
        <v>220</v>
      </c>
      <c r="B222" s="26">
        <v>533</v>
      </c>
      <c r="C222" s="26">
        <v>2017053316</v>
      </c>
      <c r="D222" s="26" t="s">
        <v>231</v>
      </c>
      <c r="E222" s="26"/>
      <c r="F222" s="26"/>
      <c r="G222" s="26"/>
    </row>
    <row r="223" spans="1:7">
      <c r="A223" s="26">
        <v>221</v>
      </c>
      <c r="B223" s="26">
        <v>533</v>
      </c>
      <c r="C223" s="26">
        <v>2017053317</v>
      </c>
      <c r="D223" s="26" t="s">
        <v>232</v>
      </c>
      <c r="E223" s="26"/>
      <c r="F223" s="26"/>
      <c r="G223" s="26"/>
    </row>
    <row r="224" spans="1:7">
      <c r="A224" s="26">
        <v>222</v>
      </c>
      <c r="B224" s="26">
        <v>533</v>
      </c>
      <c r="C224" s="26">
        <v>2017053318</v>
      </c>
      <c r="D224" s="26" t="s">
        <v>233</v>
      </c>
      <c r="E224" s="26"/>
      <c r="F224" s="26"/>
      <c r="G224" s="26"/>
    </row>
    <row r="225" spans="1:7">
      <c r="A225" s="26">
        <v>223</v>
      </c>
      <c r="B225" s="26">
        <v>533</v>
      </c>
      <c r="C225" s="26">
        <v>2017053319</v>
      </c>
      <c r="D225" s="26" t="s">
        <v>234</v>
      </c>
      <c r="E225" s="26"/>
      <c r="F225" s="26"/>
      <c r="G225" s="26"/>
    </row>
    <row r="226" spans="1:7">
      <c r="A226" s="26">
        <v>224</v>
      </c>
      <c r="B226" s="26">
        <v>533</v>
      </c>
      <c r="C226" s="26">
        <v>2017053320</v>
      </c>
      <c r="D226" s="26" t="s">
        <v>235</v>
      </c>
      <c r="E226" s="26"/>
      <c r="F226" s="26"/>
      <c r="G226" s="26"/>
    </row>
    <row r="227" spans="1:7">
      <c r="A227" s="26">
        <v>225</v>
      </c>
      <c r="B227" s="26">
        <v>533</v>
      </c>
      <c r="C227" s="26">
        <v>2017053321</v>
      </c>
      <c r="D227" s="26" t="s">
        <v>236</v>
      </c>
      <c r="E227" s="26"/>
      <c r="F227" s="26"/>
      <c r="G227" s="26"/>
    </row>
    <row r="228" spans="1:7">
      <c r="A228" s="26">
        <v>226</v>
      </c>
      <c r="B228" s="26">
        <v>533</v>
      </c>
      <c r="C228" s="26">
        <v>2017053322</v>
      </c>
      <c r="D228" s="26" t="s">
        <v>237</v>
      </c>
      <c r="E228" s="26"/>
      <c r="F228" s="26"/>
      <c r="G228" s="26"/>
    </row>
    <row r="229" spans="1:7">
      <c r="A229" s="27">
        <v>227</v>
      </c>
      <c r="B229" s="27">
        <v>533</v>
      </c>
      <c r="C229" s="27">
        <v>2017053323</v>
      </c>
      <c r="D229" s="27" t="s">
        <v>238</v>
      </c>
      <c r="E229" s="27"/>
      <c r="F229" s="27"/>
      <c r="G229" s="27"/>
    </row>
    <row r="230" spans="1:7">
      <c r="A230" s="26">
        <v>228</v>
      </c>
      <c r="B230" s="26">
        <v>533</v>
      </c>
      <c r="C230" s="26">
        <v>2017053324</v>
      </c>
      <c r="D230" s="26" t="s">
        <v>239</v>
      </c>
      <c r="E230" s="26"/>
      <c r="F230" s="26"/>
      <c r="G230" s="26"/>
    </row>
    <row r="231" spans="1:7">
      <c r="A231" s="26">
        <v>229</v>
      </c>
      <c r="B231" s="26">
        <v>533</v>
      </c>
      <c r="C231" s="26">
        <v>2017053325</v>
      </c>
      <c r="D231" s="26" t="s">
        <v>240</v>
      </c>
      <c r="E231" s="26"/>
      <c r="F231" s="26"/>
      <c r="G231" s="26"/>
    </row>
    <row r="232" spans="1:7">
      <c r="A232" s="26">
        <v>230</v>
      </c>
      <c r="B232" s="26">
        <v>533</v>
      </c>
      <c r="C232" s="26">
        <v>2017053326</v>
      </c>
      <c r="D232" s="26" t="s">
        <v>241</v>
      </c>
      <c r="E232" s="26"/>
      <c r="F232" s="26"/>
      <c r="G232" s="26"/>
    </row>
    <row r="233" spans="1:7">
      <c r="A233" s="26">
        <v>231</v>
      </c>
      <c r="B233" s="26">
        <v>533</v>
      </c>
      <c r="C233" s="26">
        <v>2017053327</v>
      </c>
      <c r="D233" s="26" t="s">
        <v>242</v>
      </c>
      <c r="E233" s="26"/>
      <c r="F233" s="26"/>
      <c r="G233" s="26"/>
    </row>
    <row r="234" spans="1:7">
      <c r="A234" s="26">
        <v>232</v>
      </c>
      <c r="B234" s="26">
        <v>533</v>
      </c>
      <c r="C234" s="26">
        <v>2017053328</v>
      </c>
      <c r="D234" s="26" t="s">
        <v>243</v>
      </c>
      <c r="E234" s="26"/>
      <c r="F234" s="26"/>
      <c r="G234" s="26"/>
    </row>
    <row r="235" spans="1:7">
      <c r="A235" s="26">
        <v>233</v>
      </c>
      <c r="B235" s="26">
        <v>533</v>
      </c>
      <c r="C235" s="26">
        <v>2017053329</v>
      </c>
      <c r="D235" s="26" t="s">
        <v>244</v>
      </c>
      <c r="E235" s="26"/>
      <c r="F235" s="26"/>
      <c r="G235" s="26"/>
    </row>
    <row r="236" spans="1:7">
      <c r="A236" s="26">
        <v>234</v>
      </c>
      <c r="B236" s="26">
        <v>533</v>
      </c>
      <c r="C236" s="26">
        <v>2017053330</v>
      </c>
      <c r="D236" s="26" t="s">
        <v>245</v>
      </c>
      <c r="E236" s="26"/>
      <c r="F236" s="26"/>
      <c r="G236" s="26"/>
    </row>
    <row r="237" spans="1:7">
      <c r="A237" s="26">
        <v>235</v>
      </c>
      <c r="B237" s="26">
        <v>533</v>
      </c>
      <c r="C237" s="26">
        <v>2017053331</v>
      </c>
      <c r="D237" s="26" t="s">
        <v>246</v>
      </c>
      <c r="E237" s="26"/>
      <c r="F237" s="26"/>
      <c r="G237" s="26"/>
    </row>
    <row r="238" spans="1:7">
      <c r="A238" s="26">
        <v>236</v>
      </c>
      <c r="B238" s="26">
        <v>533</v>
      </c>
      <c r="C238" s="26">
        <v>2017053332</v>
      </c>
      <c r="D238" s="26" t="s">
        <v>247</v>
      </c>
      <c r="E238" s="26"/>
      <c r="F238" s="26"/>
      <c r="G238" s="26"/>
    </row>
    <row r="239" spans="1:7">
      <c r="A239" s="26">
        <v>237</v>
      </c>
      <c r="B239" s="26">
        <v>533</v>
      </c>
      <c r="C239" s="26">
        <v>2017101426</v>
      </c>
      <c r="D239" s="26" t="s">
        <v>248</v>
      </c>
      <c r="E239" s="26"/>
      <c r="F239" s="26"/>
      <c r="G239" s="26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workbookViewId="0">
      <selection activeCell="F29" sqref="F29"/>
    </sheetView>
  </sheetViews>
  <sheetFormatPr defaultColWidth="9" defaultRowHeight="14"/>
  <cols>
    <col min="1" max="1" width="6.44545454545455" style="2" customWidth="1"/>
    <col min="2" max="2" width="10.7818181818182" style="2" customWidth="1"/>
    <col min="3" max="3" width="15.6636363636364" style="2" customWidth="1"/>
    <col min="4" max="4" width="12.1090909090909" style="2" customWidth="1"/>
    <col min="5" max="5" width="14.5545454545455" style="2" customWidth="1"/>
    <col min="6" max="7" width="13.4454545454545" style="2" customWidth="1"/>
    <col min="8" max="8" width="9.10909090909091" style="2" customWidth="1"/>
    <col min="9" max="9" width="5.89090909090909" style="2" customWidth="1"/>
    <col min="10" max="256" width="10" style="3" customWidth="1"/>
  </cols>
  <sheetData>
    <row r="1" s="1" customFormat="1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535</v>
      </c>
      <c r="F1" s="7" t="s">
        <v>536</v>
      </c>
      <c r="G1" s="7" t="s">
        <v>537</v>
      </c>
      <c r="H1" s="8" t="s">
        <v>538</v>
      </c>
      <c r="I1" s="13" t="s">
        <v>12</v>
      </c>
    </row>
    <row r="2" s="1" customFormat="1" spans="1:9">
      <c r="A2" s="4"/>
      <c r="B2" s="5"/>
      <c r="C2" s="6"/>
      <c r="D2" s="6"/>
      <c r="E2" s="7"/>
      <c r="F2" s="7"/>
      <c r="G2" s="7"/>
      <c r="H2" s="9"/>
      <c r="I2" s="13"/>
    </row>
    <row r="3" spans="1:9">
      <c r="A3" s="10">
        <v>1</v>
      </c>
      <c r="B3" s="10">
        <v>511</v>
      </c>
      <c r="C3" s="10">
        <v>2017051101</v>
      </c>
      <c r="D3" s="10" t="s">
        <v>13</v>
      </c>
      <c r="E3" s="10"/>
      <c r="F3" s="10"/>
      <c r="G3" s="10"/>
      <c r="H3" s="10"/>
      <c r="I3" s="10"/>
    </row>
    <row r="4" spans="1:9">
      <c r="A4" s="10">
        <v>2</v>
      </c>
      <c r="B4" s="10">
        <v>511</v>
      </c>
      <c r="C4" s="10">
        <v>2017051102</v>
      </c>
      <c r="D4" s="10" t="s">
        <v>14</v>
      </c>
      <c r="E4" s="10"/>
      <c r="F4" s="10"/>
      <c r="G4" s="10"/>
      <c r="H4" s="10"/>
      <c r="I4" s="10"/>
    </row>
    <row r="5" spans="1:9">
      <c r="A5" s="10">
        <v>3</v>
      </c>
      <c r="B5" s="10">
        <v>511</v>
      </c>
      <c r="C5" s="10">
        <v>2017051103</v>
      </c>
      <c r="D5" s="10" t="s">
        <v>15</v>
      </c>
      <c r="E5" s="10"/>
      <c r="F5" s="10"/>
      <c r="G5" s="10"/>
      <c r="H5" s="10"/>
      <c r="I5" s="10"/>
    </row>
    <row r="6" spans="1:9">
      <c r="A6" s="10">
        <v>4</v>
      </c>
      <c r="B6" s="10">
        <v>511</v>
      </c>
      <c r="C6" s="10">
        <v>2017051104</v>
      </c>
      <c r="D6" s="10" t="s">
        <v>16</v>
      </c>
      <c r="E6" s="10"/>
      <c r="F6" s="10"/>
      <c r="G6" s="10"/>
      <c r="H6" s="10"/>
      <c r="I6" s="10"/>
    </row>
    <row r="7" spans="1:9">
      <c r="A7" s="10">
        <v>5</v>
      </c>
      <c r="B7" s="10">
        <v>511</v>
      </c>
      <c r="C7" s="10">
        <v>2017051105</v>
      </c>
      <c r="D7" s="10" t="s">
        <v>17</v>
      </c>
      <c r="E7" s="10"/>
      <c r="F7" s="10"/>
      <c r="G7" s="10"/>
      <c r="H7" s="10"/>
      <c r="I7" s="10"/>
    </row>
    <row r="8" spans="1:9">
      <c r="A8" s="10">
        <v>6</v>
      </c>
      <c r="B8" s="10">
        <v>511</v>
      </c>
      <c r="C8" s="10">
        <v>2017051106</v>
      </c>
      <c r="D8" s="10" t="s">
        <v>18</v>
      </c>
      <c r="E8" s="10"/>
      <c r="F8" s="10"/>
      <c r="G8" s="10"/>
      <c r="H8" s="10"/>
      <c r="I8" s="10"/>
    </row>
    <row r="9" spans="1:9">
      <c r="A9" s="10">
        <v>7</v>
      </c>
      <c r="B9" s="10">
        <v>511</v>
      </c>
      <c r="C9" s="10">
        <v>2017051107</v>
      </c>
      <c r="D9" s="10" t="s">
        <v>19</v>
      </c>
      <c r="E9" s="10"/>
      <c r="F9" s="10"/>
      <c r="G9" s="10"/>
      <c r="H9" s="10"/>
      <c r="I9" s="10"/>
    </row>
    <row r="10" spans="1:9">
      <c r="A10" s="10">
        <v>8</v>
      </c>
      <c r="B10" s="10">
        <v>511</v>
      </c>
      <c r="C10" s="10">
        <v>2017051108</v>
      </c>
      <c r="D10" s="10" t="s">
        <v>20</v>
      </c>
      <c r="E10" s="10"/>
      <c r="F10" s="10"/>
      <c r="G10" s="10"/>
      <c r="H10" s="10"/>
      <c r="I10" s="10"/>
    </row>
    <row r="11" spans="1:9">
      <c r="A11" s="10">
        <v>9</v>
      </c>
      <c r="B11" s="10">
        <v>511</v>
      </c>
      <c r="C11" s="10">
        <v>2017051109</v>
      </c>
      <c r="D11" s="10" t="s">
        <v>21</v>
      </c>
      <c r="E11" s="10"/>
      <c r="F11" s="10"/>
      <c r="G11" s="10"/>
      <c r="H11" s="10"/>
      <c r="I11" s="10"/>
    </row>
    <row r="12" spans="1:9">
      <c r="A12" s="10">
        <v>10</v>
      </c>
      <c r="B12" s="10">
        <v>511</v>
      </c>
      <c r="C12" s="10">
        <v>2017051110</v>
      </c>
      <c r="D12" s="10" t="s">
        <v>22</v>
      </c>
      <c r="E12" s="10"/>
      <c r="F12" s="10"/>
      <c r="G12" s="10"/>
      <c r="H12" s="10"/>
      <c r="I12" s="10"/>
    </row>
    <row r="13" spans="1:9">
      <c r="A13" s="10">
        <v>11</v>
      </c>
      <c r="B13" s="10">
        <v>511</v>
      </c>
      <c r="C13" s="10">
        <v>2017051111</v>
      </c>
      <c r="D13" s="10" t="s">
        <v>23</v>
      </c>
      <c r="E13" s="10"/>
      <c r="F13" s="10"/>
      <c r="G13" s="10"/>
      <c r="H13" s="10"/>
      <c r="I13" s="10"/>
    </row>
    <row r="14" spans="1:9">
      <c r="A14" s="10">
        <v>12</v>
      </c>
      <c r="B14" s="10">
        <v>511</v>
      </c>
      <c r="C14" s="10">
        <v>2017051112</v>
      </c>
      <c r="D14" s="10" t="s">
        <v>24</v>
      </c>
      <c r="E14" s="10"/>
      <c r="F14" s="10"/>
      <c r="G14" s="10"/>
      <c r="H14" s="10"/>
      <c r="I14" s="10"/>
    </row>
    <row r="15" spans="1:9">
      <c r="A15" s="10">
        <v>13</v>
      </c>
      <c r="B15" s="10">
        <v>511</v>
      </c>
      <c r="C15" s="10">
        <v>2017051113</v>
      </c>
      <c r="D15" s="10" t="s">
        <v>25</v>
      </c>
      <c r="E15" s="10"/>
      <c r="F15" s="10"/>
      <c r="G15" s="10"/>
      <c r="H15" s="10"/>
      <c r="I15" s="10"/>
    </row>
    <row r="16" spans="1:9">
      <c r="A16" s="10">
        <v>14</v>
      </c>
      <c r="B16" s="10">
        <v>511</v>
      </c>
      <c r="C16" s="10">
        <v>2017051114</v>
      </c>
      <c r="D16" s="10" t="s">
        <v>26</v>
      </c>
      <c r="E16" s="10"/>
      <c r="F16" s="10"/>
      <c r="G16" s="10"/>
      <c r="H16" s="10"/>
      <c r="I16" s="10"/>
    </row>
    <row r="17" spans="1:9">
      <c r="A17" s="10">
        <v>15</v>
      </c>
      <c r="B17" s="10">
        <v>511</v>
      </c>
      <c r="C17" s="10">
        <v>2017051115</v>
      </c>
      <c r="D17" s="10" t="s">
        <v>27</v>
      </c>
      <c r="E17" s="10"/>
      <c r="F17" s="10"/>
      <c r="G17" s="10"/>
      <c r="H17" s="10"/>
      <c r="I17" s="10"/>
    </row>
    <row r="18" spans="1:9">
      <c r="A18" s="10">
        <v>16</v>
      </c>
      <c r="B18" s="10">
        <v>511</v>
      </c>
      <c r="C18" s="10">
        <v>2017051116</v>
      </c>
      <c r="D18" s="10" t="s">
        <v>28</v>
      </c>
      <c r="E18" s="10"/>
      <c r="F18" s="10"/>
      <c r="G18" s="10"/>
      <c r="H18" s="10"/>
      <c r="I18" s="10"/>
    </row>
    <row r="19" spans="1:9">
      <c r="A19" s="10">
        <v>17</v>
      </c>
      <c r="B19" s="10">
        <v>511</v>
      </c>
      <c r="C19" s="10">
        <v>2017051117</v>
      </c>
      <c r="D19" s="10" t="s">
        <v>29</v>
      </c>
      <c r="E19" s="10"/>
      <c r="F19" s="10"/>
      <c r="G19" s="10"/>
      <c r="H19" s="10"/>
      <c r="I19" s="10"/>
    </row>
    <row r="20" spans="1:9">
      <c r="A20" s="10">
        <v>18</v>
      </c>
      <c r="B20" s="10">
        <v>511</v>
      </c>
      <c r="C20" s="10">
        <v>2017051118</v>
      </c>
      <c r="D20" s="10" t="s">
        <v>30</v>
      </c>
      <c r="E20" s="10"/>
      <c r="F20" s="10"/>
      <c r="G20" s="10"/>
      <c r="H20" s="10"/>
      <c r="I20" s="10"/>
    </row>
    <row r="21" spans="1:9">
      <c r="A21" s="10">
        <v>19</v>
      </c>
      <c r="B21" s="10">
        <v>511</v>
      </c>
      <c r="C21" s="10">
        <v>2017051119</v>
      </c>
      <c r="D21" s="10" t="s">
        <v>31</v>
      </c>
      <c r="E21" s="10"/>
      <c r="F21" s="10"/>
      <c r="G21" s="10"/>
      <c r="H21" s="10"/>
      <c r="I21" s="10"/>
    </row>
    <row r="22" spans="1:9">
      <c r="A22" s="10">
        <v>20</v>
      </c>
      <c r="B22" s="10">
        <v>511</v>
      </c>
      <c r="C22" s="10">
        <v>2017051120</v>
      </c>
      <c r="D22" s="10" t="s">
        <v>32</v>
      </c>
      <c r="E22" s="10"/>
      <c r="F22" s="10"/>
      <c r="G22" s="10"/>
      <c r="H22" s="10"/>
      <c r="I22" s="10"/>
    </row>
    <row r="23" spans="1:9">
      <c r="A23" s="10">
        <v>21</v>
      </c>
      <c r="B23" s="10">
        <v>511</v>
      </c>
      <c r="C23" s="10">
        <v>2017051121</v>
      </c>
      <c r="D23" s="10" t="s">
        <v>33</v>
      </c>
      <c r="E23" s="10"/>
      <c r="F23" s="10"/>
      <c r="G23" s="10"/>
      <c r="H23" s="10"/>
      <c r="I23" s="10"/>
    </row>
    <row r="24" spans="1:9">
      <c r="A24" s="10">
        <v>22</v>
      </c>
      <c r="B24" s="10">
        <v>511</v>
      </c>
      <c r="C24" s="10">
        <v>2017051122</v>
      </c>
      <c r="D24" s="10" t="s">
        <v>34</v>
      </c>
      <c r="E24" s="10"/>
      <c r="F24" s="10"/>
      <c r="G24" s="10"/>
      <c r="H24" s="10"/>
      <c r="I24" s="10"/>
    </row>
    <row r="25" spans="1:9">
      <c r="A25" s="10">
        <v>23</v>
      </c>
      <c r="B25" s="10">
        <v>511</v>
      </c>
      <c r="C25" s="10">
        <v>2017051123</v>
      </c>
      <c r="D25" s="10" t="s">
        <v>35</v>
      </c>
      <c r="E25" s="10"/>
      <c r="F25" s="10"/>
      <c r="G25" s="10"/>
      <c r="H25" s="10"/>
      <c r="I25" s="10"/>
    </row>
    <row r="26" spans="1:9">
      <c r="A26" s="10">
        <v>24</v>
      </c>
      <c r="B26" s="10">
        <v>511</v>
      </c>
      <c r="C26" s="10">
        <v>2017051124</v>
      </c>
      <c r="D26" s="10" t="s">
        <v>36</v>
      </c>
      <c r="E26" s="10"/>
      <c r="F26" s="10"/>
      <c r="G26" s="10"/>
      <c r="H26" s="10"/>
      <c r="I26" s="10"/>
    </row>
    <row r="27" spans="1:9">
      <c r="A27" s="10">
        <v>25</v>
      </c>
      <c r="B27" s="10">
        <v>511</v>
      </c>
      <c r="C27" s="10">
        <v>2017051125</v>
      </c>
      <c r="D27" s="10" t="s">
        <v>37</v>
      </c>
      <c r="E27" s="10"/>
      <c r="F27" s="10"/>
      <c r="G27" s="10"/>
      <c r="H27" s="10"/>
      <c r="I27" s="10"/>
    </row>
    <row r="28" spans="1:9">
      <c r="A28" s="10">
        <v>26</v>
      </c>
      <c r="B28" s="10">
        <v>511</v>
      </c>
      <c r="C28" s="10">
        <v>2017051126</v>
      </c>
      <c r="D28" s="10" t="s">
        <v>38</v>
      </c>
      <c r="E28" s="10"/>
      <c r="F28" s="10"/>
      <c r="G28" s="10"/>
      <c r="H28" s="10"/>
      <c r="I28" s="10"/>
    </row>
    <row r="29" spans="1:9">
      <c r="A29" s="10">
        <v>27</v>
      </c>
      <c r="B29" s="10">
        <v>511</v>
      </c>
      <c r="C29" s="10">
        <v>2017051127</v>
      </c>
      <c r="D29" s="10" t="s">
        <v>39</v>
      </c>
      <c r="E29" s="10"/>
      <c r="F29" s="10"/>
      <c r="G29" s="10"/>
      <c r="H29" s="10"/>
      <c r="I29" s="10"/>
    </row>
    <row r="30" spans="1:9">
      <c r="A30" s="10">
        <v>28</v>
      </c>
      <c r="B30" s="10">
        <v>511</v>
      </c>
      <c r="C30" s="10">
        <v>2017051128</v>
      </c>
      <c r="D30" s="10" t="s">
        <v>40</v>
      </c>
      <c r="E30" s="10"/>
      <c r="F30" s="10"/>
      <c r="G30" s="10"/>
      <c r="H30" s="10"/>
      <c r="I30" s="10"/>
    </row>
    <row r="31" spans="1:9">
      <c r="A31" s="10">
        <v>29</v>
      </c>
      <c r="B31" s="10">
        <v>511</v>
      </c>
      <c r="C31" s="10">
        <v>2017051129</v>
      </c>
      <c r="D31" s="10" t="s">
        <v>41</v>
      </c>
      <c r="E31" s="10"/>
      <c r="F31" s="10"/>
      <c r="G31" s="10"/>
      <c r="H31" s="10"/>
      <c r="I31" s="10"/>
    </row>
    <row r="32" spans="1:9">
      <c r="A32" s="10">
        <v>30</v>
      </c>
      <c r="B32" s="10">
        <v>511</v>
      </c>
      <c r="C32" s="10">
        <v>2017051130</v>
      </c>
      <c r="D32" s="10" t="s">
        <v>42</v>
      </c>
      <c r="E32" s="10"/>
      <c r="F32" s="10"/>
      <c r="G32" s="10"/>
      <c r="H32" s="10"/>
      <c r="I32" s="10"/>
    </row>
    <row r="33" spans="1:9">
      <c r="A33" s="10">
        <v>31</v>
      </c>
      <c r="B33" s="10">
        <v>511</v>
      </c>
      <c r="C33" s="10">
        <v>2017051131</v>
      </c>
      <c r="D33" s="10" t="s">
        <v>43</v>
      </c>
      <c r="E33" s="10"/>
      <c r="F33" s="10"/>
      <c r="G33" s="10"/>
      <c r="H33" s="10"/>
      <c r="I33" s="10"/>
    </row>
    <row r="34" spans="1:9">
      <c r="A34" s="10">
        <v>32</v>
      </c>
      <c r="B34" s="10">
        <v>511</v>
      </c>
      <c r="C34" s="10">
        <v>2017051132</v>
      </c>
      <c r="D34" s="10" t="s">
        <v>44</v>
      </c>
      <c r="E34" s="10"/>
      <c r="F34" s="10"/>
      <c r="G34" s="10"/>
      <c r="H34" s="10"/>
      <c r="I34" s="10"/>
    </row>
    <row r="35" spans="1:9">
      <c r="A35" s="10">
        <v>33</v>
      </c>
      <c r="B35" s="10">
        <v>511</v>
      </c>
      <c r="C35" s="10">
        <v>2017051133</v>
      </c>
      <c r="D35" s="10" t="s">
        <v>45</v>
      </c>
      <c r="E35" s="10"/>
      <c r="F35" s="10"/>
      <c r="G35" s="10"/>
      <c r="H35" s="10"/>
      <c r="I35" s="10"/>
    </row>
    <row r="36" spans="1:9">
      <c r="A36" s="10">
        <v>34</v>
      </c>
      <c r="B36" s="10">
        <v>511</v>
      </c>
      <c r="C36" s="10">
        <v>2017051134</v>
      </c>
      <c r="D36" s="10" t="s">
        <v>46</v>
      </c>
      <c r="E36" s="10"/>
      <c r="F36" s="10"/>
      <c r="G36" s="10"/>
      <c r="H36" s="10"/>
      <c r="I36" s="10"/>
    </row>
    <row r="37" spans="1:9">
      <c r="A37" s="10">
        <v>35</v>
      </c>
      <c r="B37" s="10">
        <v>511</v>
      </c>
      <c r="C37" s="10">
        <v>2017051135</v>
      </c>
      <c r="D37" s="10" t="s">
        <v>47</v>
      </c>
      <c r="E37" s="10"/>
      <c r="F37" s="10"/>
      <c r="G37" s="10"/>
      <c r="H37" s="10"/>
      <c r="I37" s="10"/>
    </row>
    <row r="38" spans="1:9">
      <c r="A38" s="10">
        <v>36</v>
      </c>
      <c r="B38" s="10">
        <v>511</v>
      </c>
      <c r="C38" s="10">
        <v>2017071712</v>
      </c>
      <c r="D38" s="10" t="s">
        <v>48</v>
      </c>
      <c r="E38" s="10"/>
      <c r="F38" s="10"/>
      <c r="G38" s="10"/>
      <c r="H38" s="10"/>
      <c r="I38" s="10"/>
    </row>
    <row r="39" spans="1:9">
      <c r="A39" s="10">
        <v>37</v>
      </c>
      <c r="B39" s="10">
        <v>511</v>
      </c>
      <c r="C39" s="10">
        <v>2016051130</v>
      </c>
      <c r="D39" s="10" t="s">
        <v>49</v>
      </c>
      <c r="E39" s="10"/>
      <c r="F39" s="10"/>
      <c r="G39" s="10"/>
      <c r="H39" s="10"/>
      <c r="I39" s="10"/>
    </row>
    <row r="40" spans="1:9">
      <c r="A40" s="10">
        <v>38</v>
      </c>
      <c r="B40" s="10">
        <v>512</v>
      </c>
      <c r="C40" s="10">
        <v>2017051201</v>
      </c>
      <c r="D40" s="10" t="s">
        <v>50</v>
      </c>
      <c r="E40" s="10"/>
      <c r="F40" s="10"/>
      <c r="G40" s="10"/>
      <c r="H40" s="10"/>
      <c r="I40" s="10"/>
    </row>
    <row r="41" spans="1:9">
      <c r="A41" s="10">
        <v>39</v>
      </c>
      <c r="B41" s="10">
        <v>512</v>
      </c>
      <c r="C41" s="10">
        <v>2017051202</v>
      </c>
      <c r="D41" s="10" t="s">
        <v>51</v>
      </c>
      <c r="E41" s="10"/>
      <c r="F41" s="10"/>
      <c r="G41" s="10"/>
      <c r="H41" s="10"/>
      <c r="I41" s="10"/>
    </row>
    <row r="42" spans="1:9">
      <c r="A42" s="10">
        <v>40</v>
      </c>
      <c r="B42" s="10">
        <v>512</v>
      </c>
      <c r="C42" s="10">
        <v>2017051203</v>
      </c>
      <c r="D42" s="10" t="s">
        <v>52</v>
      </c>
      <c r="E42" s="10"/>
      <c r="F42" s="10"/>
      <c r="G42" s="10"/>
      <c r="H42" s="10"/>
      <c r="I42" s="10"/>
    </row>
    <row r="43" spans="1:9">
      <c r="A43" s="10">
        <v>41</v>
      </c>
      <c r="B43" s="10">
        <v>512</v>
      </c>
      <c r="C43" s="10">
        <v>2017051204</v>
      </c>
      <c r="D43" s="10" t="s">
        <v>53</v>
      </c>
      <c r="E43" s="10"/>
      <c r="F43" s="10"/>
      <c r="G43" s="10"/>
      <c r="H43" s="10"/>
      <c r="I43" s="10"/>
    </row>
    <row r="44" spans="1:9">
      <c r="A44" s="10">
        <v>42</v>
      </c>
      <c r="B44" s="10">
        <v>512</v>
      </c>
      <c r="C44" s="10">
        <v>2017051205</v>
      </c>
      <c r="D44" s="10" t="s">
        <v>54</v>
      </c>
      <c r="E44" s="10"/>
      <c r="F44" s="10"/>
      <c r="G44" s="10"/>
      <c r="H44" s="10"/>
      <c r="I44" s="10"/>
    </row>
    <row r="45" spans="1:9">
      <c r="A45" s="10">
        <v>43</v>
      </c>
      <c r="B45" s="10">
        <v>512</v>
      </c>
      <c r="C45" s="10">
        <v>2017051206</v>
      </c>
      <c r="D45" s="10" t="s">
        <v>55</v>
      </c>
      <c r="E45" s="10"/>
      <c r="F45" s="10"/>
      <c r="G45" s="10"/>
      <c r="H45" s="10"/>
      <c r="I45" s="10"/>
    </row>
    <row r="46" spans="1:9">
      <c r="A46" s="11">
        <v>44</v>
      </c>
      <c r="B46" s="11">
        <v>512</v>
      </c>
      <c r="C46" s="12">
        <v>2017051207</v>
      </c>
      <c r="D46" s="11" t="s">
        <v>56</v>
      </c>
      <c r="E46" s="11"/>
      <c r="F46" s="11"/>
      <c r="G46" s="11"/>
      <c r="H46" s="11"/>
      <c r="I46" s="11"/>
    </row>
    <row r="47" spans="1:9">
      <c r="A47" s="10">
        <v>45</v>
      </c>
      <c r="B47" s="10">
        <v>512</v>
      </c>
      <c r="C47" s="10">
        <v>2017051208</v>
      </c>
      <c r="D47" s="10" t="s">
        <v>57</v>
      </c>
      <c r="E47" s="10"/>
      <c r="F47" s="10"/>
      <c r="G47" s="10"/>
      <c r="H47" s="10"/>
      <c r="I47" s="10"/>
    </row>
    <row r="48" spans="1:9">
      <c r="A48" s="10">
        <v>46</v>
      </c>
      <c r="B48" s="10">
        <v>512</v>
      </c>
      <c r="C48" s="10">
        <v>2017051209</v>
      </c>
      <c r="D48" s="10" t="s">
        <v>58</v>
      </c>
      <c r="E48" s="10"/>
      <c r="F48" s="10"/>
      <c r="G48" s="10"/>
      <c r="H48" s="10"/>
      <c r="I48" s="10"/>
    </row>
    <row r="49" spans="1:9">
      <c r="A49" s="11">
        <v>47</v>
      </c>
      <c r="B49" s="11">
        <v>512</v>
      </c>
      <c r="C49" s="12">
        <v>2017051210</v>
      </c>
      <c r="D49" s="11" t="s">
        <v>59</v>
      </c>
      <c r="E49" s="11"/>
      <c r="F49" s="11"/>
      <c r="G49" s="11"/>
      <c r="H49" s="11"/>
      <c r="I49" s="11"/>
    </row>
    <row r="50" spans="1:9">
      <c r="A50" s="10">
        <v>48</v>
      </c>
      <c r="B50" s="10">
        <v>512</v>
      </c>
      <c r="C50" s="10">
        <v>2017051211</v>
      </c>
      <c r="D50" s="10" t="s">
        <v>60</v>
      </c>
      <c r="E50" s="10"/>
      <c r="F50" s="10"/>
      <c r="G50" s="10"/>
      <c r="H50" s="10"/>
      <c r="I50" s="10"/>
    </row>
    <row r="51" spans="1:9">
      <c r="A51" s="11">
        <v>49</v>
      </c>
      <c r="B51" s="11">
        <v>512</v>
      </c>
      <c r="C51" s="12">
        <v>2017051212</v>
      </c>
      <c r="D51" s="11" t="s">
        <v>61</v>
      </c>
      <c r="E51" s="11"/>
      <c r="F51" s="11"/>
      <c r="G51" s="11"/>
      <c r="H51" s="11"/>
      <c r="I51" s="11"/>
    </row>
    <row r="52" spans="1:9">
      <c r="A52" s="10">
        <v>50</v>
      </c>
      <c r="B52" s="10">
        <v>512</v>
      </c>
      <c r="C52" s="10">
        <v>2017051213</v>
      </c>
      <c r="D52" s="10" t="s">
        <v>62</v>
      </c>
      <c r="E52" s="10"/>
      <c r="F52" s="10"/>
      <c r="G52" s="10"/>
      <c r="H52" s="10"/>
      <c r="I52" s="10"/>
    </row>
    <row r="53" spans="1:9">
      <c r="A53" s="10">
        <v>51</v>
      </c>
      <c r="B53" s="10">
        <v>512</v>
      </c>
      <c r="C53" s="10">
        <v>2017051214</v>
      </c>
      <c r="D53" s="10" t="s">
        <v>63</v>
      </c>
      <c r="E53" s="10"/>
      <c r="F53" s="10"/>
      <c r="G53" s="10"/>
      <c r="H53" s="10"/>
      <c r="I53" s="10"/>
    </row>
    <row r="54" spans="1:9">
      <c r="A54" s="10">
        <v>52</v>
      </c>
      <c r="B54" s="10">
        <v>512</v>
      </c>
      <c r="C54" s="10">
        <v>2017051216</v>
      </c>
      <c r="D54" s="10" t="s">
        <v>64</v>
      </c>
      <c r="E54" s="10"/>
      <c r="F54" s="10"/>
      <c r="G54" s="10"/>
      <c r="H54" s="10"/>
      <c r="I54" s="10"/>
    </row>
    <row r="55" spans="1:9">
      <c r="A55" s="10">
        <v>53</v>
      </c>
      <c r="B55" s="10">
        <v>512</v>
      </c>
      <c r="C55" s="10">
        <v>2017051217</v>
      </c>
      <c r="D55" s="10" t="s">
        <v>65</v>
      </c>
      <c r="E55" s="10"/>
      <c r="F55" s="10"/>
      <c r="G55" s="10"/>
      <c r="H55" s="10"/>
      <c r="I55" s="10"/>
    </row>
    <row r="56" spans="1:9">
      <c r="A56" s="10">
        <v>54</v>
      </c>
      <c r="B56" s="10">
        <v>512</v>
      </c>
      <c r="C56" s="10">
        <v>2017051218</v>
      </c>
      <c r="D56" s="10" t="s">
        <v>66</v>
      </c>
      <c r="E56" s="10"/>
      <c r="F56" s="10"/>
      <c r="G56" s="10"/>
      <c r="H56" s="10"/>
      <c r="I56" s="10"/>
    </row>
    <row r="57" spans="1:9">
      <c r="A57" s="10">
        <v>55</v>
      </c>
      <c r="B57" s="10">
        <v>512</v>
      </c>
      <c r="C57" s="10">
        <v>2017051219</v>
      </c>
      <c r="D57" s="10" t="s">
        <v>67</v>
      </c>
      <c r="E57" s="10"/>
      <c r="F57" s="10"/>
      <c r="G57" s="10"/>
      <c r="H57" s="10"/>
      <c r="I57" s="10"/>
    </row>
    <row r="58" spans="1:9">
      <c r="A58" s="10">
        <v>56</v>
      </c>
      <c r="B58" s="10">
        <v>512</v>
      </c>
      <c r="C58" s="10">
        <v>2017051220</v>
      </c>
      <c r="D58" s="10" t="s">
        <v>68</v>
      </c>
      <c r="E58" s="10"/>
      <c r="F58" s="10"/>
      <c r="G58" s="10"/>
      <c r="H58" s="10"/>
      <c r="I58" s="10"/>
    </row>
    <row r="59" spans="1:9">
      <c r="A59" s="10">
        <v>57</v>
      </c>
      <c r="B59" s="10">
        <v>512</v>
      </c>
      <c r="C59" s="10">
        <v>2017051221</v>
      </c>
      <c r="D59" s="10" t="s">
        <v>69</v>
      </c>
      <c r="E59" s="10"/>
      <c r="F59" s="10"/>
      <c r="G59" s="10"/>
      <c r="H59" s="10"/>
      <c r="I59" s="10"/>
    </row>
    <row r="60" spans="1:9">
      <c r="A60" s="11">
        <v>58</v>
      </c>
      <c r="B60" s="11">
        <v>512</v>
      </c>
      <c r="C60" s="12">
        <v>2017051222</v>
      </c>
      <c r="D60" s="11" t="s">
        <v>70</v>
      </c>
      <c r="E60" s="11"/>
      <c r="F60" s="11"/>
      <c r="G60" s="11"/>
      <c r="H60" s="11"/>
      <c r="I60" s="11"/>
    </row>
    <row r="61" spans="1:9">
      <c r="A61" s="11">
        <v>59</v>
      </c>
      <c r="B61" s="11">
        <v>512</v>
      </c>
      <c r="C61" s="12">
        <v>2017051223</v>
      </c>
      <c r="D61" s="11" t="s">
        <v>71</v>
      </c>
      <c r="E61" s="11"/>
      <c r="F61" s="11"/>
      <c r="G61" s="11"/>
      <c r="H61" s="11"/>
      <c r="I61" s="11"/>
    </row>
    <row r="62" spans="1:9">
      <c r="A62" s="10">
        <v>60</v>
      </c>
      <c r="B62" s="10">
        <v>512</v>
      </c>
      <c r="C62" s="10">
        <v>2017051224</v>
      </c>
      <c r="D62" s="10" t="s">
        <v>72</v>
      </c>
      <c r="E62" s="10"/>
      <c r="F62" s="10"/>
      <c r="G62" s="10"/>
      <c r="H62" s="10"/>
      <c r="I62" s="10"/>
    </row>
    <row r="63" spans="1:9">
      <c r="A63" s="10">
        <v>61</v>
      </c>
      <c r="B63" s="10">
        <v>512</v>
      </c>
      <c r="C63" s="10">
        <v>2017051225</v>
      </c>
      <c r="D63" s="10" t="s">
        <v>73</v>
      </c>
      <c r="E63" s="10"/>
      <c r="F63" s="10"/>
      <c r="G63" s="10"/>
      <c r="H63" s="10"/>
      <c r="I63" s="10"/>
    </row>
    <row r="64" spans="1:9">
      <c r="A64" s="10">
        <v>62</v>
      </c>
      <c r="B64" s="10">
        <v>512</v>
      </c>
      <c r="C64" s="10">
        <v>2017051226</v>
      </c>
      <c r="D64" s="10" t="s">
        <v>74</v>
      </c>
      <c r="E64" s="10"/>
      <c r="F64" s="10"/>
      <c r="G64" s="10"/>
      <c r="H64" s="10"/>
      <c r="I64" s="10"/>
    </row>
    <row r="65" spans="1:9">
      <c r="A65" s="10">
        <v>63</v>
      </c>
      <c r="B65" s="10">
        <v>512</v>
      </c>
      <c r="C65" s="10">
        <v>2017051227</v>
      </c>
      <c r="D65" s="10" t="s">
        <v>75</v>
      </c>
      <c r="E65" s="10"/>
      <c r="F65" s="10"/>
      <c r="G65" s="10"/>
      <c r="H65" s="10"/>
      <c r="I65" s="10"/>
    </row>
    <row r="66" spans="1:9">
      <c r="A66" s="10">
        <v>64</v>
      </c>
      <c r="B66" s="10">
        <v>512</v>
      </c>
      <c r="C66" s="10">
        <v>2017051228</v>
      </c>
      <c r="D66" s="10" t="s">
        <v>76</v>
      </c>
      <c r="E66" s="10"/>
      <c r="F66" s="10"/>
      <c r="G66" s="10"/>
      <c r="H66" s="10"/>
      <c r="I66" s="10"/>
    </row>
    <row r="67" spans="1:9">
      <c r="A67" s="10">
        <v>65</v>
      </c>
      <c r="B67" s="10">
        <v>512</v>
      </c>
      <c r="C67" s="10">
        <v>2017051229</v>
      </c>
      <c r="D67" s="10" t="s">
        <v>77</v>
      </c>
      <c r="E67" s="10"/>
      <c r="F67" s="10"/>
      <c r="G67" s="10"/>
      <c r="H67" s="10"/>
      <c r="I67" s="10"/>
    </row>
    <row r="68" spans="1:9">
      <c r="A68" s="10">
        <v>66</v>
      </c>
      <c r="B68" s="10">
        <v>512</v>
      </c>
      <c r="C68" s="10">
        <v>2017051230</v>
      </c>
      <c r="D68" s="10" t="s">
        <v>78</v>
      </c>
      <c r="E68" s="10"/>
      <c r="F68" s="10"/>
      <c r="G68" s="10"/>
      <c r="H68" s="10"/>
      <c r="I68" s="10"/>
    </row>
    <row r="69" spans="1:9">
      <c r="A69" s="11">
        <v>67</v>
      </c>
      <c r="B69" s="11">
        <v>512</v>
      </c>
      <c r="C69" s="12">
        <v>2017051231</v>
      </c>
      <c r="D69" s="11" t="s">
        <v>79</v>
      </c>
      <c r="E69" s="11"/>
      <c r="F69" s="11"/>
      <c r="G69" s="11"/>
      <c r="H69" s="11"/>
      <c r="I69" s="11"/>
    </row>
    <row r="70" spans="1:9">
      <c r="A70" s="10">
        <v>68</v>
      </c>
      <c r="B70" s="10">
        <v>512</v>
      </c>
      <c r="C70" s="10">
        <v>2017051233</v>
      </c>
      <c r="D70" s="10" t="s">
        <v>80</v>
      </c>
      <c r="E70" s="10"/>
      <c r="F70" s="10"/>
      <c r="G70" s="10"/>
      <c r="H70" s="10"/>
      <c r="I70" s="10"/>
    </row>
    <row r="71" spans="1:9">
      <c r="A71" s="10">
        <v>69</v>
      </c>
      <c r="B71" s="10">
        <v>512</v>
      </c>
      <c r="C71" s="10">
        <v>2017051234</v>
      </c>
      <c r="D71" s="10" t="s">
        <v>81</v>
      </c>
      <c r="E71" s="10"/>
      <c r="F71" s="10"/>
      <c r="G71" s="10"/>
      <c r="H71" s="10"/>
      <c r="I71" s="10"/>
    </row>
    <row r="72" spans="1:9">
      <c r="A72" s="10">
        <v>70</v>
      </c>
      <c r="B72" s="10">
        <v>512</v>
      </c>
      <c r="C72" s="10">
        <v>2017051235</v>
      </c>
      <c r="D72" s="10" t="s">
        <v>82</v>
      </c>
      <c r="E72" s="10"/>
      <c r="F72" s="10"/>
      <c r="G72" s="10"/>
      <c r="H72" s="10"/>
      <c r="I72" s="10"/>
    </row>
    <row r="73" spans="1:9">
      <c r="A73" s="10">
        <v>71</v>
      </c>
      <c r="B73" s="10">
        <v>512</v>
      </c>
      <c r="C73" s="10">
        <v>2017011426</v>
      </c>
      <c r="D73" s="10" t="s">
        <v>83</v>
      </c>
      <c r="E73" s="10"/>
      <c r="F73" s="10"/>
      <c r="G73" s="10"/>
      <c r="H73" s="10"/>
      <c r="I73" s="10"/>
    </row>
    <row r="74" spans="1:9">
      <c r="A74" s="10">
        <v>72</v>
      </c>
      <c r="B74" s="10">
        <v>512</v>
      </c>
      <c r="C74" s="10">
        <v>2017101101</v>
      </c>
      <c r="D74" s="10" t="s">
        <v>84</v>
      </c>
      <c r="E74" s="10"/>
      <c r="F74" s="10"/>
      <c r="G74" s="10"/>
      <c r="H74" s="10"/>
      <c r="I74" s="10"/>
    </row>
    <row r="75" spans="1:9">
      <c r="A75" s="10">
        <v>73</v>
      </c>
      <c r="B75" s="10">
        <v>513</v>
      </c>
      <c r="C75" s="10">
        <v>2017051301</v>
      </c>
      <c r="D75" s="10" t="s">
        <v>85</v>
      </c>
      <c r="E75" s="10"/>
      <c r="F75" s="10"/>
      <c r="G75" s="10"/>
      <c r="H75" s="10"/>
      <c r="I75" s="10"/>
    </row>
    <row r="76" spans="1:9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  <c r="I76" s="10"/>
    </row>
    <row r="77" spans="1:9">
      <c r="A77" s="10">
        <v>75</v>
      </c>
      <c r="B77" s="10">
        <v>513</v>
      </c>
      <c r="C77" s="10">
        <v>2017051303</v>
      </c>
      <c r="D77" s="10" t="s">
        <v>87</v>
      </c>
      <c r="E77" s="10"/>
      <c r="F77" s="10"/>
      <c r="G77" s="10"/>
      <c r="H77" s="10"/>
      <c r="I77" s="10"/>
    </row>
    <row r="78" spans="1:9">
      <c r="A78" s="10">
        <v>76</v>
      </c>
      <c r="B78" s="10">
        <v>513</v>
      </c>
      <c r="C78" s="10">
        <v>2017051304</v>
      </c>
      <c r="D78" s="10" t="s">
        <v>88</v>
      </c>
      <c r="E78" s="10"/>
      <c r="F78" s="10"/>
      <c r="G78" s="10"/>
      <c r="H78" s="10"/>
      <c r="I78" s="10"/>
    </row>
    <row r="79" spans="1:9">
      <c r="A79" s="10">
        <v>77</v>
      </c>
      <c r="B79" s="10">
        <v>513</v>
      </c>
      <c r="C79" s="10">
        <v>2017051306</v>
      </c>
      <c r="D79" s="10" t="s">
        <v>89</v>
      </c>
      <c r="E79" s="10"/>
      <c r="F79" s="10"/>
      <c r="G79" s="10"/>
      <c r="H79" s="10"/>
      <c r="I79" s="10"/>
    </row>
    <row r="80" spans="1:9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  <c r="I80" s="10"/>
    </row>
    <row r="81" spans="1:9">
      <c r="A81" s="10">
        <v>79</v>
      </c>
      <c r="B81" s="10">
        <v>513</v>
      </c>
      <c r="C81" s="10">
        <v>2017051307</v>
      </c>
      <c r="D81" s="10" t="s">
        <v>91</v>
      </c>
      <c r="E81" s="10"/>
      <c r="F81" s="10"/>
      <c r="G81" s="10"/>
      <c r="H81" s="10"/>
      <c r="I81" s="10"/>
    </row>
    <row r="82" spans="1:9">
      <c r="A82" s="10">
        <v>80</v>
      </c>
      <c r="B82" s="10">
        <v>513</v>
      </c>
      <c r="C82" s="10">
        <v>2017051308</v>
      </c>
      <c r="D82" s="10" t="s">
        <v>92</v>
      </c>
      <c r="E82" s="10"/>
      <c r="F82" s="10"/>
      <c r="G82" s="10"/>
      <c r="H82" s="10"/>
      <c r="I82" s="10"/>
    </row>
    <row r="83" spans="1:9">
      <c r="A83" s="10">
        <v>81</v>
      </c>
      <c r="B83" s="10">
        <v>513</v>
      </c>
      <c r="C83" s="10">
        <v>2017051309</v>
      </c>
      <c r="D83" s="10" t="s">
        <v>93</v>
      </c>
      <c r="E83" s="10"/>
      <c r="F83" s="10"/>
      <c r="G83" s="10"/>
      <c r="H83" s="10"/>
      <c r="I83" s="10"/>
    </row>
    <row r="84" spans="1:9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  <c r="I84" s="10"/>
    </row>
    <row r="85" spans="1:9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  <c r="I85" s="10"/>
    </row>
    <row r="86" spans="1:9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  <c r="I86" s="10"/>
    </row>
    <row r="87" spans="1:9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  <c r="I87" s="10"/>
    </row>
    <row r="88" spans="1:9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  <c r="I88" s="10"/>
    </row>
    <row r="89" spans="1:9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  <c r="I89" s="10"/>
    </row>
    <row r="90" spans="1:9">
      <c r="A90" s="10">
        <v>88</v>
      </c>
      <c r="B90" s="10">
        <v>513</v>
      </c>
      <c r="C90" s="10">
        <v>2017051316</v>
      </c>
      <c r="D90" s="10" t="s">
        <v>100</v>
      </c>
      <c r="E90" s="10"/>
      <c r="F90" s="10"/>
      <c r="G90" s="10"/>
      <c r="H90" s="10"/>
      <c r="I90" s="10"/>
    </row>
    <row r="91" spans="1:9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  <c r="I91" s="10"/>
    </row>
    <row r="92" spans="1:9">
      <c r="A92" s="10">
        <v>90</v>
      </c>
      <c r="B92" s="10">
        <v>513</v>
      </c>
      <c r="C92" s="10">
        <v>2017051318</v>
      </c>
      <c r="D92" s="10" t="s">
        <v>102</v>
      </c>
      <c r="E92" s="10"/>
      <c r="F92" s="10"/>
      <c r="G92" s="10"/>
      <c r="H92" s="10"/>
      <c r="I92" s="10"/>
    </row>
    <row r="93" spans="1:9">
      <c r="A93" s="10">
        <v>91</v>
      </c>
      <c r="B93" s="10">
        <v>513</v>
      </c>
      <c r="C93" s="10">
        <v>2017051319</v>
      </c>
      <c r="D93" s="10" t="s">
        <v>103</v>
      </c>
      <c r="E93" s="10"/>
      <c r="F93" s="10"/>
      <c r="G93" s="10"/>
      <c r="H93" s="10"/>
      <c r="I93" s="10"/>
    </row>
    <row r="94" spans="1:9">
      <c r="A94" s="10">
        <v>92</v>
      </c>
      <c r="B94" s="10">
        <v>513</v>
      </c>
      <c r="C94" s="10">
        <v>2017051320</v>
      </c>
      <c r="D94" s="10" t="s">
        <v>104</v>
      </c>
      <c r="E94" s="10"/>
      <c r="F94" s="10"/>
      <c r="G94" s="10"/>
      <c r="H94" s="10"/>
      <c r="I94" s="10"/>
    </row>
    <row r="95" spans="1:9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  <c r="I95" s="10"/>
    </row>
    <row r="96" spans="1:9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  <c r="I96" s="10"/>
    </row>
    <row r="97" spans="1:9">
      <c r="A97" s="10">
        <v>95</v>
      </c>
      <c r="B97" s="10">
        <v>513</v>
      </c>
      <c r="C97" s="10">
        <v>2017051323</v>
      </c>
      <c r="D97" s="10" t="s">
        <v>107</v>
      </c>
      <c r="E97" s="10"/>
      <c r="F97" s="10"/>
      <c r="G97" s="10"/>
      <c r="H97" s="10"/>
      <c r="I97" s="10"/>
    </row>
    <row r="98" spans="1:9">
      <c r="A98" s="10">
        <v>96</v>
      </c>
      <c r="B98" s="10">
        <v>513</v>
      </c>
      <c r="C98" s="10">
        <v>2017051324</v>
      </c>
      <c r="D98" s="10" t="s">
        <v>108</v>
      </c>
      <c r="E98" s="10"/>
      <c r="F98" s="10"/>
      <c r="G98" s="10"/>
      <c r="H98" s="10"/>
      <c r="I98" s="10"/>
    </row>
    <row r="99" spans="1:9">
      <c r="A99" s="10">
        <v>97</v>
      </c>
      <c r="B99" s="10">
        <v>513</v>
      </c>
      <c r="C99" s="10">
        <v>2017051325</v>
      </c>
      <c r="D99" s="10" t="s">
        <v>109</v>
      </c>
      <c r="E99" s="10"/>
      <c r="F99" s="10"/>
      <c r="G99" s="10"/>
      <c r="H99" s="10"/>
      <c r="I99" s="10"/>
    </row>
    <row r="100" spans="1:9">
      <c r="A100" s="10">
        <v>98</v>
      </c>
      <c r="B100" s="10">
        <v>513</v>
      </c>
      <c r="C100" s="10">
        <v>2017051326</v>
      </c>
      <c r="D100" s="10" t="s">
        <v>110</v>
      </c>
      <c r="E100" s="10"/>
      <c r="F100" s="10"/>
      <c r="G100" s="10"/>
      <c r="H100" s="10"/>
      <c r="I100" s="10"/>
    </row>
    <row r="101" spans="1:9">
      <c r="A101" s="10">
        <v>99</v>
      </c>
      <c r="B101" s="10">
        <v>513</v>
      </c>
      <c r="C101" s="10">
        <v>2017051327</v>
      </c>
      <c r="D101" s="10" t="s">
        <v>111</v>
      </c>
      <c r="E101" s="10"/>
      <c r="F101" s="10"/>
      <c r="G101" s="10"/>
      <c r="H101" s="10"/>
      <c r="I101" s="10"/>
    </row>
    <row r="102" spans="1:9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  <c r="I102" s="10"/>
    </row>
    <row r="103" spans="1:9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  <c r="I103" s="10"/>
    </row>
    <row r="104" spans="1:9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  <c r="I104" s="10"/>
    </row>
    <row r="105" spans="1:9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  <c r="I105" s="10"/>
    </row>
    <row r="106" spans="1:9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  <c r="I106" s="10"/>
    </row>
    <row r="107" spans="1:9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  <c r="I107" s="10"/>
    </row>
    <row r="108" spans="1:9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  <c r="I108" s="10"/>
    </row>
    <row r="109" spans="1:9">
      <c r="A109" s="10">
        <v>107</v>
      </c>
      <c r="B109" s="10">
        <v>513</v>
      </c>
      <c r="C109" s="10">
        <v>2017101212</v>
      </c>
      <c r="D109" s="10" t="s">
        <v>119</v>
      </c>
      <c r="E109" s="10"/>
      <c r="F109" s="10"/>
      <c r="G109" s="10"/>
      <c r="H109" s="10"/>
      <c r="I109" s="10"/>
    </row>
    <row r="110" spans="1:9">
      <c r="A110" s="10">
        <v>108</v>
      </c>
      <c r="B110" s="10">
        <v>514</v>
      </c>
      <c r="C110" s="10">
        <v>2017051401</v>
      </c>
      <c r="D110" s="10" t="s">
        <v>120</v>
      </c>
      <c r="E110" s="10"/>
      <c r="F110" s="10"/>
      <c r="G110" s="10"/>
      <c r="H110" s="10"/>
      <c r="I110" s="10"/>
    </row>
    <row r="111" spans="1:9">
      <c r="A111" s="10">
        <v>109</v>
      </c>
      <c r="B111" s="10">
        <v>514</v>
      </c>
      <c r="C111" s="10">
        <v>2017051402</v>
      </c>
      <c r="D111" s="10" t="s">
        <v>121</v>
      </c>
      <c r="E111" s="10"/>
      <c r="F111" s="10"/>
      <c r="G111" s="10"/>
      <c r="H111" s="10"/>
      <c r="I111" s="10"/>
    </row>
    <row r="112" spans="1:9">
      <c r="A112" s="10">
        <v>110</v>
      </c>
      <c r="B112" s="10">
        <v>514</v>
      </c>
      <c r="C112" s="10">
        <v>2017051403</v>
      </c>
      <c r="D112" s="10" t="s">
        <v>122</v>
      </c>
      <c r="E112" s="10"/>
      <c r="F112" s="10"/>
      <c r="G112" s="10"/>
      <c r="H112" s="10"/>
      <c r="I112" s="10"/>
    </row>
    <row r="113" spans="1:9">
      <c r="A113" s="10">
        <v>111</v>
      </c>
      <c r="B113" s="10">
        <v>514</v>
      </c>
      <c r="C113" s="10">
        <v>2017051404</v>
      </c>
      <c r="D113" s="10" t="s">
        <v>123</v>
      </c>
      <c r="E113" s="10"/>
      <c r="F113" s="10"/>
      <c r="G113" s="10"/>
      <c r="H113" s="10"/>
      <c r="I113" s="10"/>
    </row>
    <row r="114" spans="1:9">
      <c r="A114" s="10">
        <v>112</v>
      </c>
      <c r="B114" s="10">
        <v>514</v>
      </c>
      <c r="C114" s="10">
        <v>2017051405</v>
      </c>
      <c r="D114" s="10" t="s">
        <v>124</v>
      </c>
      <c r="E114" s="10"/>
      <c r="F114" s="10"/>
      <c r="G114" s="10"/>
      <c r="H114" s="10"/>
      <c r="I114" s="10"/>
    </row>
    <row r="115" spans="1:9">
      <c r="A115" s="10">
        <v>113</v>
      </c>
      <c r="B115" s="10">
        <v>514</v>
      </c>
      <c r="C115" s="10">
        <v>2017051406</v>
      </c>
      <c r="D115" s="10" t="s">
        <v>125</v>
      </c>
      <c r="E115" s="10"/>
      <c r="F115" s="10"/>
      <c r="G115" s="10"/>
      <c r="H115" s="10"/>
      <c r="I115" s="10"/>
    </row>
    <row r="116" spans="1:9">
      <c r="A116" s="10">
        <v>114</v>
      </c>
      <c r="B116" s="10">
        <v>514</v>
      </c>
      <c r="C116" s="10">
        <v>2017051407</v>
      </c>
      <c r="D116" s="10" t="s">
        <v>126</v>
      </c>
      <c r="E116" s="10"/>
      <c r="F116" s="10"/>
      <c r="G116" s="10"/>
      <c r="H116" s="10"/>
      <c r="I116" s="10"/>
    </row>
    <row r="117" spans="1:9">
      <c r="A117" s="10">
        <v>115</v>
      </c>
      <c r="B117" s="10">
        <v>514</v>
      </c>
      <c r="C117" s="10">
        <v>2017051408</v>
      </c>
      <c r="D117" s="10" t="s">
        <v>127</v>
      </c>
      <c r="E117" s="10"/>
      <c r="F117" s="10"/>
      <c r="G117" s="10"/>
      <c r="H117" s="10"/>
      <c r="I117" s="10"/>
    </row>
    <row r="118" spans="1:9">
      <c r="A118" s="10">
        <v>116</v>
      </c>
      <c r="B118" s="10">
        <v>514</v>
      </c>
      <c r="C118" s="10">
        <v>2017051409</v>
      </c>
      <c r="D118" s="10" t="s">
        <v>128</v>
      </c>
      <c r="E118" s="10"/>
      <c r="F118" s="10"/>
      <c r="G118" s="10"/>
      <c r="H118" s="10"/>
      <c r="I118" s="10"/>
    </row>
    <row r="119" spans="1:9">
      <c r="A119" s="10">
        <v>117</v>
      </c>
      <c r="B119" s="10">
        <v>514</v>
      </c>
      <c r="C119" s="10">
        <v>2017051410</v>
      </c>
      <c r="D119" s="10" t="s">
        <v>129</v>
      </c>
      <c r="E119" s="10"/>
      <c r="F119" s="10"/>
      <c r="G119" s="10"/>
      <c r="H119" s="10"/>
      <c r="I119" s="10"/>
    </row>
    <row r="120" spans="1:9">
      <c r="A120" s="10">
        <v>118</v>
      </c>
      <c r="B120" s="10">
        <v>514</v>
      </c>
      <c r="C120" s="10">
        <v>2017051411</v>
      </c>
      <c r="D120" s="10" t="s">
        <v>130</v>
      </c>
      <c r="E120" s="10"/>
      <c r="F120" s="10"/>
      <c r="G120" s="10"/>
      <c r="H120" s="10"/>
      <c r="I120" s="10"/>
    </row>
    <row r="121" spans="1:9">
      <c r="A121" s="10">
        <v>119</v>
      </c>
      <c r="B121" s="10">
        <v>514</v>
      </c>
      <c r="C121" s="10">
        <v>2017051412</v>
      </c>
      <c r="D121" s="10" t="s">
        <v>131</v>
      </c>
      <c r="E121" s="10"/>
      <c r="F121" s="10"/>
      <c r="G121" s="10"/>
      <c r="H121" s="10"/>
      <c r="I121" s="10"/>
    </row>
    <row r="122" spans="1:9">
      <c r="A122" s="10">
        <v>120</v>
      </c>
      <c r="B122" s="10">
        <v>514</v>
      </c>
      <c r="C122" s="10">
        <v>2017051413</v>
      </c>
      <c r="D122" s="10" t="s">
        <v>132</v>
      </c>
      <c r="E122" s="10"/>
      <c r="F122" s="10"/>
      <c r="G122" s="10"/>
      <c r="H122" s="10"/>
      <c r="I122" s="10"/>
    </row>
    <row r="123" spans="1:9">
      <c r="A123" s="10">
        <v>121</v>
      </c>
      <c r="B123" s="10">
        <v>514</v>
      </c>
      <c r="C123" s="10">
        <v>2017051414</v>
      </c>
      <c r="D123" s="10" t="s">
        <v>133</v>
      </c>
      <c r="E123" s="10"/>
      <c r="F123" s="10"/>
      <c r="G123" s="10"/>
      <c r="H123" s="10"/>
      <c r="I123" s="10"/>
    </row>
    <row r="124" spans="1:9">
      <c r="A124" s="10">
        <v>122</v>
      </c>
      <c r="B124" s="10">
        <v>514</v>
      </c>
      <c r="C124" s="10">
        <v>2017051415</v>
      </c>
      <c r="D124" s="10" t="s">
        <v>134</v>
      </c>
      <c r="E124" s="10"/>
      <c r="F124" s="10"/>
      <c r="G124" s="10"/>
      <c r="H124" s="10"/>
      <c r="I124" s="10"/>
    </row>
    <row r="125" spans="1:9">
      <c r="A125" s="10">
        <v>123</v>
      </c>
      <c r="B125" s="10">
        <v>514</v>
      </c>
      <c r="C125" s="10">
        <v>2017051416</v>
      </c>
      <c r="D125" s="10" t="s">
        <v>135</v>
      </c>
      <c r="E125" s="10"/>
      <c r="F125" s="10"/>
      <c r="G125" s="10"/>
      <c r="H125" s="10"/>
      <c r="I125" s="10"/>
    </row>
    <row r="126" spans="1:9">
      <c r="A126" s="10">
        <v>124</v>
      </c>
      <c r="B126" s="10">
        <v>514</v>
      </c>
      <c r="C126" s="10">
        <v>2017051417</v>
      </c>
      <c r="D126" s="10" t="s">
        <v>136</v>
      </c>
      <c r="E126" s="10"/>
      <c r="F126" s="10"/>
      <c r="G126" s="10"/>
      <c r="H126" s="10"/>
      <c r="I126" s="10"/>
    </row>
    <row r="127" spans="1:9">
      <c r="A127" s="10">
        <v>125</v>
      </c>
      <c r="B127" s="10">
        <v>514</v>
      </c>
      <c r="C127" s="10">
        <v>2017051418</v>
      </c>
      <c r="D127" s="10" t="s">
        <v>137</v>
      </c>
      <c r="E127" s="10"/>
      <c r="F127" s="10"/>
      <c r="G127" s="10"/>
      <c r="H127" s="10"/>
      <c r="I127" s="10"/>
    </row>
    <row r="128" spans="1:9">
      <c r="A128" s="10">
        <v>126</v>
      </c>
      <c r="B128" s="10">
        <v>514</v>
      </c>
      <c r="C128" s="10">
        <v>2017051419</v>
      </c>
      <c r="D128" s="10" t="s">
        <v>138</v>
      </c>
      <c r="E128" s="10"/>
      <c r="F128" s="10"/>
      <c r="G128" s="10"/>
      <c r="H128" s="10"/>
      <c r="I128" s="10"/>
    </row>
    <row r="129" spans="1:9">
      <c r="A129" s="10">
        <v>127</v>
      </c>
      <c r="B129" s="10">
        <v>514</v>
      </c>
      <c r="C129" s="10">
        <v>2017051420</v>
      </c>
      <c r="D129" s="10" t="s">
        <v>139</v>
      </c>
      <c r="E129" s="10"/>
      <c r="F129" s="10"/>
      <c r="G129" s="10"/>
      <c r="H129" s="10"/>
      <c r="I129" s="10"/>
    </row>
    <row r="130" spans="1:9">
      <c r="A130" s="10">
        <v>128</v>
      </c>
      <c r="B130" s="10">
        <v>514</v>
      </c>
      <c r="C130" s="10">
        <v>2017051421</v>
      </c>
      <c r="D130" s="10" t="s">
        <v>140</v>
      </c>
      <c r="E130" s="10"/>
      <c r="F130" s="10"/>
      <c r="G130" s="10"/>
      <c r="H130" s="10"/>
      <c r="I130" s="10"/>
    </row>
    <row r="131" spans="1:9">
      <c r="A131" s="10">
        <v>129</v>
      </c>
      <c r="B131" s="10">
        <v>514</v>
      </c>
      <c r="C131" s="10">
        <v>2017051422</v>
      </c>
      <c r="D131" s="10" t="s">
        <v>141</v>
      </c>
      <c r="E131" s="10"/>
      <c r="F131" s="10"/>
      <c r="G131" s="10"/>
      <c r="H131" s="10"/>
      <c r="I131" s="10"/>
    </row>
    <row r="132" spans="1:9">
      <c r="A132" s="10">
        <v>130</v>
      </c>
      <c r="B132" s="10">
        <v>514</v>
      </c>
      <c r="C132" s="10">
        <v>2017051423</v>
      </c>
      <c r="D132" s="10" t="s">
        <v>142</v>
      </c>
      <c r="E132" s="10"/>
      <c r="F132" s="10"/>
      <c r="G132" s="10"/>
      <c r="H132" s="10"/>
      <c r="I132" s="10"/>
    </row>
    <row r="133" spans="1:9">
      <c r="A133" s="10">
        <v>131</v>
      </c>
      <c r="B133" s="10">
        <v>514</v>
      </c>
      <c r="C133" s="10">
        <v>2017051424</v>
      </c>
      <c r="D133" s="10" t="s">
        <v>143</v>
      </c>
      <c r="E133" s="10"/>
      <c r="F133" s="10"/>
      <c r="G133" s="10"/>
      <c r="H133" s="10"/>
      <c r="I133" s="10"/>
    </row>
    <row r="134" spans="1:9">
      <c r="A134" s="10">
        <v>132</v>
      </c>
      <c r="B134" s="10">
        <v>514</v>
      </c>
      <c r="C134" s="10">
        <v>2017051425</v>
      </c>
      <c r="D134" s="10" t="s">
        <v>144</v>
      </c>
      <c r="E134" s="10"/>
      <c r="F134" s="10"/>
      <c r="G134" s="10"/>
      <c r="H134" s="10"/>
      <c r="I134" s="10"/>
    </row>
    <row r="135" spans="1:9">
      <c r="A135" s="10">
        <v>133</v>
      </c>
      <c r="B135" s="10">
        <v>514</v>
      </c>
      <c r="C135" s="10">
        <v>2017051426</v>
      </c>
      <c r="D135" s="10" t="s">
        <v>145</v>
      </c>
      <c r="E135" s="10"/>
      <c r="F135" s="10"/>
      <c r="G135" s="10"/>
      <c r="H135" s="10"/>
      <c r="I135" s="10"/>
    </row>
    <row r="136" spans="1:9">
      <c r="A136" s="10">
        <v>134</v>
      </c>
      <c r="B136" s="10">
        <v>514</v>
      </c>
      <c r="C136" s="10">
        <v>2017051427</v>
      </c>
      <c r="D136" s="10" t="s">
        <v>146</v>
      </c>
      <c r="E136" s="10"/>
      <c r="F136" s="10"/>
      <c r="G136" s="10"/>
      <c r="H136" s="10"/>
      <c r="I136" s="10"/>
    </row>
    <row r="137" spans="1:9">
      <c r="A137" s="10">
        <v>135</v>
      </c>
      <c r="B137" s="10">
        <v>514</v>
      </c>
      <c r="C137" s="10">
        <v>2017051428</v>
      </c>
      <c r="D137" s="10" t="s">
        <v>147</v>
      </c>
      <c r="E137" s="10"/>
      <c r="F137" s="10"/>
      <c r="G137" s="10"/>
      <c r="H137" s="10"/>
      <c r="I137" s="10"/>
    </row>
    <row r="138" spans="1:9">
      <c r="A138" s="10">
        <v>136</v>
      </c>
      <c r="B138" s="10">
        <v>514</v>
      </c>
      <c r="C138" s="10">
        <v>2017051430</v>
      </c>
      <c r="D138" s="10" t="s">
        <v>148</v>
      </c>
      <c r="E138" s="10"/>
      <c r="F138" s="10"/>
      <c r="G138" s="10"/>
      <c r="H138" s="10"/>
      <c r="I138" s="10"/>
    </row>
    <row r="139" spans="1:9">
      <c r="A139" s="10">
        <v>137</v>
      </c>
      <c r="B139" s="10">
        <v>514</v>
      </c>
      <c r="C139" s="10">
        <v>2017051431</v>
      </c>
      <c r="D139" s="10" t="s">
        <v>149</v>
      </c>
      <c r="E139" s="10"/>
      <c r="F139" s="10"/>
      <c r="G139" s="10"/>
      <c r="H139" s="10"/>
      <c r="I139" s="10"/>
    </row>
    <row r="140" spans="1:9">
      <c r="A140" s="10">
        <v>138</v>
      </c>
      <c r="B140" s="10">
        <v>514</v>
      </c>
      <c r="C140" s="10">
        <v>2017051432</v>
      </c>
      <c r="D140" s="10" t="s">
        <v>150</v>
      </c>
      <c r="E140" s="10"/>
      <c r="F140" s="10"/>
      <c r="G140" s="10"/>
      <c r="H140" s="10"/>
      <c r="I140" s="10"/>
    </row>
    <row r="141" spans="1:9">
      <c r="A141" s="10">
        <v>139</v>
      </c>
      <c r="B141" s="10">
        <v>514</v>
      </c>
      <c r="C141" s="10">
        <v>2017051433</v>
      </c>
      <c r="D141" s="10" t="s">
        <v>151</v>
      </c>
      <c r="E141" s="10"/>
      <c r="F141" s="10"/>
      <c r="G141" s="10"/>
      <c r="H141" s="10"/>
      <c r="I141" s="10"/>
    </row>
    <row r="142" spans="1:9">
      <c r="A142" s="10">
        <v>140</v>
      </c>
      <c r="B142" s="10">
        <v>514</v>
      </c>
      <c r="C142" s="10">
        <v>2017051434</v>
      </c>
      <c r="D142" s="10" t="s">
        <v>152</v>
      </c>
      <c r="E142" s="10"/>
      <c r="F142" s="10"/>
      <c r="G142" s="10"/>
      <c r="H142" s="10"/>
      <c r="I142" s="10"/>
    </row>
    <row r="143" spans="1:9">
      <c r="A143" s="10">
        <v>141</v>
      </c>
      <c r="B143" s="10">
        <v>514</v>
      </c>
      <c r="C143" s="10">
        <v>2017024323</v>
      </c>
      <c r="D143" s="10" t="s">
        <v>153</v>
      </c>
      <c r="E143" s="10"/>
      <c r="F143" s="10"/>
      <c r="G143" s="10"/>
      <c r="H143" s="10"/>
      <c r="I143" s="10"/>
    </row>
    <row r="144" spans="1:9">
      <c r="A144" s="14">
        <v>142</v>
      </c>
      <c r="B144" s="14">
        <v>531</v>
      </c>
      <c r="C144" s="14">
        <v>2017053101</v>
      </c>
      <c r="D144" s="14" t="s">
        <v>154</v>
      </c>
      <c r="E144" s="14"/>
      <c r="F144" s="14"/>
      <c r="G144" s="14"/>
      <c r="H144" s="14"/>
      <c r="I144" s="14"/>
    </row>
    <row r="145" spans="1:9">
      <c r="A145" s="15">
        <v>143</v>
      </c>
      <c r="B145" s="15">
        <v>531</v>
      </c>
      <c r="C145" s="15">
        <v>2017053102</v>
      </c>
      <c r="D145" s="15" t="s">
        <v>155</v>
      </c>
      <c r="E145" s="15"/>
      <c r="F145" s="15"/>
      <c r="G145" s="15"/>
      <c r="H145" s="15"/>
      <c r="I145" s="15"/>
    </row>
    <row r="146" spans="1:9">
      <c r="A146" s="16">
        <v>144</v>
      </c>
      <c r="B146" s="16">
        <v>531</v>
      </c>
      <c r="C146" s="16">
        <v>2017053103</v>
      </c>
      <c r="D146" s="16" t="s">
        <v>156</v>
      </c>
      <c r="E146" s="16"/>
      <c r="F146" s="16"/>
      <c r="G146" s="16"/>
      <c r="H146" s="16"/>
      <c r="I146" s="16"/>
    </row>
    <row r="147" spans="1:9">
      <c r="A147" s="17">
        <v>145</v>
      </c>
      <c r="B147" s="17">
        <v>531</v>
      </c>
      <c r="C147" s="17">
        <v>2017053104</v>
      </c>
      <c r="D147" s="17" t="s">
        <v>157</v>
      </c>
      <c r="E147" s="17"/>
      <c r="F147" s="17"/>
      <c r="G147" s="17"/>
      <c r="H147" s="17"/>
      <c r="I147" s="17"/>
    </row>
    <row r="148" spans="1:9">
      <c r="A148" s="18">
        <v>146</v>
      </c>
      <c r="B148" s="18">
        <v>531</v>
      </c>
      <c r="C148" s="18">
        <v>2017053105</v>
      </c>
      <c r="D148" s="18" t="s">
        <v>121</v>
      </c>
      <c r="E148" s="18"/>
      <c r="F148" s="18"/>
      <c r="G148" s="18"/>
      <c r="H148" s="18"/>
      <c r="I148" s="18"/>
    </row>
    <row r="149" spans="1:9">
      <c r="A149" s="16">
        <v>147</v>
      </c>
      <c r="B149" s="16">
        <v>531</v>
      </c>
      <c r="C149" s="16">
        <v>2017053106</v>
      </c>
      <c r="D149" s="16" t="s">
        <v>158</v>
      </c>
      <c r="E149" s="16"/>
      <c r="F149" s="16"/>
      <c r="G149" s="16"/>
      <c r="H149" s="16"/>
      <c r="I149" s="16"/>
    </row>
    <row r="150" spans="1:9">
      <c r="A150" s="19">
        <v>148</v>
      </c>
      <c r="B150" s="19">
        <v>531</v>
      </c>
      <c r="C150" s="19">
        <v>2017053107</v>
      </c>
      <c r="D150" s="19" t="s">
        <v>159</v>
      </c>
      <c r="E150" s="19"/>
      <c r="F150" s="19"/>
      <c r="G150" s="19"/>
      <c r="H150" s="19"/>
      <c r="I150" s="19"/>
    </row>
    <row r="151" spans="1:9">
      <c r="A151" s="14">
        <v>149</v>
      </c>
      <c r="B151" s="14">
        <v>531</v>
      </c>
      <c r="C151" s="14">
        <v>2017053108</v>
      </c>
      <c r="D151" s="14" t="s">
        <v>160</v>
      </c>
      <c r="E151" s="14"/>
      <c r="F151" s="14"/>
      <c r="G151" s="14"/>
      <c r="H151" s="14"/>
      <c r="I151" s="14"/>
    </row>
    <row r="152" spans="1:9">
      <c r="A152" s="20">
        <v>150</v>
      </c>
      <c r="B152" s="20">
        <v>531</v>
      </c>
      <c r="C152" s="20">
        <v>2017053109</v>
      </c>
      <c r="D152" s="20" t="s">
        <v>161</v>
      </c>
      <c r="E152" s="20"/>
      <c r="F152" s="20"/>
      <c r="G152" s="20"/>
      <c r="H152" s="20"/>
      <c r="I152" s="20"/>
    </row>
    <row r="153" spans="1:9">
      <c r="A153" s="21">
        <v>151</v>
      </c>
      <c r="B153" s="21">
        <v>531</v>
      </c>
      <c r="C153" s="21">
        <v>2017053110</v>
      </c>
      <c r="D153" s="21" t="s">
        <v>162</v>
      </c>
      <c r="E153" s="21"/>
      <c r="F153" s="21"/>
      <c r="G153" s="21"/>
      <c r="H153" s="21"/>
      <c r="I153" s="21"/>
    </row>
    <row r="154" spans="1:9">
      <c r="A154" s="10">
        <v>152</v>
      </c>
      <c r="B154" s="10">
        <v>531</v>
      </c>
      <c r="C154" s="21">
        <v>2017053111</v>
      </c>
      <c r="D154" s="10" t="s">
        <v>163</v>
      </c>
      <c r="E154" s="10"/>
      <c r="F154" s="10"/>
      <c r="G154" s="10"/>
      <c r="H154" s="10"/>
      <c r="I154" s="10"/>
    </row>
    <row r="155" spans="1:9">
      <c r="A155" s="17">
        <v>153</v>
      </c>
      <c r="B155" s="17">
        <v>531</v>
      </c>
      <c r="C155" s="17">
        <v>2017053112</v>
      </c>
      <c r="D155" s="17" t="s">
        <v>164</v>
      </c>
      <c r="E155" s="17"/>
      <c r="F155" s="17"/>
      <c r="G155" s="17"/>
      <c r="H155" s="17"/>
      <c r="I155" s="17"/>
    </row>
    <row r="156" spans="1:9">
      <c r="A156" s="21">
        <v>154</v>
      </c>
      <c r="B156" s="21">
        <v>531</v>
      </c>
      <c r="C156" s="21">
        <v>2017053113</v>
      </c>
      <c r="D156" s="21" t="s">
        <v>165</v>
      </c>
      <c r="E156" s="21"/>
      <c r="F156" s="21"/>
      <c r="G156" s="21"/>
      <c r="H156" s="21"/>
      <c r="I156" s="21"/>
    </row>
    <row r="157" spans="1:9">
      <c r="A157" s="18">
        <v>155</v>
      </c>
      <c r="B157" s="18">
        <v>531</v>
      </c>
      <c r="C157" s="18">
        <v>2017053114</v>
      </c>
      <c r="D157" s="18" t="s">
        <v>166</v>
      </c>
      <c r="E157" s="18"/>
      <c r="F157" s="18"/>
      <c r="G157" s="18"/>
      <c r="H157" s="18"/>
      <c r="I157" s="18"/>
    </row>
    <row r="158" spans="1:9">
      <c r="A158" s="22">
        <v>156</v>
      </c>
      <c r="B158" s="22">
        <v>531</v>
      </c>
      <c r="C158" s="22">
        <v>2017053115</v>
      </c>
      <c r="D158" s="22" t="s">
        <v>167</v>
      </c>
      <c r="E158" s="22"/>
      <c r="F158" s="22"/>
      <c r="G158" s="22"/>
      <c r="H158" s="22"/>
      <c r="I158" s="22"/>
    </row>
    <row r="159" spans="1:9">
      <c r="A159" s="22">
        <v>157</v>
      </c>
      <c r="B159" s="22">
        <v>531</v>
      </c>
      <c r="C159" s="22">
        <v>2017053116</v>
      </c>
      <c r="D159" s="22" t="s">
        <v>168</v>
      </c>
      <c r="E159" s="22"/>
      <c r="F159" s="22"/>
      <c r="G159" s="22"/>
      <c r="H159" s="22"/>
      <c r="I159" s="22"/>
    </row>
    <row r="160" spans="1:9">
      <c r="A160" s="20">
        <v>158</v>
      </c>
      <c r="B160" s="20">
        <v>531</v>
      </c>
      <c r="C160" s="20">
        <v>2017053117</v>
      </c>
      <c r="D160" s="20" t="s">
        <v>169</v>
      </c>
      <c r="E160" s="20"/>
      <c r="F160" s="20"/>
      <c r="G160" s="20"/>
      <c r="H160" s="20"/>
      <c r="I160" s="20"/>
    </row>
    <row r="161" spans="1:9">
      <c r="A161" s="16">
        <v>159</v>
      </c>
      <c r="B161" s="16">
        <v>531</v>
      </c>
      <c r="C161" s="16">
        <v>2017053118</v>
      </c>
      <c r="D161" s="16" t="s">
        <v>170</v>
      </c>
      <c r="E161" s="16"/>
      <c r="F161" s="16"/>
      <c r="G161" s="16"/>
      <c r="H161" s="16"/>
      <c r="I161" s="16"/>
    </row>
    <row r="162" spans="1:9">
      <c r="A162" s="20">
        <v>160</v>
      </c>
      <c r="B162" s="20">
        <v>531</v>
      </c>
      <c r="C162" s="20">
        <v>2017053113</v>
      </c>
      <c r="D162" s="20" t="s">
        <v>171</v>
      </c>
      <c r="E162" s="20"/>
      <c r="F162" s="20"/>
      <c r="G162" s="20"/>
      <c r="H162" s="20"/>
      <c r="I162" s="20"/>
    </row>
    <row r="163" spans="1:9">
      <c r="A163" s="18">
        <v>161</v>
      </c>
      <c r="B163" s="18">
        <v>531</v>
      </c>
      <c r="C163" s="18">
        <v>2017053120</v>
      </c>
      <c r="D163" s="18" t="s">
        <v>172</v>
      </c>
      <c r="E163" s="18"/>
      <c r="F163" s="18"/>
      <c r="G163" s="18"/>
      <c r="H163" s="18"/>
      <c r="I163" s="18"/>
    </row>
    <row r="164" spans="1:9">
      <c r="A164" s="10">
        <v>162</v>
      </c>
      <c r="B164" s="10">
        <v>531</v>
      </c>
      <c r="C164" s="10">
        <v>2017053121</v>
      </c>
      <c r="D164" s="10" t="s">
        <v>173</v>
      </c>
      <c r="E164" s="10"/>
      <c r="F164" s="10"/>
      <c r="G164" s="10"/>
      <c r="H164" s="10"/>
      <c r="I164" s="10"/>
    </row>
    <row r="165" spans="1:9">
      <c r="A165" s="17">
        <v>163</v>
      </c>
      <c r="B165" s="17">
        <v>531</v>
      </c>
      <c r="C165" s="17">
        <v>2017053122</v>
      </c>
      <c r="D165" s="17" t="s">
        <v>174</v>
      </c>
      <c r="E165" s="17"/>
      <c r="F165" s="17"/>
      <c r="G165" s="17"/>
      <c r="H165" s="17"/>
      <c r="I165" s="17"/>
    </row>
    <row r="166" spans="1:9">
      <c r="A166" s="10">
        <v>164</v>
      </c>
      <c r="B166" s="10">
        <v>531</v>
      </c>
      <c r="C166" s="10">
        <v>2017053123</v>
      </c>
      <c r="D166" s="10" t="s">
        <v>175</v>
      </c>
      <c r="E166" s="10"/>
      <c r="F166" s="10"/>
      <c r="G166" s="10"/>
      <c r="H166" s="10"/>
      <c r="I166" s="10"/>
    </row>
    <row r="167" spans="1:9">
      <c r="A167" s="10">
        <v>165</v>
      </c>
      <c r="B167" s="10">
        <v>531</v>
      </c>
      <c r="C167" s="10">
        <v>2017053124</v>
      </c>
      <c r="D167" s="10" t="s">
        <v>176</v>
      </c>
      <c r="E167" s="10"/>
      <c r="F167" s="10"/>
      <c r="G167" s="10"/>
      <c r="H167" s="10"/>
      <c r="I167" s="10"/>
    </row>
    <row r="168" spans="1:9">
      <c r="A168" s="17">
        <v>166</v>
      </c>
      <c r="B168" s="17">
        <v>531</v>
      </c>
      <c r="C168" s="17">
        <v>2017053125</v>
      </c>
      <c r="D168" s="17" t="s">
        <v>177</v>
      </c>
      <c r="E168" s="17"/>
      <c r="F168" s="17"/>
      <c r="G168" s="17"/>
      <c r="H168" s="17"/>
      <c r="I168" s="17"/>
    </row>
    <row r="169" spans="1:9">
      <c r="A169" s="16">
        <v>167</v>
      </c>
      <c r="B169" s="16">
        <v>531</v>
      </c>
      <c r="C169" s="16">
        <v>2017053126</v>
      </c>
      <c r="D169" s="16" t="s">
        <v>178</v>
      </c>
      <c r="E169" s="16"/>
      <c r="F169" s="16"/>
      <c r="G169" s="16"/>
      <c r="H169" s="16"/>
      <c r="I169" s="16"/>
    </row>
    <row r="170" spans="1:9">
      <c r="A170" s="23">
        <v>168</v>
      </c>
      <c r="B170" s="23">
        <v>531</v>
      </c>
      <c r="C170" s="23">
        <v>2017053127</v>
      </c>
      <c r="D170" s="23" t="s">
        <v>179</v>
      </c>
      <c r="E170" s="23"/>
      <c r="F170" s="23"/>
      <c r="G170" s="23"/>
      <c r="H170" s="23"/>
      <c r="I170" s="23"/>
    </row>
    <row r="171" spans="1:9">
      <c r="A171" s="18">
        <v>169</v>
      </c>
      <c r="B171" s="18">
        <v>531</v>
      </c>
      <c r="C171" s="18">
        <v>2017053128</v>
      </c>
      <c r="D171" s="18" t="s">
        <v>180</v>
      </c>
      <c r="E171" s="18"/>
      <c r="F171" s="18"/>
      <c r="G171" s="18"/>
      <c r="H171" s="18"/>
      <c r="I171" s="18"/>
    </row>
    <row r="172" spans="1:9">
      <c r="A172" s="24">
        <v>170</v>
      </c>
      <c r="B172" s="24">
        <v>531</v>
      </c>
      <c r="C172" s="24">
        <v>2017053130</v>
      </c>
      <c r="D172" s="24" t="s">
        <v>181</v>
      </c>
      <c r="E172" s="24"/>
      <c r="F172" s="24"/>
      <c r="G172" s="24"/>
      <c r="H172" s="24"/>
      <c r="I172" s="24"/>
    </row>
    <row r="173" spans="1:9">
      <c r="A173" s="18">
        <v>171</v>
      </c>
      <c r="B173" s="18">
        <v>531</v>
      </c>
      <c r="C173" s="18">
        <v>2017053131</v>
      </c>
      <c r="D173" s="18" t="s">
        <v>182</v>
      </c>
      <c r="E173" s="18"/>
      <c r="F173" s="18"/>
      <c r="G173" s="18"/>
      <c r="H173" s="18"/>
      <c r="I173" s="18"/>
    </row>
    <row r="174" spans="1:9">
      <c r="A174" s="23">
        <v>172</v>
      </c>
      <c r="B174" s="23">
        <v>531</v>
      </c>
      <c r="C174" s="23">
        <v>2017053132</v>
      </c>
      <c r="D174" s="23" t="s">
        <v>183</v>
      </c>
      <c r="E174" s="23"/>
      <c r="F174" s="23"/>
      <c r="G174" s="23"/>
      <c r="H174" s="23"/>
      <c r="I174" s="23"/>
    </row>
    <row r="175" spans="1:9">
      <c r="A175" s="25">
        <v>173</v>
      </c>
      <c r="B175" s="25">
        <v>531</v>
      </c>
      <c r="C175" s="25">
        <v>2017074117</v>
      </c>
      <c r="D175" s="25" t="s">
        <v>184</v>
      </c>
      <c r="E175" s="25"/>
      <c r="F175" s="25"/>
      <c r="G175" s="25"/>
      <c r="H175" s="25"/>
      <c r="I175" s="25"/>
    </row>
    <row r="176" spans="1:9">
      <c r="A176" s="10">
        <v>174</v>
      </c>
      <c r="B176" s="10">
        <v>532</v>
      </c>
      <c r="C176" s="10">
        <v>2017053201</v>
      </c>
      <c r="D176" s="10" t="s">
        <v>185</v>
      </c>
      <c r="E176" s="10"/>
      <c r="F176" s="10"/>
      <c r="G176" s="10"/>
      <c r="H176" s="10"/>
      <c r="I176" s="10"/>
    </row>
    <row r="177" spans="1:9">
      <c r="A177" s="10">
        <v>175</v>
      </c>
      <c r="B177" s="10">
        <v>532</v>
      </c>
      <c r="C177" s="10">
        <v>2017053202</v>
      </c>
      <c r="D177" s="10" t="s">
        <v>186</v>
      </c>
      <c r="E177" s="10"/>
      <c r="F177" s="10"/>
      <c r="G177" s="10"/>
      <c r="H177" s="10"/>
      <c r="I177" s="10"/>
    </row>
    <row r="178" spans="1:9">
      <c r="A178" s="10">
        <v>176</v>
      </c>
      <c r="B178" s="10">
        <v>532</v>
      </c>
      <c r="C178" s="10">
        <v>2017053203</v>
      </c>
      <c r="D178" s="10" t="s">
        <v>187</v>
      </c>
      <c r="E178" s="10"/>
      <c r="F178" s="10"/>
      <c r="G178" s="10"/>
      <c r="H178" s="10"/>
      <c r="I178" s="10"/>
    </row>
    <row r="179" spans="1:9">
      <c r="A179" s="10">
        <v>177</v>
      </c>
      <c r="B179" s="10">
        <v>532</v>
      </c>
      <c r="C179" s="10">
        <v>2017053204</v>
      </c>
      <c r="D179" s="10" t="s">
        <v>188</v>
      </c>
      <c r="E179" s="10"/>
      <c r="F179" s="10"/>
      <c r="G179" s="10"/>
      <c r="H179" s="10"/>
      <c r="I179" s="10"/>
    </row>
    <row r="180" spans="1:9">
      <c r="A180" s="14">
        <v>178</v>
      </c>
      <c r="B180" s="14">
        <v>532</v>
      </c>
      <c r="C180" s="14">
        <v>2017053205</v>
      </c>
      <c r="D180" s="14" t="s">
        <v>189</v>
      </c>
      <c r="E180" s="14"/>
      <c r="F180" s="14"/>
      <c r="G180" s="14"/>
      <c r="H180" s="14"/>
      <c r="I180" s="14"/>
    </row>
    <row r="181" spans="1:9">
      <c r="A181" s="10">
        <v>179</v>
      </c>
      <c r="B181" s="10">
        <v>532</v>
      </c>
      <c r="C181" s="10">
        <v>2017053206</v>
      </c>
      <c r="D181" s="10" t="s">
        <v>190</v>
      </c>
      <c r="E181" s="10"/>
      <c r="F181" s="10"/>
      <c r="G181" s="10"/>
      <c r="H181" s="10"/>
      <c r="I181" s="10"/>
    </row>
    <row r="182" spans="1:9">
      <c r="A182" s="10">
        <v>180</v>
      </c>
      <c r="B182" s="10">
        <v>532</v>
      </c>
      <c r="C182" s="10">
        <v>2017053207</v>
      </c>
      <c r="D182" s="10" t="s">
        <v>191</v>
      </c>
      <c r="E182" s="10"/>
      <c r="F182" s="10"/>
      <c r="G182" s="10"/>
      <c r="H182" s="10"/>
      <c r="I182" s="10"/>
    </row>
    <row r="183" spans="1:9">
      <c r="A183" s="10">
        <v>181</v>
      </c>
      <c r="B183" s="10">
        <v>532</v>
      </c>
      <c r="C183" s="10">
        <v>2017053208</v>
      </c>
      <c r="D183" s="10" t="s">
        <v>192</v>
      </c>
      <c r="E183" s="10"/>
      <c r="F183" s="10"/>
      <c r="G183" s="10"/>
      <c r="H183" s="10"/>
      <c r="I183" s="10"/>
    </row>
    <row r="184" spans="1:9">
      <c r="A184" s="10">
        <v>182</v>
      </c>
      <c r="B184" s="10">
        <v>532</v>
      </c>
      <c r="C184" s="10">
        <v>2017053209</v>
      </c>
      <c r="D184" s="10" t="s">
        <v>193</v>
      </c>
      <c r="E184" s="10"/>
      <c r="F184" s="10"/>
      <c r="G184" s="10"/>
      <c r="H184" s="10"/>
      <c r="I184" s="10"/>
    </row>
    <row r="185" spans="1:9">
      <c r="A185" s="10">
        <v>183</v>
      </c>
      <c r="B185" s="10">
        <v>532</v>
      </c>
      <c r="C185" s="10">
        <v>2017053210</v>
      </c>
      <c r="D185" s="10" t="s">
        <v>194</v>
      </c>
      <c r="E185" s="10"/>
      <c r="F185" s="10"/>
      <c r="G185" s="10"/>
      <c r="H185" s="10"/>
      <c r="I185" s="10"/>
    </row>
    <row r="186" spans="1:9">
      <c r="A186" s="10">
        <v>184</v>
      </c>
      <c r="B186" s="10">
        <v>532</v>
      </c>
      <c r="C186" s="10">
        <v>2017053211</v>
      </c>
      <c r="D186" s="10" t="s">
        <v>195</v>
      </c>
      <c r="E186" s="10"/>
      <c r="F186" s="10"/>
      <c r="G186" s="10"/>
      <c r="H186" s="10"/>
      <c r="I186" s="10"/>
    </row>
    <row r="187" spans="1:9">
      <c r="A187" s="10">
        <v>185</v>
      </c>
      <c r="B187" s="10">
        <v>532</v>
      </c>
      <c r="C187" s="10">
        <v>2017053212</v>
      </c>
      <c r="D187" s="10" t="s">
        <v>196</v>
      </c>
      <c r="E187" s="10"/>
      <c r="F187" s="10"/>
      <c r="G187" s="10"/>
      <c r="H187" s="10"/>
      <c r="I187" s="10"/>
    </row>
    <row r="188" spans="1:9">
      <c r="A188" s="10">
        <v>186</v>
      </c>
      <c r="B188" s="10">
        <v>532</v>
      </c>
      <c r="C188" s="10">
        <v>2017053213</v>
      </c>
      <c r="D188" s="10" t="s">
        <v>197</v>
      </c>
      <c r="E188" s="10"/>
      <c r="F188" s="10"/>
      <c r="G188" s="10"/>
      <c r="H188" s="10"/>
      <c r="I188" s="10"/>
    </row>
    <row r="189" spans="1:9">
      <c r="A189" s="10">
        <v>187</v>
      </c>
      <c r="B189" s="10">
        <v>532</v>
      </c>
      <c r="C189" s="10">
        <v>2017053214</v>
      </c>
      <c r="D189" s="10" t="s">
        <v>198</v>
      </c>
      <c r="E189" s="10"/>
      <c r="F189" s="10"/>
      <c r="G189" s="10"/>
      <c r="H189" s="10"/>
      <c r="I189" s="10"/>
    </row>
    <row r="190" spans="1:9">
      <c r="A190" s="10">
        <v>188</v>
      </c>
      <c r="B190" s="10">
        <v>532</v>
      </c>
      <c r="C190" s="10">
        <v>2017053215</v>
      </c>
      <c r="D190" s="10" t="s">
        <v>199</v>
      </c>
      <c r="E190" s="10"/>
      <c r="F190" s="10"/>
      <c r="G190" s="10"/>
      <c r="H190" s="10"/>
      <c r="I190" s="10"/>
    </row>
    <row r="191" spans="1:9">
      <c r="A191" s="10">
        <v>189</v>
      </c>
      <c r="B191" s="10">
        <v>532</v>
      </c>
      <c r="C191" s="10">
        <v>2017053216</v>
      </c>
      <c r="D191" s="10" t="s">
        <v>200</v>
      </c>
      <c r="E191" s="10"/>
      <c r="F191" s="10"/>
      <c r="G191" s="10"/>
      <c r="H191" s="10"/>
      <c r="I191" s="10"/>
    </row>
    <row r="192" spans="1:9">
      <c r="A192" s="10">
        <v>190</v>
      </c>
      <c r="B192" s="10">
        <v>532</v>
      </c>
      <c r="C192" s="10">
        <v>2017053217</v>
      </c>
      <c r="D192" s="10" t="s">
        <v>201</v>
      </c>
      <c r="E192" s="10"/>
      <c r="F192" s="10"/>
      <c r="G192" s="10"/>
      <c r="H192" s="10"/>
      <c r="I192" s="10"/>
    </row>
    <row r="193" spans="1:9">
      <c r="A193" s="10">
        <v>191</v>
      </c>
      <c r="B193" s="10">
        <v>532</v>
      </c>
      <c r="C193" s="10">
        <v>2017053218</v>
      </c>
      <c r="D193" s="10" t="s">
        <v>202</v>
      </c>
      <c r="E193" s="10"/>
      <c r="F193" s="10"/>
      <c r="G193" s="10"/>
      <c r="H193" s="10"/>
      <c r="I193" s="10"/>
    </row>
    <row r="194" spans="1:9">
      <c r="A194" s="10">
        <v>192</v>
      </c>
      <c r="B194" s="10">
        <v>532</v>
      </c>
      <c r="C194" s="10">
        <v>2017053219</v>
      </c>
      <c r="D194" s="10" t="s">
        <v>203</v>
      </c>
      <c r="E194" s="10"/>
      <c r="F194" s="10"/>
      <c r="G194" s="10"/>
      <c r="H194" s="10"/>
      <c r="I194" s="10"/>
    </row>
    <row r="195" spans="1:9">
      <c r="A195" s="10">
        <v>193</v>
      </c>
      <c r="B195" s="10">
        <v>532</v>
      </c>
      <c r="C195" s="10">
        <v>2017053220</v>
      </c>
      <c r="D195" s="10" t="s">
        <v>204</v>
      </c>
      <c r="E195" s="10"/>
      <c r="F195" s="10"/>
      <c r="G195" s="10"/>
      <c r="H195" s="10"/>
      <c r="I195" s="10"/>
    </row>
    <row r="196" spans="1:9">
      <c r="A196" s="10">
        <v>194</v>
      </c>
      <c r="B196" s="10">
        <v>532</v>
      </c>
      <c r="C196" s="10">
        <v>2017053221</v>
      </c>
      <c r="D196" s="10" t="s">
        <v>205</v>
      </c>
      <c r="E196" s="10"/>
      <c r="F196" s="10"/>
      <c r="G196" s="10"/>
      <c r="H196" s="10"/>
      <c r="I196" s="10"/>
    </row>
    <row r="197" spans="1:9">
      <c r="A197" s="10">
        <v>195</v>
      </c>
      <c r="B197" s="10">
        <v>532</v>
      </c>
      <c r="C197" s="10">
        <v>2017053222</v>
      </c>
      <c r="D197" s="10" t="s">
        <v>206</v>
      </c>
      <c r="E197" s="10"/>
      <c r="F197" s="10"/>
      <c r="G197" s="10"/>
      <c r="H197" s="10"/>
      <c r="I197" s="10"/>
    </row>
    <row r="198" spans="1:9">
      <c r="A198" s="10">
        <v>196</v>
      </c>
      <c r="B198" s="10">
        <v>532</v>
      </c>
      <c r="C198" s="10">
        <v>2017053223</v>
      </c>
      <c r="D198" s="10" t="s">
        <v>207</v>
      </c>
      <c r="E198" s="10"/>
      <c r="F198" s="10"/>
      <c r="G198" s="10"/>
      <c r="H198" s="10"/>
      <c r="I198" s="10"/>
    </row>
    <row r="199" spans="1:9">
      <c r="A199" s="10">
        <v>197</v>
      </c>
      <c r="B199" s="10">
        <v>532</v>
      </c>
      <c r="C199" s="10">
        <v>2017053224</v>
      </c>
      <c r="D199" s="10" t="s">
        <v>208</v>
      </c>
      <c r="E199" s="10"/>
      <c r="F199" s="10"/>
      <c r="G199" s="10"/>
      <c r="H199" s="10"/>
      <c r="I199" s="10"/>
    </row>
    <row r="200" spans="1:9">
      <c r="A200" s="10">
        <v>198</v>
      </c>
      <c r="B200" s="10">
        <v>532</v>
      </c>
      <c r="C200" s="10">
        <v>2017053225</v>
      </c>
      <c r="D200" s="10" t="s">
        <v>209</v>
      </c>
      <c r="E200" s="10"/>
      <c r="F200" s="10"/>
      <c r="G200" s="10"/>
      <c r="H200" s="10"/>
      <c r="I200" s="10"/>
    </row>
    <row r="201" spans="1:9">
      <c r="A201" s="10">
        <v>199</v>
      </c>
      <c r="B201" s="10">
        <v>532</v>
      </c>
      <c r="C201" s="10">
        <v>2017053226</v>
      </c>
      <c r="D201" s="10" t="s">
        <v>210</v>
      </c>
      <c r="E201" s="10"/>
      <c r="F201" s="10"/>
      <c r="G201" s="10"/>
      <c r="H201" s="10"/>
      <c r="I201" s="10"/>
    </row>
    <row r="202" spans="1:9">
      <c r="A202" s="10">
        <v>200</v>
      </c>
      <c r="B202" s="10">
        <v>532</v>
      </c>
      <c r="C202" s="10">
        <v>2017053227</v>
      </c>
      <c r="D202" s="10" t="s">
        <v>211</v>
      </c>
      <c r="E202" s="10"/>
      <c r="F202" s="10"/>
      <c r="G202" s="10"/>
      <c r="H202" s="10"/>
      <c r="I202" s="10"/>
    </row>
    <row r="203" spans="1:9">
      <c r="A203" s="10">
        <v>201</v>
      </c>
      <c r="B203" s="10">
        <v>532</v>
      </c>
      <c r="C203" s="10">
        <v>2017053228</v>
      </c>
      <c r="D203" s="10" t="s">
        <v>212</v>
      </c>
      <c r="E203" s="10"/>
      <c r="F203" s="10"/>
      <c r="G203" s="10"/>
      <c r="H203" s="10"/>
      <c r="I203" s="10"/>
    </row>
    <row r="204" spans="1:9">
      <c r="A204" s="10">
        <v>202</v>
      </c>
      <c r="B204" s="10">
        <v>532</v>
      </c>
      <c r="C204" s="10">
        <v>2017053229</v>
      </c>
      <c r="D204" s="10" t="s">
        <v>213</v>
      </c>
      <c r="E204" s="10"/>
      <c r="F204" s="10"/>
      <c r="G204" s="10"/>
      <c r="H204" s="10"/>
      <c r="I204" s="10"/>
    </row>
    <row r="205" spans="1:9">
      <c r="A205" s="10">
        <v>203</v>
      </c>
      <c r="B205" s="10">
        <v>532</v>
      </c>
      <c r="C205" s="10">
        <v>2017053230</v>
      </c>
      <c r="D205" s="10" t="s">
        <v>214</v>
      </c>
      <c r="E205" s="10"/>
      <c r="F205" s="10"/>
      <c r="G205" s="10"/>
      <c r="H205" s="10"/>
      <c r="I205" s="10"/>
    </row>
    <row r="206" spans="1:9">
      <c r="A206" s="10">
        <v>204</v>
      </c>
      <c r="B206" s="10">
        <v>532</v>
      </c>
      <c r="C206" s="10">
        <v>2017116314</v>
      </c>
      <c r="D206" s="10" t="s">
        <v>215</v>
      </c>
      <c r="E206" s="10"/>
      <c r="F206" s="10"/>
      <c r="G206" s="10"/>
      <c r="H206" s="10"/>
      <c r="I206" s="10"/>
    </row>
    <row r="207" spans="1:9">
      <c r="A207" s="10">
        <v>205</v>
      </c>
      <c r="B207" s="10">
        <v>532</v>
      </c>
      <c r="C207" s="10">
        <v>2017152128</v>
      </c>
      <c r="D207" s="10" t="s">
        <v>216</v>
      </c>
      <c r="E207" s="10"/>
      <c r="F207" s="10"/>
      <c r="G207" s="10"/>
      <c r="H207" s="10"/>
      <c r="I207" s="10"/>
    </row>
    <row r="208" spans="1:9">
      <c r="A208" s="26">
        <v>206</v>
      </c>
      <c r="B208" s="26">
        <v>533</v>
      </c>
      <c r="C208" s="26">
        <v>2017053301</v>
      </c>
      <c r="D208" s="26" t="s">
        <v>217</v>
      </c>
      <c r="E208" s="26"/>
      <c r="F208" s="26"/>
      <c r="G208" s="26"/>
      <c r="H208" s="26"/>
      <c r="I208" s="26"/>
    </row>
    <row r="209" spans="1:9">
      <c r="A209" s="26">
        <v>207</v>
      </c>
      <c r="B209" s="26">
        <v>533</v>
      </c>
      <c r="C209" s="26">
        <v>2017053302</v>
      </c>
      <c r="D209" s="26" t="s">
        <v>218</v>
      </c>
      <c r="E209" s="26"/>
      <c r="F209" s="26"/>
      <c r="G209" s="26"/>
      <c r="H209" s="26"/>
      <c r="I209" s="26"/>
    </row>
    <row r="210" spans="1:9">
      <c r="A210" s="26">
        <v>208</v>
      </c>
      <c r="B210" s="26">
        <v>533</v>
      </c>
      <c r="C210" s="26">
        <v>2017053303</v>
      </c>
      <c r="D210" s="26" t="s">
        <v>219</v>
      </c>
      <c r="E210" s="26"/>
      <c r="F210" s="26"/>
      <c r="G210" s="26"/>
      <c r="H210" s="26"/>
      <c r="I210" s="26"/>
    </row>
    <row r="211" spans="1:9">
      <c r="A211" s="26">
        <v>209</v>
      </c>
      <c r="B211" s="26">
        <v>533</v>
      </c>
      <c r="C211" s="26">
        <v>2017053304</v>
      </c>
      <c r="D211" s="26" t="s">
        <v>220</v>
      </c>
      <c r="E211" s="26"/>
      <c r="F211" s="26"/>
      <c r="G211" s="26"/>
      <c r="H211" s="26"/>
      <c r="I211" s="26"/>
    </row>
    <row r="212" spans="1:9">
      <c r="A212" s="26">
        <v>210</v>
      </c>
      <c r="B212" s="26">
        <v>533</v>
      </c>
      <c r="C212" s="26">
        <v>2017053305</v>
      </c>
      <c r="D212" s="26" t="s">
        <v>221</v>
      </c>
      <c r="E212" s="26"/>
      <c r="F212" s="26"/>
      <c r="G212" s="26"/>
      <c r="H212" s="26"/>
      <c r="I212" s="26"/>
    </row>
    <row r="213" spans="1:9">
      <c r="A213" s="26">
        <v>211</v>
      </c>
      <c r="B213" s="26">
        <v>533</v>
      </c>
      <c r="C213" s="26">
        <v>2017053306</v>
      </c>
      <c r="D213" s="26" t="s">
        <v>222</v>
      </c>
      <c r="E213" s="26"/>
      <c r="F213" s="26"/>
      <c r="G213" s="26"/>
      <c r="H213" s="26"/>
      <c r="I213" s="26"/>
    </row>
    <row r="214" spans="1:9">
      <c r="A214" s="26">
        <v>212</v>
      </c>
      <c r="B214" s="26">
        <v>533</v>
      </c>
      <c r="C214" s="26">
        <v>2017053307</v>
      </c>
      <c r="D214" s="26" t="s">
        <v>223</v>
      </c>
      <c r="E214" s="26"/>
      <c r="F214" s="26"/>
      <c r="G214" s="26"/>
      <c r="H214" s="26"/>
      <c r="I214" s="26"/>
    </row>
    <row r="215" spans="1:9">
      <c r="A215" s="26">
        <v>213</v>
      </c>
      <c r="B215" s="26">
        <v>533</v>
      </c>
      <c r="C215" s="26">
        <v>2017053308</v>
      </c>
      <c r="D215" s="26" t="s">
        <v>224</v>
      </c>
      <c r="E215" s="26"/>
      <c r="F215" s="26"/>
      <c r="G215" s="26"/>
      <c r="H215" s="26"/>
      <c r="I215" s="26"/>
    </row>
    <row r="216" spans="1:9">
      <c r="A216" s="26">
        <v>214</v>
      </c>
      <c r="B216" s="26">
        <v>533</v>
      </c>
      <c r="C216" s="26">
        <v>2017053309</v>
      </c>
      <c r="D216" s="26" t="s">
        <v>225</v>
      </c>
      <c r="E216" s="26"/>
      <c r="F216" s="26"/>
      <c r="G216" s="26"/>
      <c r="H216" s="26"/>
      <c r="I216" s="26"/>
    </row>
    <row r="217" spans="1:9">
      <c r="A217" s="26">
        <v>215</v>
      </c>
      <c r="B217" s="26">
        <v>533</v>
      </c>
      <c r="C217" s="26">
        <v>2017053310</v>
      </c>
      <c r="D217" s="26" t="s">
        <v>226</v>
      </c>
      <c r="E217" s="26"/>
      <c r="F217" s="26"/>
      <c r="G217" s="26"/>
      <c r="H217" s="26"/>
      <c r="I217" s="26"/>
    </row>
    <row r="218" spans="1:9">
      <c r="A218" s="26">
        <v>216</v>
      </c>
      <c r="B218" s="26">
        <v>533</v>
      </c>
      <c r="C218" s="26">
        <v>2017053311</v>
      </c>
      <c r="D218" s="26" t="s">
        <v>227</v>
      </c>
      <c r="E218" s="26"/>
      <c r="F218" s="26"/>
      <c r="G218" s="26"/>
      <c r="H218" s="26"/>
      <c r="I218" s="26"/>
    </row>
    <row r="219" spans="1:9">
      <c r="A219" s="26">
        <v>217</v>
      </c>
      <c r="B219" s="26">
        <v>533</v>
      </c>
      <c r="C219" s="26">
        <v>2017053312</v>
      </c>
      <c r="D219" s="26" t="s">
        <v>228</v>
      </c>
      <c r="E219" s="26"/>
      <c r="F219" s="26"/>
      <c r="G219" s="26"/>
      <c r="H219" s="26"/>
      <c r="I219" s="26"/>
    </row>
    <row r="220" spans="1:9">
      <c r="A220" s="26">
        <v>218</v>
      </c>
      <c r="B220" s="26">
        <v>533</v>
      </c>
      <c r="C220" s="26">
        <v>2017053313</v>
      </c>
      <c r="D220" s="26" t="s">
        <v>229</v>
      </c>
      <c r="E220" s="26"/>
      <c r="F220" s="26"/>
      <c r="G220" s="26"/>
      <c r="H220" s="26"/>
      <c r="I220" s="26"/>
    </row>
    <row r="221" spans="1:9">
      <c r="A221" s="26">
        <v>219</v>
      </c>
      <c r="B221" s="26">
        <v>533</v>
      </c>
      <c r="C221" s="26">
        <v>2017053314</v>
      </c>
      <c r="D221" s="26" t="s">
        <v>230</v>
      </c>
      <c r="E221" s="26"/>
      <c r="F221" s="26"/>
      <c r="G221" s="26"/>
      <c r="H221" s="26"/>
      <c r="I221" s="26"/>
    </row>
    <row r="222" spans="1:9">
      <c r="A222" s="26">
        <v>220</v>
      </c>
      <c r="B222" s="26">
        <v>533</v>
      </c>
      <c r="C222" s="26">
        <v>2017053316</v>
      </c>
      <c r="D222" s="26" t="s">
        <v>231</v>
      </c>
      <c r="E222" s="26"/>
      <c r="F222" s="26"/>
      <c r="G222" s="26"/>
      <c r="H222" s="26"/>
      <c r="I222" s="26"/>
    </row>
    <row r="223" spans="1:9">
      <c r="A223" s="26">
        <v>221</v>
      </c>
      <c r="B223" s="26">
        <v>533</v>
      </c>
      <c r="C223" s="26">
        <v>2017053317</v>
      </c>
      <c r="D223" s="26" t="s">
        <v>232</v>
      </c>
      <c r="E223" s="26"/>
      <c r="F223" s="26"/>
      <c r="G223" s="26"/>
      <c r="H223" s="26"/>
      <c r="I223" s="26"/>
    </row>
    <row r="224" spans="1:9">
      <c r="A224" s="26">
        <v>222</v>
      </c>
      <c r="B224" s="26">
        <v>533</v>
      </c>
      <c r="C224" s="26">
        <v>2017053318</v>
      </c>
      <c r="D224" s="26" t="s">
        <v>233</v>
      </c>
      <c r="E224" s="26"/>
      <c r="F224" s="26"/>
      <c r="G224" s="26"/>
      <c r="H224" s="26"/>
      <c r="I224" s="26"/>
    </row>
    <row r="225" spans="1:9">
      <c r="A225" s="26">
        <v>223</v>
      </c>
      <c r="B225" s="26">
        <v>533</v>
      </c>
      <c r="C225" s="26">
        <v>2017053319</v>
      </c>
      <c r="D225" s="26" t="s">
        <v>234</v>
      </c>
      <c r="E225" s="26"/>
      <c r="F225" s="26"/>
      <c r="G225" s="26"/>
      <c r="H225" s="26"/>
      <c r="I225" s="26"/>
    </row>
    <row r="226" spans="1:9">
      <c r="A226" s="26">
        <v>224</v>
      </c>
      <c r="B226" s="26">
        <v>533</v>
      </c>
      <c r="C226" s="26">
        <v>2017053320</v>
      </c>
      <c r="D226" s="26" t="s">
        <v>235</v>
      </c>
      <c r="E226" s="26"/>
      <c r="F226" s="26"/>
      <c r="G226" s="26"/>
      <c r="H226" s="26"/>
      <c r="I226" s="26"/>
    </row>
    <row r="227" spans="1:9">
      <c r="A227" s="26">
        <v>225</v>
      </c>
      <c r="B227" s="26">
        <v>533</v>
      </c>
      <c r="C227" s="26">
        <v>2017053321</v>
      </c>
      <c r="D227" s="26" t="s">
        <v>236</v>
      </c>
      <c r="E227" s="26"/>
      <c r="F227" s="26"/>
      <c r="G227" s="26"/>
      <c r="H227" s="26"/>
      <c r="I227" s="26"/>
    </row>
    <row r="228" spans="1:9">
      <c r="A228" s="26">
        <v>226</v>
      </c>
      <c r="B228" s="26">
        <v>533</v>
      </c>
      <c r="C228" s="26">
        <v>2017053322</v>
      </c>
      <c r="D228" s="26" t="s">
        <v>237</v>
      </c>
      <c r="E228" s="26"/>
      <c r="F228" s="26"/>
      <c r="G228" s="26"/>
      <c r="H228" s="26"/>
      <c r="I228" s="26"/>
    </row>
    <row r="229" spans="1:9">
      <c r="A229" s="27">
        <v>227</v>
      </c>
      <c r="B229" s="27">
        <v>533</v>
      </c>
      <c r="C229" s="27">
        <v>2017053323</v>
      </c>
      <c r="D229" s="27" t="s">
        <v>238</v>
      </c>
      <c r="E229" s="27"/>
      <c r="F229" s="27"/>
      <c r="G229" s="27"/>
      <c r="H229" s="27"/>
      <c r="I229" s="27"/>
    </row>
    <row r="230" spans="1:9">
      <c r="A230" s="26">
        <v>228</v>
      </c>
      <c r="B230" s="26">
        <v>533</v>
      </c>
      <c r="C230" s="26">
        <v>2017053324</v>
      </c>
      <c r="D230" s="26" t="s">
        <v>239</v>
      </c>
      <c r="E230" s="26"/>
      <c r="F230" s="26"/>
      <c r="G230" s="26"/>
      <c r="H230" s="26"/>
      <c r="I230" s="26"/>
    </row>
    <row r="231" spans="1:9">
      <c r="A231" s="26">
        <v>229</v>
      </c>
      <c r="B231" s="26">
        <v>533</v>
      </c>
      <c r="C231" s="26">
        <v>2017053325</v>
      </c>
      <c r="D231" s="26" t="s">
        <v>240</v>
      </c>
      <c r="E231" s="26"/>
      <c r="F231" s="26"/>
      <c r="G231" s="26"/>
      <c r="H231" s="26"/>
      <c r="I231" s="26"/>
    </row>
    <row r="232" spans="1:9">
      <c r="A232" s="26">
        <v>230</v>
      </c>
      <c r="B232" s="26">
        <v>533</v>
      </c>
      <c r="C232" s="26">
        <v>2017053326</v>
      </c>
      <c r="D232" s="26" t="s">
        <v>241</v>
      </c>
      <c r="E232" s="26"/>
      <c r="F232" s="26"/>
      <c r="G232" s="26"/>
      <c r="H232" s="26"/>
      <c r="I232" s="26"/>
    </row>
    <row r="233" spans="1:9">
      <c r="A233" s="26">
        <v>231</v>
      </c>
      <c r="B233" s="26">
        <v>533</v>
      </c>
      <c r="C233" s="26">
        <v>2017053327</v>
      </c>
      <c r="D233" s="26" t="s">
        <v>242</v>
      </c>
      <c r="E233" s="26"/>
      <c r="F233" s="26"/>
      <c r="G233" s="26"/>
      <c r="H233" s="26"/>
      <c r="I233" s="26"/>
    </row>
    <row r="234" spans="1:9">
      <c r="A234" s="26">
        <v>232</v>
      </c>
      <c r="B234" s="26">
        <v>533</v>
      </c>
      <c r="C234" s="26">
        <v>2017053328</v>
      </c>
      <c r="D234" s="26" t="s">
        <v>243</v>
      </c>
      <c r="E234" s="26"/>
      <c r="F234" s="26"/>
      <c r="G234" s="26"/>
      <c r="H234" s="26"/>
      <c r="I234" s="26"/>
    </row>
    <row r="235" spans="1:9">
      <c r="A235" s="26">
        <v>233</v>
      </c>
      <c r="B235" s="26">
        <v>533</v>
      </c>
      <c r="C235" s="26">
        <v>2017053329</v>
      </c>
      <c r="D235" s="26" t="s">
        <v>244</v>
      </c>
      <c r="E235" s="26"/>
      <c r="F235" s="26"/>
      <c r="G235" s="26"/>
      <c r="H235" s="26"/>
      <c r="I235" s="26"/>
    </row>
    <row r="236" spans="1:9">
      <c r="A236" s="26">
        <v>234</v>
      </c>
      <c r="B236" s="26">
        <v>533</v>
      </c>
      <c r="C236" s="26">
        <v>2017053330</v>
      </c>
      <c r="D236" s="26" t="s">
        <v>245</v>
      </c>
      <c r="E236" s="26"/>
      <c r="F236" s="26"/>
      <c r="G236" s="26"/>
      <c r="H236" s="26"/>
      <c r="I236" s="26"/>
    </row>
    <row r="237" spans="1:9">
      <c r="A237" s="26">
        <v>235</v>
      </c>
      <c r="B237" s="26">
        <v>533</v>
      </c>
      <c r="C237" s="26">
        <v>2017053331</v>
      </c>
      <c r="D237" s="26" t="s">
        <v>246</v>
      </c>
      <c r="E237" s="26"/>
      <c r="F237" s="26"/>
      <c r="G237" s="26"/>
      <c r="H237" s="26"/>
      <c r="I237" s="26"/>
    </row>
    <row r="238" spans="1:9">
      <c r="A238" s="26">
        <v>236</v>
      </c>
      <c r="B238" s="26">
        <v>533</v>
      </c>
      <c r="C238" s="26">
        <v>2017053332</v>
      </c>
      <c r="D238" s="26" t="s">
        <v>247</v>
      </c>
      <c r="E238" s="26"/>
      <c r="F238" s="26"/>
      <c r="G238" s="26"/>
      <c r="H238" s="26"/>
      <c r="I238" s="26"/>
    </row>
    <row r="239" spans="1:9">
      <c r="A239" s="26">
        <v>237</v>
      </c>
      <c r="B239" s="26">
        <v>533</v>
      </c>
      <c r="C239" s="26">
        <v>2017101426</v>
      </c>
      <c r="D239" s="26" t="s">
        <v>248</v>
      </c>
      <c r="E239" s="26"/>
      <c r="F239" s="26"/>
      <c r="G239" s="26"/>
      <c r="H239" s="26"/>
      <c r="I239" s="26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2017-08-11T12:06:00Z</dcterms:created>
  <dcterms:modified xsi:type="dcterms:W3CDTF">2019-04-10T23:55:54Z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