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ink/ink1.xml" ContentType="application/inkml+xml"/>
  <Override PartName="/xl/ink/ink2.xml" ContentType="application/inkml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60" activeTab="4"/>
  </bookViews>
  <sheets>
    <sheet name="总分" sheetId="1" r:id="rId1"/>
    <sheet name="学习与交流" sheetId="2" r:id="rId2"/>
    <sheet name="科技与创新" sheetId="3" r:id="rId3"/>
    <sheet name="文体活动" sheetId="4" r:id="rId4"/>
    <sheet name="实践活动" sheetId="5" r:id="rId5"/>
    <sheet name="班级评价" sheetId="6" r:id="rId6"/>
    <sheet name="组织加分" sheetId="7" r:id="rId7"/>
    <sheet name="其他" sheetId="8" r:id="rId8"/>
    <sheet name="减分" sheetId="9" r:id="rId9"/>
  </sheets>
  <definedNames>
    <definedName name="_xlnm._FilterDatabase" localSheetId="2" hidden="1">科技与创新!$I$1:$J$257</definedName>
    <definedName name="_xlnm._FilterDatabase" localSheetId="1" hidden="1">学习与交流!$A$2:$N$310</definedName>
  </definedNames>
  <calcPr calcId="144525"/>
</workbook>
</file>

<file path=xl/comments1.xml><?xml version="1.0" encoding="utf-8"?>
<comments xmlns="http://schemas.openxmlformats.org/spreadsheetml/2006/main">
  <authors>
    <author>iPhone</author>
  </authors>
  <commentList>
    <comment ref="M466" authorId="0">
      <text>
        <r>
          <rPr>
            <sz val="9"/>
            <rFont val="宋体"/>
            <charset val="134"/>
          </rPr>
          <t>iPhone:
大合唱出观众</t>
        </r>
      </text>
    </comment>
  </commentList>
</comments>
</file>

<file path=xl/sharedStrings.xml><?xml version="1.0" encoding="utf-8"?>
<sst xmlns="http://schemas.openxmlformats.org/spreadsheetml/2006/main" count="616">
  <si>
    <t>序号</t>
  </si>
  <si>
    <t>班级</t>
  </si>
  <si>
    <t>学号</t>
  </si>
  <si>
    <t>姓名</t>
  </si>
  <si>
    <t>学习与交流</t>
  </si>
  <si>
    <t>科技创新</t>
  </si>
  <si>
    <t>文体活动</t>
  </si>
  <si>
    <t>实践活动</t>
  </si>
  <si>
    <t>班级评价</t>
  </si>
  <si>
    <t>组织加分</t>
  </si>
  <si>
    <t>其他</t>
  </si>
  <si>
    <t>减分</t>
  </si>
  <si>
    <t>总分</t>
  </si>
  <si>
    <t>陈康太</t>
  </si>
  <si>
    <t>崔远骋</t>
  </si>
  <si>
    <t>郜尚</t>
  </si>
  <si>
    <t>惠晨昕</t>
  </si>
  <si>
    <t>姜子恒</t>
  </si>
  <si>
    <t>康娟</t>
  </si>
  <si>
    <t>宼旭</t>
  </si>
  <si>
    <t>李超逸</t>
  </si>
  <si>
    <t>李东育</t>
  </si>
  <si>
    <t>李羽石</t>
  </si>
  <si>
    <t>凌晨</t>
  </si>
  <si>
    <t>刘楚涵</t>
  </si>
  <si>
    <t>刘荣鑫</t>
  </si>
  <si>
    <t>刘铁源</t>
  </si>
  <si>
    <t>刘钰煜</t>
  </si>
  <si>
    <t>鲁圣辉</t>
  </si>
  <si>
    <t>马沁兰</t>
  </si>
  <si>
    <t>马诗林</t>
  </si>
  <si>
    <t>孟悦</t>
  </si>
  <si>
    <t>上官佩熙</t>
  </si>
  <si>
    <t>孙斐璠</t>
  </si>
  <si>
    <t>田雨泽</t>
  </si>
  <si>
    <t>仝方遒</t>
  </si>
  <si>
    <t>王虔</t>
  </si>
  <si>
    <t>王顺尧</t>
  </si>
  <si>
    <t>王维佳</t>
  </si>
  <si>
    <t>王艺迪</t>
  </si>
  <si>
    <t>夏淑文</t>
  </si>
  <si>
    <t>杨铭欣</t>
  </si>
  <si>
    <t>尹辽阔</t>
  </si>
  <si>
    <t>张家宁</t>
  </si>
  <si>
    <t>张泰瑞</t>
  </si>
  <si>
    <t>张文琪</t>
  </si>
  <si>
    <t>张鑫泽</t>
  </si>
  <si>
    <t>赵梓奕</t>
  </si>
  <si>
    <t>李天佑</t>
  </si>
  <si>
    <t>陈光召</t>
  </si>
  <si>
    <t>陈逸泽</t>
  </si>
  <si>
    <t>董岩森</t>
  </si>
  <si>
    <t>高嘉羲</t>
  </si>
  <si>
    <t>顾宏勋</t>
  </si>
  <si>
    <t>韩浩东</t>
  </si>
  <si>
    <t>韩雪</t>
  </si>
  <si>
    <t>侯昕彤</t>
  </si>
  <si>
    <t>蒋浩</t>
  </si>
  <si>
    <t>金文婧</t>
  </si>
  <si>
    <t>李虎明</t>
  </si>
  <si>
    <t>李嘉暄</t>
  </si>
  <si>
    <t>李青原</t>
  </si>
  <si>
    <t>李熠</t>
  </si>
  <si>
    <t xml:space="preserve">卢诗宇 </t>
  </si>
  <si>
    <t>么志杰</t>
  </si>
  <si>
    <t>田雨禾</t>
  </si>
  <si>
    <t>王慧彬</t>
  </si>
  <si>
    <t>王佳峰</t>
  </si>
  <si>
    <t>王麦</t>
  </si>
  <si>
    <t>杨洋</t>
  </si>
  <si>
    <t>杨子怡</t>
  </si>
  <si>
    <t>于兴超</t>
  </si>
  <si>
    <t>张瑾</t>
  </si>
  <si>
    <t>张明智</t>
  </si>
  <si>
    <t>张文庆</t>
  </si>
  <si>
    <t>张贤峰</t>
  </si>
  <si>
    <t>赵成杰</t>
  </si>
  <si>
    <t xml:space="preserve"> 赵玉石</t>
  </si>
  <si>
    <t>周璇</t>
  </si>
  <si>
    <t>朱家成</t>
  </si>
  <si>
    <t>朱文松</t>
  </si>
  <si>
    <t>邹佳运</t>
  </si>
  <si>
    <t>吴灏成</t>
  </si>
  <si>
    <t>蔡珩</t>
  </si>
  <si>
    <t>513</t>
  </si>
  <si>
    <t>常庆康</t>
  </si>
  <si>
    <t>陈明冬</t>
  </si>
  <si>
    <t>崔月迪</t>
  </si>
  <si>
    <t>冯世通</t>
  </si>
  <si>
    <t>冀兆逸诚</t>
  </si>
  <si>
    <t>姜梦涵</t>
  </si>
  <si>
    <t>焦宏浩</t>
  </si>
  <si>
    <t>靳涛</t>
  </si>
  <si>
    <t>李创</t>
  </si>
  <si>
    <t>李丁</t>
  </si>
  <si>
    <t>李京达</t>
  </si>
  <si>
    <t>李奎贤</t>
  </si>
  <si>
    <t>孟令昊</t>
  </si>
  <si>
    <t>米传佩</t>
  </si>
  <si>
    <t>苗洪波</t>
  </si>
  <si>
    <t>倪腾</t>
  </si>
  <si>
    <t>聂辉</t>
  </si>
  <si>
    <t>桑丽婷</t>
  </si>
  <si>
    <t>桑天宇</t>
  </si>
  <si>
    <t>申箫杭</t>
  </si>
  <si>
    <t>唐宇峰</t>
  </si>
  <si>
    <t>汪碧莹</t>
  </si>
  <si>
    <t>王润婷</t>
  </si>
  <si>
    <t>王松瑞</t>
  </si>
  <si>
    <t>肖龙腾</t>
  </si>
  <si>
    <t>阎星如</t>
  </si>
  <si>
    <t>于欣仝</t>
  </si>
  <si>
    <t>张博晗</t>
  </si>
  <si>
    <t>张嘉贺</t>
  </si>
  <si>
    <t>张可</t>
  </si>
  <si>
    <t>张译元</t>
  </si>
  <si>
    <t xml:space="preserve">张泽锐 </t>
  </si>
  <si>
    <t>郑睿</t>
  </si>
  <si>
    <t>周帆</t>
  </si>
  <si>
    <t>彭俊雄</t>
  </si>
  <si>
    <t>陈灿仪</t>
  </si>
  <si>
    <t>丁毅</t>
  </si>
  <si>
    <t>杜昊</t>
  </si>
  <si>
    <t>付志博</t>
  </si>
  <si>
    <t>高佳媛</t>
  </si>
  <si>
    <t>郭靖</t>
  </si>
  <si>
    <t>华炜珩</t>
  </si>
  <si>
    <t>李浪</t>
  </si>
  <si>
    <t>李明璟</t>
  </si>
  <si>
    <t>李朋卓</t>
  </si>
  <si>
    <t>李荣鑫</t>
  </si>
  <si>
    <t>李向欣</t>
  </si>
  <si>
    <t>李宇航</t>
  </si>
  <si>
    <t>刘济铨</t>
  </si>
  <si>
    <t>刘娇宇</t>
  </si>
  <si>
    <t>刘茗艺</t>
  </si>
  <si>
    <t>穆首源</t>
  </si>
  <si>
    <t>潘言林</t>
  </si>
  <si>
    <t>钱子健</t>
  </si>
  <si>
    <t>沈开旺</t>
  </si>
  <si>
    <t>盛文博</t>
  </si>
  <si>
    <t>施浩康</t>
  </si>
  <si>
    <t>孙璇</t>
  </si>
  <si>
    <t>王可</t>
  </si>
  <si>
    <t>王睿哲</t>
  </si>
  <si>
    <t>王世博</t>
  </si>
  <si>
    <t>王姝昕</t>
  </si>
  <si>
    <t>王颖颖</t>
  </si>
  <si>
    <t>杨科帆</t>
  </si>
  <si>
    <t>杨舒允</t>
  </si>
  <si>
    <t>于倩</t>
  </si>
  <si>
    <t>张丽敏</t>
  </si>
  <si>
    <t>周文浩</t>
  </si>
  <si>
    <t>王旻昊</t>
  </si>
  <si>
    <t>蔡晨阳</t>
  </si>
  <si>
    <t>曹哲</t>
  </si>
  <si>
    <t>陈慧</t>
  </si>
  <si>
    <t>崔萱</t>
  </si>
  <si>
    <t>顾雪玉</t>
  </si>
  <si>
    <t>扈铭哲</t>
  </si>
  <si>
    <t>黄嘉诚</t>
  </si>
  <si>
    <t>纪晓峰</t>
  </si>
  <si>
    <t>蒋志超</t>
  </si>
  <si>
    <t>李家鑫</t>
  </si>
  <si>
    <t>李家宜</t>
  </si>
  <si>
    <t>李卿基</t>
  </si>
  <si>
    <t>李泰虹</t>
  </si>
  <si>
    <t>李伟哲</t>
  </si>
  <si>
    <t>李晓东</t>
  </si>
  <si>
    <t>刘嘉奥</t>
  </si>
  <si>
    <t>刘茹岚</t>
  </si>
  <si>
    <t>蒙贤超</t>
  </si>
  <si>
    <t>齐文韬</t>
  </si>
  <si>
    <t>綦天林</t>
  </si>
  <si>
    <t>钱雪莹</t>
  </si>
  <si>
    <t>邱宇</t>
  </si>
  <si>
    <t>孙翰林</t>
  </si>
  <si>
    <t>王辰歌</t>
  </si>
  <si>
    <t>吴冠谊</t>
  </si>
  <si>
    <t>伍峥</t>
  </si>
  <si>
    <t>尹双</t>
  </si>
  <si>
    <t>由寓涵</t>
  </si>
  <si>
    <t>张博鸣</t>
  </si>
  <si>
    <t>张子轩</t>
  </si>
  <si>
    <t>朱泓宇</t>
  </si>
  <si>
    <t xml:space="preserve"> 殷宏宇</t>
  </si>
  <si>
    <t xml:space="preserve"> 蔡昆曜</t>
  </si>
  <si>
    <t>陈科睿</t>
  </si>
  <si>
    <t xml:space="preserve"> 丁春磊</t>
  </si>
  <si>
    <t>冯嘉宝</t>
  </si>
  <si>
    <t>高山</t>
  </si>
  <si>
    <t>雷欣雨</t>
  </si>
  <si>
    <t xml:space="preserve"> 梁晨</t>
  </si>
  <si>
    <t xml:space="preserve"> 刘乃滔</t>
  </si>
  <si>
    <t>吕盈</t>
  </si>
  <si>
    <t>罗灿辉</t>
  </si>
  <si>
    <t>罗钧戈</t>
  </si>
  <si>
    <t>缪志勇</t>
  </si>
  <si>
    <t>曲星昊</t>
  </si>
  <si>
    <t xml:space="preserve"> 全鹏</t>
  </si>
  <si>
    <t>任楚婧</t>
  </si>
  <si>
    <t>石博旋</t>
  </si>
  <si>
    <t>孙岸文</t>
  </si>
  <si>
    <t>王丹阳</t>
  </si>
  <si>
    <t>王浩枨</t>
  </si>
  <si>
    <t xml:space="preserve"> 王依强</t>
  </si>
  <si>
    <t>王云柳</t>
  </si>
  <si>
    <t>王子需</t>
  </si>
  <si>
    <t>徐健</t>
  </si>
  <si>
    <t>许静</t>
  </si>
  <si>
    <t xml:space="preserve"> 姚泽源</t>
  </si>
  <si>
    <t xml:space="preserve"> 殷子睿</t>
  </si>
  <si>
    <t>于兴博</t>
  </si>
  <si>
    <t>于洋</t>
  </si>
  <si>
    <t>袁瑀聪</t>
  </si>
  <si>
    <t>张婧轩</t>
  </si>
  <si>
    <t>张婷</t>
  </si>
  <si>
    <t>任雨桐</t>
  </si>
  <si>
    <t>陈超日</t>
  </si>
  <si>
    <t>邓锦豪</t>
  </si>
  <si>
    <t>段悦</t>
  </si>
  <si>
    <t>付逸涵</t>
  </si>
  <si>
    <t>何承珍</t>
  </si>
  <si>
    <t>焦志博</t>
  </si>
  <si>
    <t>景晓东</t>
  </si>
  <si>
    <t>李东奇</t>
  </si>
  <si>
    <t>刘倩</t>
  </si>
  <si>
    <t>刘新睿</t>
  </si>
  <si>
    <t>刘兆丰</t>
  </si>
  <si>
    <t>满明来</t>
  </si>
  <si>
    <t>毛雨晴</t>
  </si>
  <si>
    <t>牛薛超</t>
  </si>
  <si>
    <t>孙浩冉</t>
  </si>
  <si>
    <t>王劢</t>
  </si>
  <si>
    <t>王欣宇</t>
  </si>
  <si>
    <t>王逸汎</t>
  </si>
  <si>
    <t>邬远哲</t>
  </si>
  <si>
    <t>毋晓</t>
  </si>
  <si>
    <t>吴颂文</t>
  </si>
  <si>
    <t>吴赜屹</t>
  </si>
  <si>
    <t>尹轩</t>
  </si>
  <si>
    <t>曾惠</t>
  </si>
  <si>
    <t>曾蕊</t>
  </si>
  <si>
    <t>张秦川</t>
  </si>
  <si>
    <t>张鑫宇</t>
  </si>
  <si>
    <t>张元辉</t>
  </si>
  <si>
    <t>赵钰欣</t>
  </si>
  <si>
    <t>朱风弛</t>
  </si>
  <si>
    <t>朱永振</t>
  </si>
  <si>
    <t>温佳伟</t>
  </si>
  <si>
    <t>个人学习交流竞赛</t>
  </si>
  <si>
    <t>奖项</t>
  </si>
  <si>
    <t>团队学习交流竞赛</t>
  </si>
  <si>
    <t>出席讲座、论坛等出席次数</t>
  </si>
  <si>
    <t>新生导航员</t>
  </si>
  <si>
    <t>学习助教</t>
  </si>
  <si>
    <t>学业导航员</t>
  </si>
  <si>
    <t>技能考试</t>
  </si>
  <si>
    <t>10.26843期阳光论坛</t>
  </si>
  <si>
    <t>“爱在成长时”讲座</t>
  </si>
  <si>
    <t>11.5大物讲座</t>
  </si>
  <si>
    <t>11.7大物讲座</t>
  </si>
  <si>
    <t>11.9大物讲座</t>
  </si>
  <si>
    <t>10.22数学竞赛讲座</t>
  </si>
  <si>
    <t>10.24数学竞赛讲座</t>
  </si>
  <si>
    <t>10.25393启航讲坛-金源文化</t>
  </si>
  <si>
    <t>11.2英国克兰菲尔德大学双学位硕士联合培养项目讲座</t>
  </si>
  <si>
    <t>11.3social media and your self-worth英语讲座（21b201）</t>
  </si>
  <si>
    <t>10.28844期阳光论坛</t>
  </si>
  <si>
    <t>10.27大物讲座</t>
  </si>
  <si>
    <t>11.12844期阳光论坛</t>
  </si>
  <si>
    <t>86期创业大讲堂</t>
  </si>
  <si>
    <t>11.9防艾协会讲座观众</t>
  </si>
  <si>
    <t>11.1394期启航讲坛</t>
  </si>
  <si>
    <t>11.3social media and your self-worth英语讲座(21b201)</t>
  </si>
  <si>
    <t>玄机科技讲座</t>
  </si>
  <si>
    <t xml:space="preserve">阳光论坛秦时明月出观众 </t>
  </si>
  <si>
    <t>阳光论坛－秦时明月</t>
  </si>
  <si>
    <t>防艾讲座</t>
  </si>
  <si>
    <t xml:space="preserve"> 阳光论坛-秦时明月</t>
  </si>
  <si>
    <t>巧用资源助力学习与科研系列讲座</t>
  </si>
  <si>
    <t>【启航讲坛】第393期讲座金源文化知识讲座</t>
  </si>
  <si>
    <t>秦时明月讲座</t>
  </si>
  <si>
    <t>启航讲坛第394期</t>
  </si>
  <si>
    <t>阅读达人系列讲座</t>
  </si>
  <si>
    <t>创业大讲堂</t>
  </si>
  <si>
    <t>阳光论坛-秦时明月</t>
  </si>
  <si>
    <t>传统文化知识竞赛</t>
  </si>
  <si>
    <t>未获奖</t>
  </si>
  <si>
    <t>10.26学子论坛</t>
  </si>
  <si>
    <t>10.26秦时明月讲座</t>
  </si>
  <si>
    <t>11.9防艾讲座</t>
  </si>
  <si>
    <t>大物期中讲座×2</t>
  </si>
  <si>
    <t>四级讲座</t>
  </si>
  <si>
    <t>阳光论坛</t>
  </si>
  <si>
    <t>大物期中讲座*3</t>
  </si>
  <si>
    <t>大物期中讲座*2</t>
  </si>
  <si>
    <t>图书馆讲座×2</t>
  </si>
  <si>
    <t>启航讲坛</t>
  </si>
  <si>
    <t>物理讲座×2</t>
  </si>
  <si>
    <t>阅读讲座</t>
  </si>
  <si>
    <t>图书馆讲座</t>
  </si>
  <si>
    <t>创新创业讲座</t>
  </si>
  <si>
    <t>大物讲座×3</t>
  </si>
  <si>
    <t>新媒体研习会</t>
  </si>
  <si>
    <t>大物讲座</t>
  </si>
  <si>
    <t>大物讲座×2</t>
  </si>
  <si>
    <t>学子论坛</t>
  </si>
  <si>
    <t>海洋馆讲座</t>
  </si>
  <si>
    <t>数学建模国赛</t>
  </si>
  <si>
    <t>第394期启航讲坛</t>
  </si>
  <si>
    <t>启航创业大讲堂</t>
  </si>
  <si>
    <t>于海青讲座</t>
  </si>
  <si>
    <t>0.5</t>
  </si>
  <si>
    <t>参与未获奖</t>
  </si>
  <si>
    <t>雅思口语大赛</t>
  </si>
  <si>
    <t>科创沙龙</t>
  </si>
  <si>
    <t>启航大讲堂</t>
  </si>
  <si>
    <t>科技讲座、沙龙活动</t>
  </si>
  <si>
    <t>个人科技类竞赛</t>
  </si>
  <si>
    <t>团队科技类竞赛</t>
  </si>
  <si>
    <t>作者顺序</t>
  </si>
  <si>
    <t>科研立项</t>
  </si>
  <si>
    <t>国家专利</t>
  </si>
  <si>
    <t>学术论文</t>
  </si>
  <si>
    <t>院系五四杯</t>
  </si>
  <si>
    <t>二等奖</t>
  </si>
  <si>
    <t>第五作者</t>
  </si>
  <si>
    <t>第二作者</t>
  </si>
  <si>
    <t>一等奖</t>
  </si>
  <si>
    <t>11.3科创沙龙</t>
  </si>
  <si>
    <t>第一作者</t>
  </si>
  <si>
    <t>院系五四杯项目1</t>
  </si>
  <si>
    <t>院系五四杯项目2</t>
  </si>
  <si>
    <t>三等奖</t>
  </si>
  <si>
    <t>第三作者</t>
  </si>
  <si>
    <t>院系五四杯项目3</t>
  </si>
  <si>
    <t>ICPC徐州区域赛</t>
  </si>
  <si>
    <t>参赛队队长</t>
  </si>
  <si>
    <t>优胜奖</t>
  </si>
  <si>
    <t>院系五四杯项目4</t>
  </si>
  <si>
    <t>10.28半物理仿真公司科创活动培训</t>
  </si>
  <si>
    <t>11.4双创公开课助教</t>
  </si>
  <si>
    <t>院系五四杯项目2（理学院）</t>
  </si>
  <si>
    <t>第四作者</t>
  </si>
  <si>
    <t>五四杯院级</t>
  </si>
  <si>
    <t xml:space="preserve"> </t>
  </si>
  <si>
    <t>五四杯</t>
  </si>
  <si>
    <t>第十一周科创沙龙</t>
  </si>
  <si>
    <t>五四杯水声学院初赛</t>
  </si>
  <si>
    <t>水声学院五四杯</t>
  </si>
  <si>
    <t>团队</t>
  </si>
  <si>
    <t>数学竞赛</t>
  </si>
  <si>
    <t>团体第二作者</t>
  </si>
  <si>
    <t>团体第四作者</t>
  </si>
  <si>
    <t>团体第一作者</t>
  </si>
  <si>
    <t>团体第三作者</t>
  </si>
  <si>
    <t>团体第五作者</t>
  </si>
  <si>
    <t>五四杯初赛</t>
  </si>
  <si>
    <t>二作</t>
  </si>
  <si>
    <t>五作</t>
  </si>
  <si>
    <t>0.8</t>
  </si>
  <si>
    <t>三等</t>
  </si>
  <si>
    <t>三作</t>
  </si>
  <si>
    <t>2.4</t>
  </si>
  <si>
    <t>两个三作</t>
  </si>
  <si>
    <t>二等</t>
  </si>
  <si>
    <t>1.6</t>
  </si>
  <si>
    <t>五四杯初审</t>
  </si>
  <si>
    <t>一作</t>
  </si>
  <si>
    <t>个人竞技比赛</t>
  </si>
  <si>
    <t>奖项或名次</t>
  </si>
  <si>
    <t>团体趣味性比赛</t>
  </si>
  <si>
    <t>出勤时间</t>
  </si>
  <si>
    <t>奖励或名次</t>
  </si>
  <si>
    <t>团体竞技类比赛</t>
  </si>
  <si>
    <t>投稿得分</t>
  </si>
  <si>
    <t>其他文体活动</t>
  </si>
  <si>
    <t>10.22师生篮球赛出观众</t>
  </si>
  <si>
    <t>水声迎新晚会观众</t>
  </si>
  <si>
    <t>11.6说学逗唱相声观众</t>
  </si>
  <si>
    <t>11.11合唱观众</t>
  </si>
  <si>
    <t>合唱出观众</t>
  </si>
  <si>
    <t>10.28十佳歌手观众</t>
  </si>
  <si>
    <t>10.28南体橄榄球比赛观众</t>
  </si>
  <si>
    <t>寝室文化大赛</t>
  </si>
  <si>
    <t>初赛</t>
  </si>
  <si>
    <t>复赛</t>
  </si>
  <si>
    <t>10.30礼仪队比赛观众</t>
  </si>
  <si>
    <t>传统知识文化决赛观众</t>
  </si>
  <si>
    <t>传统文化知识竞赛初赛</t>
  </si>
  <si>
    <t>校园雪雕大赛初赛</t>
  </si>
  <si>
    <t>初赛审核</t>
  </si>
  <si>
    <t>学子杯足球赛</t>
  </si>
  <si>
    <t>11.10传统文化竞赛决赛观众</t>
  </si>
  <si>
    <t>学院十佳歌手大赛报名</t>
  </si>
  <si>
    <t>合唱</t>
  </si>
  <si>
    <t>10h</t>
  </si>
  <si>
    <t>11.2社团文化节观众</t>
  </si>
  <si>
    <t>34.5h</t>
  </si>
  <si>
    <t>11.11十佳歌手观众</t>
  </si>
  <si>
    <t>传统文化知识竞赛复赛</t>
  </si>
  <si>
    <t>十佳歌手海选</t>
  </si>
  <si>
    <t>艺苑芳菲11.8</t>
  </si>
  <si>
    <t>表演</t>
  </si>
  <si>
    <t>合唱团比赛</t>
  </si>
  <si>
    <t>校级</t>
  </si>
  <si>
    <t>11.8艺苑芳菲表演观众</t>
  </si>
  <si>
    <t>社团文化节观众</t>
  </si>
  <si>
    <t>第九届橙育外语杯礼仪风采大赛观众</t>
  </si>
  <si>
    <t>30h</t>
  </si>
  <si>
    <t>合唱团排练</t>
  </si>
  <si>
    <t>10.29十佳歌手观众</t>
  </si>
  <si>
    <t>11.3十佳歌手初赛</t>
  </si>
  <si>
    <t>11.3十佳歌手复活赛赛</t>
  </si>
  <si>
    <t>11.1理学院迎新晚会观众</t>
  </si>
  <si>
    <t>11.11十佳歌手复赛</t>
  </si>
  <si>
    <t>心理剧比赛（大学生的德与行）观众</t>
  </si>
  <si>
    <t>10.25十佳歌手海选观众</t>
  </si>
  <si>
    <t>十佳歌手初赛</t>
  </si>
  <si>
    <t>10.28十佳歌手海选</t>
  </si>
  <si>
    <t>11.4新生羽毛球比赛观众</t>
  </si>
  <si>
    <t>10.28宣传部网宣办微信公众号培训</t>
  </si>
  <si>
    <t>培训</t>
  </si>
  <si>
    <t>11.4十佳歌手观众</t>
  </si>
  <si>
    <t>艺苑芳菲表演观众</t>
  </si>
  <si>
    <t>11.5雪雕大赛宣传</t>
  </si>
  <si>
    <t>博雅文化节海报设计大赛</t>
  </si>
  <si>
    <t>10.29跑酷活动</t>
  </si>
  <si>
    <t>11.3北体热血“双十一”足球活动</t>
  </si>
  <si>
    <t>11.3十佳歌手观众</t>
  </si>
  <si>
    <t>11.9校史知识竞赛复赛观众</t>
  </si>
  <si>
    <t>11.142018年暑期社会实践活动表彰大会观众</t>
  </si>
  <si>
    <t>十佳歌手</t>
  </si>
  <si>
    <t>迎新晚会表演</t>
  </si>
  <si>
    <t>迎新晚会出观众</t>
  </si>
  <si>
    <t>艺苑芳菲观众</t>
  </si>
  <si>
    <t>艺苑芳菲晚会</t>
  </si>
  <si>
    <t>传统文化竞赛决赛观众</t>
  </si>
  <si>
    <t>十佳歌手观众</t>
  </si>
  <si>
    <t>合唱与重唱大赛出观众</t>
  </si>
  <si>
    <t>院新生羽毛球赛</t>
  </si>
  <si>
    <t>橄榄球赛出观众</t>
  </si>
  <si>
    <t>合唱比赛出观众</t>
  </si>
  <si>
    <t>传统文化知识竞赛出观众</t>
  </si>
  <si>
    <t>迎新晚会</t>
  </si>
  <si>
    <t>新生羽毛球赛出观众</t>
  </si>
  <si>
    <t>传统知识竞赛初赛</t>
  </si>
  <si>
    <t>传统知识竞赛</t>
  </si>
  <si>
    <t>艺苑芳菲演出</t>
  </si>
  <si>
    <t>管弦乐团排练×3</t>
  </si>
  <si>
    <t>弦乐团排练×3</t>
  </si>
  <si>
    <t>合唱比赛观众</t>
  </si>
  <si>
    <t>初赛通过</t>
  </si>
  <si>
    <t>合唱比赛</t>
  </si>
  <si>
    <t>素质教育基地见面会</t>
  </si>
  <si>
    <t>相声专场观众</t>
  </si>
  <si>
    <t>传统文化竞赛观众</t>
  </si>
  <si>
    <t>传统文化知识决赛出观众</t>
  </si>
  <si>
    <t>迎新晚会观众</t>
  </si>
  <si>
    <t>传统文化知识竞赛决赛出观众</t>
  </si>
  <si>
    <t>十佳歌手复赛出观众</t>
  </si>
  <si>
    <t>相声专场演出观众</t>
  </si>
  <si>
    <t xml:space="preserve"> 传统知识文化竞赛出观众</t>
  </si>
  <si>
    <t>校园十佳歌手</t>
  </si>
  <si>
    <t>合唱团</t>
  </si>
  <si>
    <t>无</t>
  </si>
  <si>
    <t>阳光论坛第284次讲座</t>
  </si>
  <si>
    <t>新生晚会出观众</t>
  </si>
  <si>
    <t>合唱团比赛出观众</t>
  </si>
  <si>
    <t>10.26十佳出观众</t>
  </si>
  <si>
    <t>10.28橄榄球赛出观众</t>
  </si>
  <si>
    <t>10.28十佳出观众</t>
  </si>
  <si>
    <t>10.29礼仪风采大赛观众</t>
  </si>
  <si>
    <t>11.4迎新晚会观众</t>
  </si>
  <si>
    <t>11.4迎新晚会工作（6h）</t>
  </si>
  <si>
    <t>11.6素质文化基地相声大会出观众</t>
  </si>
  <si>
    <t>橄榄球赛观众*2</t>
  </si>
  <si>
    <t>校史知识竞赛出观众</t>
  </si>
  <si>
    <t>10.29礼仪风采大赛出观众</t>
  </si>
  <si>
    <t>10.26十佳歌手观众</t>
  </si>
  <si>
    <t>11.4羽毛球比赛负责人</t>
  </si>
  <si>
    <t>雅思口语比赛</t>
  </si>
  <si>
    <t>艺苑芳菲</t>
  </si>
  <si>
    <t>十佳歌手观众×3</t>
  </si>
  <si>
    <t>传统文化知识竞赛观众</t>
  </si>
  <si>
    <t>心理剧观众</t>
  </si>
  <si>
    <t>心理健康月开幕式</t>
  </si>
  <si>
    <t>社团文化节</t>
  </si>
  <si>
    <t>相声茶社观众</t>
  </si>
  <si>
    <t>十佳歌手观众×2</t>
  </si>
  <si>
    <t>诵读大赛</t>
  </si>
  <si>
    <t>手绘T恤大赛</t>
  </si>
  <si>
    <t>辩论赛主持人</t>
  </si>
  <si>
    <t>迎新晚会×2</t>
  </si>
  <si>
    <t>礼仪风采大赛观众</t>
  </si>
  <si>
    <t>辩论赛观众×3</t>
  </si>
  <si>
    <t>校史知识竞赛观众</t>
  </si>
  <si>
    <t>橄榄球比赛观众</t>
  </si>
  <si>
    <t>羽毛球比赛裁判</t>
  </si>
  <si>
    <t>33h</t>
  </si>
  <si>
    <t>新生羽毛球赛负责人</t>
  </si>
  <si>
    <t>篮球交流赛观众</t>
  </si>
  <si>
    <t>十佳歌手出观众×2</t>
  </si>
  <si>
    <t>十佳歌手出观众×1</t>
  </si>
  <si>
    <t>学院羽毛球比赛</t>
  </si>
  <si>
    <t>橄榄球比赛出观众×2</t>
  </si>
  <si>
    <t>十佳歌手出观众</t>
  </si>
  <si>
    <t>未晋级</t>
  </si>
  <si>
    <t>合唱与重唱比赛出观众</t>
  </si>
  <si>
    <t>陈赓班篮球赛出观众</t>
  </si>
  <si>
    <t>水声晚会出观众</t>
  </si>
  <si>
    <t>十佳歌手观众X3</t>
  </si>
  <si>
    <t>传统文化大赛观众</t>
  </si>
  <si>
    <t>传统知识竞赛决赛出观众</t>
  </si>
  <si>
    <t>晋级</t>
  </si>
  <si>
    <t>传统文化观众</t>
  </si>
  <si>
    <t>十佳歌手出观众X2</t>
  </si>
  <si>
    <t>十佳歌手出观众X3</t>
  </si>
  <si>
    <t>水声学院迎新晚会出观众</t>
  </si>
  <si>
    <t>水声学院迎新晚会</t>
  </si>
  <si>
    <t>走进中华文化，感受篆刻艺术20170931团支部秋季学期品质团活</t>
  </si>
  <si>
    <t>心理剧大赛出观众</t>
  </si>
  <si>
    <t>橄榄球比赛出观众*1</t>
  </si>
  <si>
    <t>水声学院迎新晚会小品表演</t>
  </si>
  <si>
    <t>廉洁知识竞赛出观众</t>
  </si>
  <si>
    <t>相声联盟演出出观众</t>
  </si>
  <si>
    <t>双十一足球赛出观众</t>
  </si>
  <si>
    <t xml:space="preserve">传统知识竞赛出观众
</t>
  </si>
  <si>
    <t>传统知识竞赛出观众</t>
  </si>
  <si>
    <t>大合唱比赛</t>
  </si>
  <si>
    <t>大合唱出观众</t>
  </si>
  <si>
    <t>防艾协会组织者</t>
  </si>
  <si>
    <t>新生晚会演出</t>
  </si>
  <si>
    <t xml:space="preserve">防艾协会组织者      </t>
  </si>
  <si>
    <t xml:space="preserve"> 十佳歌手观众</t>
  </si>
  <si>
    <t>防艾协会讲座组织者</t>
  </si>
  <si>
    <t>1</t>
  </si>
  <si>
    <t>大合唱观众</t>
  </si>
  <si>
    <t xml:space="preserve"> 十佳歌手海选</t>
  </si>
  <si>
    <t xml:space="preserve">防艾协会组织者       </t>
  </si>
  <si>
    <t xml:space="preserve">防艾讲座策划人  </t>
  </si>
  <si>
    <t>新生晚会演员</t>
  </si>
  <si>
    <t>2</t>
  </si>
  <si>
    <t>新生羽毛球赛组织者兼裁判</t>
  </si>
  <si>
    <t>新生羽毛球赛观众</t>
  </si>
  <si>
    <t>迎新晚会主持人</t>
  </si>
  <si>
    <t>十佳歌手观众，合唱比赛观众</t>
  </si>
  <si>
    <t>迎新晚会演员</t>
  </si>
  <si>
    <t>实践或公益活动</t>
  </si>
  <si>
    <t>级别</t>
  </si>
  <si>
    <t>时长</t>
  </si>
  <si>
    <t>五四杯工作人员</t>
  </si>
  <si>
    <t>5h</t>
  </si>
  <si>
    <t>11.9育红小学支教</t>
  </si>
  <si>
    <t>1h</t>
  </si>
  <si>
    <t>11.14海洋馆志愿者</t>
  </si>
  <si>
    <t>2h</t>
  </si>
  <si>
    <t>校医院志愿者</t>
  </si>
  <si>
    <t>8h</t>
  </si>
  <si>
    <t>水声迎新晚会工作人员</t>
  </si>
  <si>
    <t>3h</t>
  </si>
  <si>
    <t>育红小学国护支教</t>
  </si>
  <si>
    <t>爱心捐助</t>
  </si>
  <si>
    <t>2件</t>
  </si>
  <si>
    <t>心理剧大赛工作人员</t>
  </si>
  <si>
    <t>迎新晚会志愿者</t>
  </si>
  <si>
    <t>铁岭小学支教</t>
  </si>
  <si>
    <t>2.5h</t>
  </si>
  <si>
    <t>烈士纪念馆志愿者</t>
  </si>
  <si>
    <t>家教志愿者</t>
  </si>
  <si>
    <t>6h</t>
  </si>
  <si>
    <t>军工纪念馆志愿者</t>
  </si>
  <si>
    <t>4h</t>
  </si>
  <si>
    <t>迎新晚会工作</t>
  </si>
  <si>
    <t>十佳歌手比赛出观众*2</t>
  </si>
  <si>
    <t>羽毛球赛负责人</t>
  </si>
  <si>
    <t>哈军工志愿者</t>
  </si>
  <si>
    <t>7.5h</t>
  </si>
  <si>
    <t>图书馆志愿者</t>
  </si>
  <si>
    <t>1.5h</t>
  </si>
  <si>
    <t>心理剧评委</t>
  </si>
  <si>
    <t>校青协志愿活动</t>
  </si>
  <si>
    <t>阳光论坛工作人员</t>
  </si>
  <si>
    <t>十佳歌手工作人员</t>
  </si>
  <si>
    <t>迎新晚会工作人员</t>
  </si>
  <si>
    <t>心理剧裁判</t>
  </si>
  <si>
    <t>船舶志愿者</t>
  </si>
  <si>
    <t>迎新晚会帮忙</t>
  </si>
  <si>
    <t>海洋馆志愿者×2</t>
  </si>
  <si>
    <t>爱在明天支教团支教</t>
  </si>
  <si>
    <t>市一院大学生志愿者急救知识培训</t>
  </si>
  <si>
    <t>九系团活刻章</t>
  </si>
  <si>
    <t>校海洋馆志愿者培训</t>
  </si>
  <si>
    <t>活动</t>
  </si>
  <si>
    <t>角色</t>
  </si>
  <si>
    <t>11月日常团活</t>
  </si>
  <si>
    <t>参与者</t>
  </si>
  <si>
    <t>10月日常团活</t>
  </si>
  <si>
    <t>10月品质团活</t>
  </si>
  <si>
    <t>组织者</t>
  </si>
  <si>
    <t>负责人</t>
  </si>
  <si>
    <t>品质团活</t>
  </si>
  <si>
    <t>十月团活</t>
  </si>
  <si>
    <t>团活</t>
  </si>
  <si>
    <t>10月团活</t>
  </si>
  <si>
    <t>11月团活</t>
  </si>
  <si>
    <t>组织</t>
  </si>
  <si>
    <t>职务</t>
  </si>
  <si>
    <t>评价等级</t>
  </si>
  <si>
    <t>特殊荣誉</t>
  </si>
  <si>
    <t>红卡</t>
  </si>
  <si>
    <t xml:space="preserve"> 违犯校规校纪</t>
  </si>
  <si>
    <t>学习纪律考察</t>
  </si>
  <si>
    <t>其它纪律考察</t>
  </si>
  <si>
    <t>虚假行为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</si>
</sst>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44">
    <font>
      <sz val="11"/>
      <name val="宋体"/>
      <charset val="134"/>
    </font>
    <font>
      <sz val="11"/>
      <name val="等线"/>
      <charset val="134"/>
    </font>
    <font>
      <sz val="10"/>
      <color rgb="FF000000"/>
      <name val="宋体"/>
      <charset val="134"/>
    </font>
    <font>
      <sz val="10"/>
      <name val="宋体"/>
      <charset val="134"/>
    </font>
    <font>
      <b/>
      <sz val="11"/>
      <name val="等线"/>
      <charset val="134"/>
    </font>
    <font>
      <sz val="11"/>
      <color rgb="FF000000"/>
      <name val="等线"/>
      <charset val="134"/>
    </font>
    <font>
      <sz val="10"/>
      <color rgb="FF000000"/>
      <name val="等线"/>
      <charset val="134"/>
    </font>
    <font>
      <sz val="10"/>
      <color rgb="FF36363D"/>
      <name val="宋体"/>
      <charset val="134"/>
    </font>
    <font>
      <sz val="12"/>
      <name val="新宋体"/>
      <charset val="134"/>
    </font>
    <font>
      <sz val="12"/>
      <color rgb="FF000000"/>
      <name val="新宋体"/>
      <charset val="134"/>
    </font>
    <font>
      <sz val="11"/>
      <color rgb="FF36363D"/>
      <name val="等线"/>
      <charset val="134"/>
    </font>
    <font>
      <sz val="11"/>
      <color rgb="FF36363D"/>
      <name val="宋体"/>
      <charset val="134"/>
    </font>
    <font>
      <sz val="11"/>
      <color rgb="FF000000"/>
      <name val="宋体"/>
      <charset val="134"/>
    </font>
    <font>
      <b/>
      <sz val="11"/>
      <color rgb="FF000000"/>
      <name val="宋体"/>
      <charset val="134"/>
    </font>
    <font>
      <b/>
      <sz val="11"/>
      <name val="宋体"/>
      <charset val="134"/>
    </font>
    <font>
      <sz val="11"/>
      <color rgb="FF000000"/>
      <name val="微软雅黑"/>
      <charset val="134"/>
    </font>
    <font>
      <b/>
      <sz val="12"/>
      <color rgb="FF000000"/>
      <name val="微软雅黑"/>
      <charset val="134"/>
    </font>
    <font>
      <sz val="12"/>
      <color rgb="FF000000"/>
      <name val="等线"/>
      <charset val="134"/>
    </font>
    <font>
      <b/>
      <sz val="12"/>
      <color rgb="FF000000"/>
      <name val="新宋体"/>
      <charset val="134"/>
    </font>
    <font>
      <sz val="12"/>
      <color rgb="FFFF0000"/>
      <name val="等线"/>
      <charset val="134"/>
    </font>
    <font>
      <b/>
      <sz val="11"/>
      <color rgb="FF000000"/>
      <name val="等线"/>
      <charset val="134"/>
    </font>
    <font>
      <sz val="10"/>
      <color rgb="FF000000"/>
      <name val="新宋体"/>
      <charset val="134"/>
    </font>
    <font>
      <sz val="10"/>
      <color rgb="FF36363D"/>
      <name val="新宋体"/>
      <charset val="134"/>
    </font>
    <font>
      <sz val="12"/>
      <name val="宋体"/>
      <charset val="134"/>
    </font>
    <font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51">
    <xf numFmtId="0" fontId="0" fillId="0" borderId="0">
      <alignment vertical="center"/>
    </xf>
    <xf numFmtId="42" fontId="26" fillId="0" borderId="0" applyFont="0" applyFill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32" fillId="21" borderId="10" applyNumberFormat="0" applyAlignment="0" applyProtection="0">
      <alignment vertical="center"/>
    </xf>
    <xf numFmtId="44" fontId="26" fillId="0" borderId="0" applyFont="0" applyFill="0" applyBorder="0" applyAlignment="0" applyProtection="0">
      <alignment vertical="center"/>
    </xf>
    <xf numFmtId="41" fontId="26" fillId="0" borderId="0" applyFont="0" applyFill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43" fontId="26" fillId="0" borderId="0" applyFont="0" applyFill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9" fontId="26" fillId="0" borderId="0" applyFon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26" fillId="20" borderId="9" applyNumberFormat="0" applyFont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33" fillId="0" borderId="8" applyNumberFormat="0" applyFill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38" fillId="0" borderId="12" applyNumberFormat="0" applyFill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9" fillId="14" borderId="6" applyNumberFormat="0" applyAlignment="0" applyProtection="0">
      <alignment vertical="center"/>
    </xf>
    <xf numFmtId="0" fontId="41" fillId="14" borderId="10" applyNumberFormat="0" applyAlignment="0" applyProtection="0">
      <alignment vertical="center"/>
    </xf>
    <xf numFmtId="0" fontId="36" fillId="29" borderId="11" applyNumberFormat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5" fillId="0" borderId="5" applyNumberFormat="0" applyFill="0" applyAlignment="0" applyProtection="0">
      <alignment vertical="center"/>
    </xf>
    <xf numFmtId="0" fontId="30" fillId="0" borderId="7" applyNumberFormat="0" applyFill="0" applyAlignment="0" applyProtection="0">
      <alignment vertical="center"/>
    </xf>
    <xf numFmtId="0" fontId="35" fillId="28" borderId="0" applyNumberFormat="0" applyBorder="0" applyAlignment="0" applyProtection="0">
      <alignment vertical="center"/>
    </xf>
    <xf numFmtId="0" fontId="40" fillId="33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4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4" fillId="5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4" fillId="3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3" fillId="0" borderId="0">
      <protection locked="0"/>
    </xf>
    <xf numFmtId="0" fontId="23" fillId="0" borderId="0">
      <protection locked="0"/>
    </xf>
  </cellStyleXfs>
  <cellXfs count="79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>
      <alignment vertical="center"/>
    </xf>
    <xf numFmtId="0" fontId="4" fillId="0" borderId="1" xfId="49" applyFont="1" applyBorder="1" applyAlignment="1" applyProtection="1">
      <alignment horizontal="center" vertical="center"/>
    </xf>
    <xf numFmtId="0" fontId="4" fillId="0" borderId="1" xfId="49" applyFont="1" applyBorder="1" applyAlignment="1" applyProtection="1">
      <alignment horizontal="center" vertical="center" wrapText="1"/>
    </xf>
    <xf numFmtId="49" fontId="4" fillId="0" borderId="1" xfId="50" applyNumberFormat="1" applyFont="1" applyFill="1" applyBorder="1" applyAlignment="1" applyProtection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center" vertical="center"/>
    </xf>
    <xf numFmtId="0" fontId="5" fillId="0" borderId="1" xfId="0" applyNumberFormat="1" applyFont="1" applyFill="1" applyBorder="1" applyAlignment="1">
      <alignment horizontal="center" vertical="center"/>
    </xf>
    <xf numFmtId="0" fontId="5" fillId="2" borderId="1" xfId="0" applyNumberFormat="1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10" fillId="0" borderId="1" xfId="0" applyNumberFormat="1" applyFont="1" applyFill="1" applyBorder="1" applyAlignment="1">
      <alignment horizontal="center" vertical="center"/>
    </xf>
    <xf numFmtId="0" fontId="11" fillId="0" borderId="1" xfId="0" applyNumberFormat="1" applyFont="1" applyFill="1" applyBorder="1" applyAlignment="1">
      <alignment horizontal="center" vertical="center"/>
    </xf>
    <xf numFmtId="49" fontId="11" fillId="0" borderId="1" xfId="0" applyNumberFormat="1" applyFont="1" applyFill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0" fontId="13" fillId="0" borderId="2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0" fillId="0" borderId="0" xfId="0" applyFont="1">
      <alignment vertical="center"/>
    </xf>
    <xf numFmtId="0" fontId="2" fillId="0" borderId="0" xfId="0" applyFont="1">
      <alignment vertical="center"/>
    </xf>
    <xf numFmtId="0" fontId="14" fillId="0" borderId="1" xfId="49" applyFont="1" applyBorder="1" applyAlignment="1" applyProtection="1">
      <alignment horizontal="center" vertical="center"/>
    </xf>
    <xf numFmtId="0" fontId="14" fillId="0" borderId="1" xfId="49" applyFont="1" applyBorder="1" applyAlignment="1" applyProtection="1">
      <alignment horizontal="center" vertical="center" wrapText="1"/>
    </xf>
    <xf numFmtId="49" fontId="14" fillId="0" borderId="1" xfId="50" applyNumberFormat="1" applyFont="1" applyFill="1" applyBorder="1" applyAlignment="1" applyProtection="1">
      <alignment horizontal="center" vertical="center" wrapText="1"/>
    </xf>
    <xf numFmtId="0" fontId="2" fillId="0" borderId="0" xfId="0" applyFont="1" applyBorder="1">
      <alignment vertical="center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Border="1">
      <alignment vertical="center"/>
    </xf>
    <xf numFmtId="0" fontId="15" fillId="0" borderId="1" xfId="0" applyNumberFormat="1" applyFont="1" applyFill="1" applyBorder="1" applyAlignment="1">
      <alignment horizontal="center" vertical="center"/>
    </xf>
    <xf numFmtId="0" fontId="5" fillId="0" borderId="1" xfId="0" applyNumberFormat="1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 vertical="top"/>
    </xf>
    <xf numFmtId="0" fontId="5" fillId="0" borderId="1" xfId="0" applyNumberFormat="1" applyFont="1" applyFill="1" applyBorder="1" applyAlignment="1">
      <alignment horizontal="center" vertical="top"/>
    </xf>
    <xf numFmtId="0" fontId="14" fillId="0" borderId="1" xfId="49" applyNumberFormat="1" applyFont="1" applyBorder="1" applyAlignment="1" applyProtection="1">
      <alignment horizontal="center" vertical="center" wrapText="1"/>
    </xf>
    <xf numFmtId="0" fontId="13" fillId="0" borderId="1" xfId="0" applyNumberFormat="1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center" vertical="center"/>
    </xf>
    <xf numFmtId="0" fontId="5" fillId="0" borderId="1" xfId="0" applyNumberFormat="1" applyFont="1" applyFill="1" applyBorder="1" applyAlignment="1">
      <alignment horizontal="center" wrapText="1"/>
    </xf>
    <xf numFmtId="0" fontId="5" fillId="2" borderId="1" xfId="0" applyNumberFormat="1" applyFont="1" applyFill="1" applyBorder="1" applyAlignment="1">
      <alignment horizontal="center" wrapText="1"/>
    </xf>
    <xf numFmtId="0" fontId="5" fillId="2" borderId="1" xfId="0" applyNumberFormat="1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/>
    </xf>
    <xf numFmtId="0" fontId="5" fillId="0" borderId="1" xfId="0" applyNumberFormat="1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wrapText="1"/>
    </xf>
    <xf numFmtId="0" fontId="18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center" vertical="center"/>
    </xf>
    <xf numFmtId="0" fontId="5" fillId="0" borderId="2" xfId="0" applyNumberFormat="1" applyFont="1" applyFill="1" applyBorder="1" applyAlignment="1">
      <alignment horizontal="center" vertical="center"/>
    </xf>
    <xf numFmtId="0" fontId="1" fillId="0" borderId="2" xfId="0" applyNumberFormat="1" applyFont="1" applyFill="1" applyBorder="1" applyAlignment="1">
      <alignment horizontal="center" vertical="center"/>
    </xf>
    <xf numFmtId="0" fontId="5" fillId="0" borderId="3" xfId="0" applyNumberFormat="1" applyFont="1" applyFill="1" applyBorder="1" applyAlignment="1">
      <alignment horizontal="center" vertical="center"/>
    </xf>
    <xf numFmtId="0" fontId="1" fillId="0" borderId="3" xfId="0" applyNumberFormat="1" applyFont="1" applyFill="1" applyBorder="1" applyAlignment="1">
      <alignment horizontal="center" vertical="center"/>
    </xf>
    <xf numFmtId="0" fontId="17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vertical="center"/>
    </xf>
    <xf numFmtId="0" fontId="5" fillId="0" borderId="3" xfId="0" applyFont="1" applyFill="1" applyBorder="1" applyAlignment="1">
      <alignment horizontal="center" vertical="center"/>
    </xf>
    <xf numFmtId="0" fontId="2" fillId="0" borderId="0" xfId="0" applyFont="1" applyFill="1">
      <alignment vertical="center"/>
    </xf>
    <xf numFmtId="49" fontId="1" fillId="0" borderId="1" xfId="50" applyNumberFormat="1" applyFont="1" applyFill="1" applyBorder="1" applyAlignment="1" applyProtection="1">
      <alignment horizontal="center" vertical="center" wrapText="1"/>
    </xf>
    <xf numFmtId="49" fontId="1" fillId="0" borderId="2" xfId="5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>
      <alignment horizontal="center" vertical="center"/>
    </xf>
    <xf numFmtId="0" fontId="12" fillId="0" borderId="0" xfId="0" applyFont="1">
      <alignment vertical="center"/>
    </xf>
    <xf numFmtId="0" fontId="20" fillId="0" borderId="1" xfId="0" applyFont="1" applyFill="1" applyBorder="1" applyAlignment="1">
      <alignment horizontal="center" vertical="center"/>
    </xf>
    <xf numFmtId="0" fontId="5" fillId="2" borderId="1" xfId="0" applyNumberFormat="1" applyFont="1" applyFill="1" applyBorder="1" applyAlignment="1">
      <alignment horizontal="center" vertical="center" wrapText="1"/>
    </xf>
    <xf numFmtId="0" fontId="20" fillId="0" borderId="2" xfId="0" applyFont="1" applyFill="1" applyBorder="1" applyAlignment="1">
      <alignment horizontal="center" vertical="center"/>
    </xf>
    <xf numFmtId="0" fontId="20" fillId="0" borderId="3" xfId="0" applyFont="1" applyFill="1" applyBorder="1" applyAlignment="1">
      <alignment horizontal="center" vertical="center"/>
    </xf>
    <xf numFmtId="0" fontId="21" fillId="0" borderId="1" xfId="0" applyNumberFormat="1" applyFont="1" applyFill="1" applyBorder="1" applyAlignment="1">
      <alignment horizontal="center" vertical="center"/>
    </xf>
    <xf numFmtId="0" fontId="0" fillId="0" borderId="0" xfId="0" applyFill="1">
      <alignment vertical="center"/>
    </xf>
    <xf numFmtId="0" fontId="21" fillId="0" borderId="1" xfId="0" applyNumberFormat="1" applyFont="1" applyFill="1" applyBorder="1" applyAlignment="1">
      <alignment horizontal="center" vertical="center" wrapText="1"/>
    </xf>
    <xf numFmtId="0" fontId="22" fillId="0" borderId="1" xfId="0" applyNumberFormat="1" applyFont="1" applyFill="1" applyBorder="1" applyAlignment="1">
      <alignment horizontal="center" vertical="center"/>
    </xf>
    <xf numFmtId="49" fontId="22" fillId="0" borderId="1" xfId="0" applyNumberFormat="1" applyFont="1" applyFill="1" applyBorder="1" applyAlignment="1">
      <alignment horizontal="center" vertical="center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  <cellStyle name="常规_Sheet1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2" Type="http://schemas.openxmlformats.org/officeDocument/2006/relationships/sharedStrings" Target="sharedStrings.xml"/><Relationship Id="rId11" Type="http://schemas.openxmlformats.org/officeDocument/2006/relationships/styles" Target="styles.xml"/><Relationship Id="rId10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ustomXml" Target="../ink/ink2.xml"/><Relationship Id="rId1" Type="http://schemas.openxmlformats.org/officeDocument/2006/relationships/customXml" Target="../ink/ink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12</xdr:col>
      <xdr:colOff>924372</xdr:colOff>
      <xdr:row>463</xdr:row>
      <xdr:rowOff>0</xdr:rowOff>
    </xdr:from>
    <xdr:to>
      <xdr:col>12</xdr:col>
      <xdr:colOff>938473</xdr:colOff>
      <xdr:row>463</xdr:row>
      <xdr:rowOff>0</xdr:rowOff>
    </xdr:to>
    <xdr:contentPart xmlns:xdr14="http://schemas.microsoft.com/office/excel/2010/spreadsheetDrawing" r:id="rId1">
      <xdr14:nvContentPartPr>
        <xdr14:cNvPr id="2" name="Ink 1"/>
        <xdr14:cNvContentPartPr/>
      </xdr14:nvContentPartPr>
      <xdr14:nvPr/>
      <xdr14:xfrm>
        <a:off x="11978640" y="85138260"/>
        <a:ext cx="13970" cy="0"/>
      </xdr14:xfrm>
    </xdr:contentPart>
    <xdr:clientData/>
  </xdr:twoCellAnchor>
  <xdr:twoCellAnchor>
    <xdr:from>
      <xdr:col>12</xdr:col>
      <xdr:colOff>857003</xdr:colOff>
      <xdr:row>463</xdr:row>
      <xdr:rowOff>12322</xdr:rowOff>
    </xdr:from>
    <xdr:to>
      <xdr:col>12</xdr:col>
      <xdr:colOff>871103</xdr:colOff>
      <xdr:row>463</xdr:row>
      <xdr:rowOff>25330</xdr:rowOff>
    </xdr:to>
    <xdr:contentPart xmlns:xdr14="http://schemas.microsoft.com/office/excel/2010/spreadsheetDrawing" r:id="rId2">
      <xdr14:nvContentPartPr>
        <xdr14:cNvPr id="3" name="Ink 2"/>
        <xdr14:cNvContentPartPr/>
      </xdr14:nvContentPartPr>
      <xdr14:nvPr/>
      <xdr14:xfrm>
        <a:off x="11911330" y="85150325"/>
        <a:ext cx="13970" cy="12700"/>
      </xdr14:xfrm>
    </xdr:contentPart>
    <xdr:clientData/>
  </xdr:twoCellAnchor>
</xdr:wsDr>
</file>

<file path=xl/ink/ink1.xml><?xml version="1.0" encoding="utf-8"?>
<inkml:ink xmlns:inkml="http://www.w3.org/2003/InkML">
  <inkml:definitions>
    <inkml:context xml:id="ctx0">
      <inkml:inkSource xml:id="inkSrc0">
        <inkml:traceFormat>
          <inkml:channel name="X" type="integer" units="cm"/>
          <inkml:channel name="Y" type="integer" units="cm"/>
          <inkml:channel name="F" type="integer" max="1023" units="cm"/>
        </inkml:traceFormat>
        <inkml:channelProperties>
          <inkml:channelProperty channel="X" name="resolution" value="28.34646" units="1/cm"/>
          <inkml:channelProperty channel="Y" name="resolution" value="28.34646" units="1/cm"/>
          <inkml:channelProperty channel="F" name="resolution" value="2.84167" units="1/cm"/>
        </inkml:channelProperties>
      </inkml:inkSource>
      <inkml:timestamp xml:id="ts0" timeString="2018-11-16T09:30:52"/>
    </inkml:context>
    <inkml:brush xml:id="br0">
      <inkml:brushProperty name="width" value="0.0146" units="cm"/>
      <inkml:brushProperty name="height" value="0.0146" units="cm"/>
      <inkml:brushProperty name="color" value="#f2395b"/>
      <inkml:brushProperty name="fitToCurve" value="1"/>
    </inkml:brush>
  </inkml:definitions>
  <inkml:trace contextRef="#ctx0" brushRef="#br0">129919 26563 485</inkml:trace>
</inkml:ink>
</file>

<file path=xl/ink/ink2.xml><?xml version="1.0" encoding="utf-8"?>
<inkml:ink xmlns:inkml="http://www.w3.org/2003/InkML">
  <inkml:definitions>
    <inkml:context xml:id="ctx0">
      <inkml:inkSource xml:id="inkSrc0">
        <inkml:traceFormat>
          <inkml:channel name="X" type="integer" units="cm"/>
          <inkml:channel name="Y" type="integer" units="cm"/>
          <inkml:channel name="F" type="integer" max="1023" units="cm"/>
        </inkml:traceFormat>
        <inkml:channelProperties>
          <inkml:channelProperty channel="X" name="resolution" value="28.34646" units="1/cm"/>
          <inkml:channelProperty channel="Y" name="resolution" value="28.34646" units="1/cm"/>
          <inkml:channelProperty channel="F" name="resolution" value="2.84167" units="1/cm"/>
        </inkml:channelProperties>
      </inkml:inkSource>
      <inkml:timestamp xml:id="ts0" timeString="2018-11-16T09:30:52"/>
    </inkml:context>
    <inkml:brush xml:id="br0">
      <inkml:brushProperty name="width" value="0.0146" units="cm"/>
      <inkml:brushProperty name="height" value="0.0146" units="cm"/>
      <inkml:brushProperty name="color" value="#f2395b"/>
      <inkml:brushProperty name="fitToCurve" value="1"/>
    </inkml:brush>
  </inkml:definitions>
  <inkml:trace contextRef="#ctx0" brushRef="#br0">129453 26863 485</inkml:trace>
</inkml: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</a:ln>
        <a:ln w="12700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239"/>
  <sheetViews>
    <sheetView showZeros="0" topLeftCell="C192" workbookViewId="0">
      <selection activeCell="M117" sqref="M117"/>
    </sheetView>
  </sheetViews>
  <sheetFormatPr defaultColWidth="9" defaultRowHeight="13.5"/>
  <cols>
    <col min="1" max="2" width="8.86666666666667" style="2" customWidth="1"/>
    <col min="3" max="3" width="15.1333333333333" style="2" customWidth="1"/>
    <col min="4" max="4" width="11.1833333333333" style="2" customWidth="1"/>
    <col min="5" max="5" width="13.9083333333333" style="2" customWidth="1"/>
    <col min="6" max="12" width="12.9416666666667" style="2" customWidth="1"/>
    <col min="13" max="13" width="8.86666666666667" style="2" customWidth="1"/>
    <col min="14" max="256" width="9.94166666666667" style="3" customWidth="1"/>
  </cols>
  <sheetData>
    <row r="1" s="1" customFormat="1" ht="14.25" spans="1:13">
      <c r="A1" s="4" t="s">
        <v>0</v>
      </c>
      <c r="B1" s="5" t="s">
        <v>1</v>
      </c>
      <c r="C1" s="6" t="s">
        <v>2</v>
      </c>
      <c r="D1" s="6" t="s">
        <v>3</v>
      </c>
      <c r="E1" s="70" t="s">
        <v>4</v>
      </c>
      <c r="F1" s="70" t="s">
        <v>5</v>
      </c>
      <c r="G1" s="70" t="s">
        <v>6</v>
      </c>
      <c r="H1" s="70" t="s">
        <v>7</v>
      </c>
      <c r="I1" s="70" t="s">
        <v>8</v>
      </c>
      <c r="J1" s="70" t="s">
        <v>9</v>
      </c>
      <c r="K1" s="72" t="s">
        <v>10</v>
      </c>
      <c r="L1" s="72" t="s">
        <v>11</v>
      </c>
      <c r="M1" s="70" t="s">
        <v>12</v>
      </c>
    </row>
    <row r="2" s="1" customFormat="1" ht="14.25" spans="1:13">
      <c r="A2" s="4"/>
      <c r="B2" s="5"/>
      <c r="C2" s="6"/>
      <c r="D2" s="6"/>
      <c r="E2" s="70"/>
      <c r="F2" s="70"/>
      <c r="G2" s="70"/>
      <c r="H2" s="70"/>
      <c r="I2" s="70"/>
      <c r="J2" s="70"/>
      <c r="K2" s="73"/>
      <c r="L2" s="73"/>
      <c r="M2" s="70"/>
    </row>
    <row r="3" ht="14.25" spans="1:13">
      <c r="A3" s="10">
        <v>1</v>
      </c>
      <c r="B3" s="10">
        <v>511</v>
      </c>
      <c r="C3" s="11">
        <v>2017051101</v>
      </c>
      <c r="D3" s="11" t="s">
        <v>13</v>
      </c>
      <c r="E3" s="10">
        <f>VLOOKUP(A1:A239,学习与交流!A1:N310,14)</f>
        <v>0</v>
      </c>
      <c r="F3" s="13">
        <f>VLOOKUP(A1:A239,科技与创新!A1:N257,14)</f>
        <v>0</v>
      </c>
      <c r="G3" s="13">
        <f>VLOOKUP(A1:A239,文体活动!A1:N493,14)</f>
        <v>0</v>
      </c>
      <c r="H3" s="13">
        <f>VLOOKUP(A1:A239,实践活动!A1:H248,8)</f>
        <v>0</v>
      </c>
      <c r="I3" s="13">
        <f>VLOOKUP(A:A,班级评价!A1:G352,7)</f>
        <v>1</v>
      </c>
      <c r="J3" s="10"/>
      <c r="K3" s="10"/>
      <c r="L3" s="10"/>
      <c r="M3" s="10">
        <f>SUM(E3:I3)</f>
        <v>1</v>
      </c>
    </row>
    <row r="4" ht="14.25" spans="1:13">
      <c r="A4" s="10">
        <v>2</v>
      </c>
      <c r="B4" s="10">
        <v>511</v>
      </c>
      <c r="C4" s="11">
        <v>2017051102</v>
      </c>
      <c r="D4" s="11" t="s">
        <v>14</v>
      </c>
      <c r="E4" s="10">
        <f>VLOOKUP(A2:A240,学习与交流!A2:N311,14)</f>
        <v>0.5</v>
      </c>
      <c r="F4" s="13">
        <f>VLOOKUP(A2:A240,科技与创新!A2:N258,14)</f>
        <v>0.8</v>
      </c>
      <c r="G4" s="13">
        <f>VLOOKUP(A2:A240,文体活动!A2:N494,14)</f>
        <v>2</v>
      </c>
      <c r="H4" s="13">
        <f>VLOOKUP(A2:A240,实践活动!A2:H249,8)</f>
        <v>0</v>
      </c>
      <c r="I4" s="13">
        <f>VLOOKUP(A:A,班级评价!A2:G353,7)</f>
        <v>3</v>
      </c>
      <c r="J4" s="10"/>
      <c r="K4" s="10"/>
      <c r="L4" s="10"/>
      <c r="M4" s="10">
        <f t="shared" ref="M4:M67" si="0">SUM(E4:I4)</f>
        <v>6.3</v>
      </c>
    </row>
    <row r="5" ht="14.25" spans="1:13">
      <c r="A5" s="10">
        <v>3</v>
      </c>
      <c r="B5" s="10">
        <v>511</v>
      </c>
      <c r="C5" s="11">
        <v>2017051103</v>
      </c>
      <c r="D5" s="11" t="s">
        <v>15</v>
      </c>
      <c r="E5" s="10">
        <f>VLOOKUP(A3:A241,学习与交流!A3:N312,14)</f>
        <v>0.5</v>
      </c>
      <c r="F5" s="13">
        <f>VLOOKUP(A3:A241,科技与创新!A3:N259,14)</f>
        <v>3.2</v>
      </c>
      <c r="G5" s="13">
        <f>VLOOKUP(A3:A241,文体活动!A3:N495,14)</f>
        <v>3</v>
      </c>
      <c r="H5" s="13">
        <f>VLOOKUP(A3:A241,实践活动!A3:H250,8)</f>
        <v>0</v>
      </c>
      <c r="I5" s="13">
        <f>VLOOKUP(A:A,班级评价!A3:G354,7)</f>
        <v>2</v>
      </c>
      <c r="J5" s="10"/>
      <c r="K5" s="10"/>
      <c r="L5" s="10"/>
      <c r="M5" s="10">
        <f t="shared" si="0"/>
        <v>8.7</v>
      </c>
    </row>
    <row r="6" ht="14.25" spans="1:13">
      <c r="A6" s="10">
        <v>4</v>
      </c>
      <c r="B6" s="10">
        <v>511</v>
      </c>
      <c r="C6" s="11">
        <v>2017051104</v>
      </c>
      <c r="D6" s="11" t="s">
        <v>16</v>
      </c>
      <c r="E6" s="10">
        <f>VLOOKUP(A4:A242,学习与交流!A4:N313,14)</f>
        <v>0.5</v>
      </c>
      <c r="F6" s="13">
        <f>VLOOKUP(A4:A242,科技与创新!A4:N260,14)</f>
        <v>0</v>
      </c>
      <c r="G6" s="13">
        <f>VLOOKUP(A4:A242,文体活动!A4:N496,14)</f>
        <v>3.5</v>
      </c>
      <c r="H6" s="13">
        <f>VLOOKUP(A4:A242,实践活动!A4:H251,8)</f>
        <v>0</v>
      </c>
      <c r="I6" s="13">
        <f>VLOOKUP(A:A,班级评价!A4:G355,7)</f>
        <v>2</v>
      </c>
      <c r="J6" s="10"/>
      <c r="K6" s="10"/>
      <c r="L6" s="10"/>
      <c r="M6" s="10">
        <f t="shared" si="0"/>
        <v>6</v>
      </c>
    </row>
    <row r="7" ht="14.25" spans="1:13">
      <c r="A7" s="10">
        <v>5</v>
      </c>
      <c r="B7" s="10">
        <v>511</v>
      </c>
      <c r="C7" s="11">
        <v>2017051105</v>
      </c>
      <c r="D7" s="11" t="s">
        <v>17</v>
      </c>
      <c r="E7" s="10">
        <f>VLOOKUP(A5:A243,学习与交流!A5:N314,14)</f>
        <v>0</v>
      </c>
      <c r="F7" s="13">
        <f>VLOOKUP(A5:A243,科技与创新!A5:N261,14)</f>
        <v>0</v>
      </c>
      <c r="G7" s="13">
        <f>VLOOKUP(A5:A243,文体活动!A5:N497,14)</f>
        <v>0</v>
      </c>
      <c r="H7" s="13">
        <f>VLOOKUP(A5:A243,实践活动!A5:H252,8)</f>
        <v>0</v>
      </c>
      <c r="I7" s="13">
        <f>VLOOKUP(A:A,班级评价!A5:G356,7)</f>
        <v>2</v>
      </c>
      <c r="J7" s="10"/>
      <c r="K7" s="10"/>
      <c r="L7" s="10"/>
      <c r="M7" s="10">
        <f t="shared" si="0"/>
        <v>2</v>
      </c>
    </row>
    <row r="8" ht="14.25" spans="1:13">
      <c r="A8" s="10">
        <v>6</v>
      </c>
      <c r="B8" s="10">
        <v>511</v>
      </c>
      <c r="C8" s="11">
        <v>2017051106</v>
      </c>
      <c r="D8" s="11" t="s">
        <v>18</v>
      </c>
      <c r="E8" s="10">
        <f>VLOOKUP(A6:A244,学习与交流!A6:N315,14)</f>
        <v>0</v>
      </c>
      <c r="F8" s="13">
        <f>VLOOKUP(A6:A244,科技与创新!A6:N262,14)</f>
        <v>0</v>
      </c>
      <c r="G8" s="13">
        <f>VLOOKUP(A6:A244,文体活动!A6:N498,14)</f>
        <v>0</v>
      </c>
      <c r="H8" s="13">
        <f>VLOOKUP(A6:A244,实践活动!A6:H253,8)</f>
        <v>0</v>
      </c>
      <c r="I8" s="13">
        <f>VLOOKUP(A:A,班级评价!A6:G357,7)</f>
        <v>0</v>
      </c>
      <c r="J8" s="10"/>
      <c r="K8" s="10"/>
      <c r="L8" s="10"/>
      <c r="M8" s="10">
        <f t="shared" si="0"/>
        <v>0</v>
      </c>
    </row>
    <row r="9" ht="14.25" spans="1:13">
      <c r="A9" s="10">
        <v>7</v>
      </c>
      <c r="B9" s="10">
        <v>511</v>
      </c>
      <c r="C9" s="11">
        <v>2017051107</v>
      </c>
      <c r="D9" s="11" t="s">
        <v>19</v>
      </c>
      <c r="E9" s="10">
        <f>VLOOKUP(A7:A245,学习与交流!A7:N316,14)</f>
        <v>0</v>
      </c>
      <c r="F9" s="13">
        <f>VLOOKUP(A7:A245,科技与创新!A7:N263,14)</f>
        <v>3</v>
      </c>
      <c r="G9" s="13">
        <f>VLOOKUP(A7:A245,文体活动!A7:N499,14)</f>
        <v>2</v>
      </c>
      <c r="H9" s="13">
        <f>VLOOKUP(A7:A245,实践活动!A7:H254,8)</f>
        <v>0</v>
      </c>
      <c r="I9" s="13">
        <f>VLOOKUP(A:A,班级评价!A7:G358,7)</f>
        <v>2</v>
      </c>
      <c r="J9" s="10"/>
      <c r="K9" s="10"/>
      <c r="L9" s="10"/>
      <c r="M9" s="10">
        <f t="shared" si="0"/>
        <v>7</v>
      </c>
    </row>
    <row r="10" ht="14.25" spans="1:13">
      <c r="A10" s="10">
        <v>8</v>
      </c>
      <c r="B10" s="10">
        <v>511</v>
      </c>
      <c r="C10" s="11">
        <v>2017051108</v>
      </c>
      <c r="D10" s="11" t="s">
        <v>20</v>
      </c>
      <c r="E10" s="10">
        <f>VLOOKUP(A8:A246,学习与交流!A8:N317,14)</f>
        <v>0</v>
      </c>
      <c r="F10" s="13">
        <f>VLOOKUP(A8:A246,科技与创新!A8:N264,14)</f>
        <v>0</v>
      </c>
      <c r="G10" s="13">
        <f>VLOOKUP(A8:A246,文体活动!A8:N500,14)</f>
        <v>1</v>
      </c>
      <c r="H10" s="13">
        <f>VLOOKUP(A8:A246,实践活动!A8:H255,8)</f>
        <v>0</v>
      </c>
      <c r="I10" s="13">
        <f>VLOOKUP(A:A,班级评价!A8:G359,7)</f>
        <v>2</v>
      </c>
      <c r="J10" s="10"/>
      <c r="K10" s="10"/>
      <c r="L10" s="10"/>
      <c r="M10" s="10">
        <f t="shared" si="0"/>
        <v>3</v>
      </c>
    </row>
    <row r="11" ht="14.25" spans="1:13">
      <c r="A11" s="10">
        <v>9</v>
      </c>
      <c r="B11" s="10">
        <v>511</v>
      </c>
      <c r="C11" s="11">
        <v>2017051109</v>
      </c>
      <c r="D11" s="11" t="s">
        <v>21</v>
      </c>
      <c r="E11" s="10">
        <f>VLOOKUP(A9:A247,学习与交流!A9:N318,14)</f>
        <v>2</v>
      </c>
      <c r="F11" s="13">
        <f>VLOOKUP(A9:A247,科技与创新!A9:N265,14)</f>
        <v>4.5</v>
      </c>
      <c r="G11" s="13">
        <f>VLOOKUP(A9:A247,文体活动!A9:N501,14)</f>
        <v>3</v>
      </c>
      <c r="H11" s="13">
        <f>VLOOKUP(A9:A247,实践活动!A9:H256,8)</f>
        <v>0</v>
      </c>
      <c r="I11" s="13">
        <f>VLOOKUP(A:A,班级评价!A9:G360,7)</f>
        <v>3</v>
      </c>
      <c r="J11" s="10"/>
      <c r="K11" s="10"/>
      <c r="L11" s="10"/>
      <c r="M11" s="10">
        <f t="shared" si="0"/>
        <v>12.5</v>
      </c>
    </row>
    <row r="12" s="29" customFormat="1" ht="14.25" spans="1:17">
      <c r="A12" s="10">
        <v>10</v>
      </c>
      <c r="B12" s="10">
        <v>511</v>
      </c>
      <c r="C12" s="11">
        <v>2017051110</v>
      </c>
      <c r="D12" s="11" t="s">
        <v>22</v>
      </c>
      <c r="E12" s="10">
        <f>VLOOKUP(A10:A248,学习与交流!A10:N319,14)</f>
        <v>0</v>
      </c>
      <c r="F12" s="13">
        <f>VLOOKUP(A10:A248,科技与创新!A10:N266,14)</f>
        <v>5.2</v>
      </c>
      <c r="G12" s="13">
        <f>VLOOKUP(A10:A248,文体活动!A10:N502,14)</f>
        <v>1.5</v>
      </c>
      <c r="H12" s="13">
        <f>VLOOKUP(A10:A248,实践活动!A10:H257,8)</f>
        <v>2.5</v>
      </c>
      <c r="I12" s="13">
        <f>VLOOKUP(A:A,班级评价!A10:G361,7)</f>
        <v>2</v>
      </c>
      <c r="J12" s="10"/>
      <c r="K12" s="10"/>
      <c r="L12" s="10"/>
      <c r="M12" s="10">
        <f t="shared" si="0"/>
        <v>11.2</v>
      </c>
      <c r="N12" s="33"/>
      <c r="O12" s="33"/>
      <c r="P12" s="33"/>
      <c r="Q12" s="33"/>
    </row>
    <row r="13" s="29" customFormat="1" ht="14.25" spans="1:17">
      <c r="A13" s="10">
        <v>11</v>
      </c>
      <c r="B13" s="10">
        <v>511</v>
      </c>
      <c r="C13" s="11">
        <v>2017051111</v>
      </c>
      <c r="D13" s="11" t="s">
        <v>23</v>
      </c>
      <c r="E13" s="10">
        <f>VLOOKUP(A11:A249,学习与交流!A11:N320,14)</f>
        <v>1</v>
      </c>
      <c r="F13" s="13">
        <f>VLOOKUP(A11:A249,科技与创新!A11:N267,14)</f>
        <v>0</v>
      </c>
      <c r="G13" s="13">
        <f>VLOOKUP(A11:A249,文体活动!A11:N503,14)</f>
        <v>8.5</v>
      </c>
      <c r="H13" s="13">
        <f>VLOOKUP(A11:A249,实践活动!A11:H258,8)</f>
        <v>0.5</v>
      </c>
      <c r="I13" s="13">
        <f>VLOOKUP(A:A,班级评价!A11:G362,7)</f>
        <v>3</v>
      </c>
      <c r="J13" s="10"/>
      <c r="K13" s="10"/>
      <c r="L13" s="10"/>
      <c r="M13" s="10">
        <f t="shared" si="0"/>
        <v>13</v>
      </c>
      <c r="N13" s="33"/>
      <c r="O13" s="33"/>
      <c r="P13" s="33"/>
      <c r="Q13" s="33"/>
    </row>
    <row r="14" ht="14.25" spans="1:13">
      <c r="A14" s="10">
        <v>12</v>
      </c>
      <c r="B14" s="10">
        <v>511</v>
      </c>
      <c r="C14" s="11">
        <v>2017051112</v>
      </c>
      <c r="D14" s="11" t="s">
        <v>24</v>
      </c>
      <c r="E14" s="10">
        <f>VLOOKUP(A12:A250,学习与交流!A12:N321,14)</f>
        <v>0</v>
      </c>
      <c r="F14" s="13">
        <f>VLOOKUP(A12:A250,科技与创新!A12:N268,14)</f>
        <v>2.4</v>
      </c>
      <c r="G14" s="13">
        <f>VLOOKUP(A12:A250,文体活动!A12:N504,14)</f>
        <v>0</v>
      </c>
      <c r="H14" s="13">
        <f>VLOOKUP(A12:A250,实践活动!A12:H259,8)</f>
        <v>0</v>
      </c>
      <c r="I14" s="13">
        <f>VLOOKUP(A:A,班级评价!A12:G363,7)</f>
        <v>2</v>
      </c>
      <c r="J14" s="10"/>
      <c r="K14" s="10"/>
      <c r="L14" s="10"/>
      <c r="M14" s="10">
        <f t="shared" si="0"/>
        <v>4.4</v>
      </c>
    </row>
    <row r="15" ht="14.25" spans="1:13">
      <c r="A15" s="10">
        <v>13</v>
      </c>
      <c r="B15" s="10">
        <v>511</v>
      </c>
      <c r="C15" s="11">
        <v>2017051113</v>
      </c>
      <c r="D15" s="11" t="s">
        <v>25</v>
      </c>
      <c r="E15" s="10">
        <f>VLOOKUP(A13:A251,学习与交流!A13:N322,14)</f>
        <v>0</v>
      </c>
      <c r="F15" s="13">
        <f>VLOOKUP(A13:A251,科技与创新!A13:N269,14)</f>
        <v>0</v>
      </c>
      <c r="G15" s="13">
        <f>VLOOKUP(A13:A251,文体活动!A13:N505,14)</f>
        <v>13.5</v>
      </c>
      <c r="H15" s="13">
        <f>VLOOKUP(A13:A251,实践活动!A13:H260,8)</f>
        <v>0</v>
      </c>
      <c r="I15" s="13">
        <f>VLOOKUP(A:A,班级评价!A13:G364,7)</f>
        <v>3</v>
      </c>
      <c r="J15" s="10"/>
      <c r="K15" s="10"/>
      <c r="L15" s="10"/>
      <c r="M15" s="10">
        <f t="shared" si="0"/>
        <v>16.5</v>
      </c>
    </row>
    <row r="16" ht="14.25" spans="1:13">
      <c r="A16" s="10">
        <v>14</v>
      </c>
      <c r="B16" s="10">
        <v>511</v>
      </c>
      <c r="C16" s="11">
        <v>2017051114</v>
      </c>
      <c r="D16" s="11" t="s">
        <v>26</v>
      </c>
      <c r="E16" s="10">
        <f>VLOOKUP(A14:A252,学习与交流!A14:N323,14)</f>
        <v>0</v>
      </c>
      <c r="F16" s="13">
        <f>VLOOKUP(A14:A252,科技与创新!A14:N270,14)</f>
        <v>0</v>
      </c>
      <c r="G16" s="13">
        <f>VLOOKUP(A14:A252,文体活动!A14:N506,14)</f>
        <v>0</v>
      </c>
      <c r="H16" s="13">
        <f>VLOOKUP(A14:A252,实践活动!A14:H261,8)</f>
        <v>0</v>
      </c>
      <c r="I16" s="13">
        <f>VLOOKUP(A:A,班级评价!A14:G365,7)</f>
        <v>3</v>
      </c>
      <c r="J16" s="10"/>
      <c r="K16" s="10"/>
      <c r="L16" s="10"/>
      <c r="M16" s="10">
        <f t="shared" si="0"/>
        <v>3</v>
      </c>
    </row>
    <row r="17" ht="14.25" spans="1:13">
      <c r="A17" s="10">
        <v>15</v>
      </c>
      <c r="B17" s="10">
        <v>511</v>
      </c>
      <c r="C17" s="11">
        <v>2017051115</v>
      </c>
      <c r="D17" s="11" t="s">
        <v>27</v>
      </c>
      <c r="E17" s="10">
        <f>VLOOKUP(A15:A253,学习与交流!A15:N324,14)</f>
        <v>0</v>
      </c>
      <c r="F17" s="13">
        <f>VLOOKUP(A15:A253,科技与创新!A15:N271,14)</f>
        <v>0</v>
      </c>
      <c r="G17" s="13">
        <f>VLOOKUP(A15:A253,文体活动!A15:N507,14)</f>
        <v>0</v>
      </c>
      <c r="H17" s="13">
        <f>VLOOKUP(A15:A253,实践活动!A15:H262,8)</f>
        <v>0</v>
      </c>
      <c r="I17" s="13">
        <f>VLOOKUP(A:A,班级评价!A15:G366,7)</f>
        <v>1</v>
      </c>
      <c r="J17" s="10"/>
      <c r="K17" s="10"/>
      <c r="L17" s="10"/>
      <c r="M17" s="10">
        <f t="shared" si="0"/>
        <v>1</v>
      </c>
    </row>
    <row r="18" ht="14.25" spans="1:13">
      <c r="A18" s="10">
        <v>16</v>
      </c>
      <c r="B18" s="10">
        <v>511</v>
      </c>
      <c r="C18" s="11">
        <v>2017051116</v>
      </c>
      <c r="D18" s="11" t="s">
        <v>28</v>
      </c>
      <c r="E18" s="10">
        <f>VLOOKUP(A16:A254,学习与交流!A16:N325,14)</f>
        <v>0</v>
      </c>
      <c r="F18" s="13">
        <f>VLOOKUP(A16:A254,科技与创新!A16:N272,14)</f>
        <v>1.2</v>
      </c>
      <c r="G18" s="13">
        <f>VLOOKUP(A16:A254,文体活动!A16:N508,14)</f>
        <v>0</v>
      </c>
      <c r="H18" s="13">
        <f>VLOOKUP(A16:A254,实践活动!A16:H263,8)</f>
        <v>0</v>
      </c>
      <c r="I18" s="13">
        <f>VLOOKUP(A:A,班级评价!A16:G367,7)</f>
        <v>3</v>
      </c>
      <c r="J18" s="10"/>
      <c r="K18" s="10"/>
      <c r="L18" s="10"/>
      <c r="M18" s="10">
        <f t="shared" si="0"/>
        <v>4.2</v>
      </c>
    </row>
    <row r="19" ht="14.25" spans="1:13">
      <c r="A19" s="10">
        <v>17</v>
      </c>
      <c r="B19" s="10">
        <v>511</v>
      </c>
      <c r="C19" s="11">
        <v>2017051117</v>
      </c>
      <c r="D19" s="11" t="s">
        <v>29</v>
      </c>
      <c r="E19" s="10">
        <f>VLOOKUP(A17:A255,学习与交流!A17:N326,14)</f>
        <v>1</v>
      </c>
      <c r="F19" s="13">
        <f>VLOOKUP(A17:A255,科技与创新!A17:N273,14)</f>
        <v>0.8</v>
      </c>
      <c r="G19" s="13">
        <f>VLOOKUP(A17:A255,文体活动!A17:N509,14)</f>
        <v>1</v>
      </c>
      <c r="H19" s="13">
        <f>VLOOKUP(A17:A255,实践活动!A17:H264,8)</f>
        <v>2</v>
      </c>
      <c r="I19" s="13">
        <f>VLOOKUP(A:A,班级评价!A17:G368,7)</f>
        <v>2</v>
      </c>
      <c r="J19" s="10"/>
      <c r="K19" s="10"/>
      <c r="L19" s="10"/>
      <c r="M19" s="10">
        <f t="shared" si="0"/>
        <v>6.8</v>
      </c>
    </row>
    <row r="20" ht="14.25" spans="1:13">
      <c r="A20" s="10">
        <v>18</v>
      </c>
      <c r="B20" s="10">
        <v>511</v>
      </c>
      <c r="C20" s="11">
        <v>2017051118</v>
      </c>
      <c r="D20" s="11" t="s">
        <v>30</v>
      </c>
      <c r="E20" s="10">
        <f>VLOOKUP(A18:A256,学习与交流!A18:N327,14)</f>
        <v>0</v>
      </c>
      <c r="F20" s="13">
        <f>VLOOKUP(A18:A256,科技与创新!A18:N274,14)</f>
        <v>0.4</v>
      </c>
      <c r="G20" s="13">
        <f>VLOOKUP(A18:A256,文体活动!A18:N510,14)</f>
        <v>1.5</v>
      </c>
      <c r="H20" s="13">
        <f>VLOOKUP(A18:A256,实践活动!A18:H265,8)</f>
        <v>3</v>
      </c>
      <c r="I20" s="13">
        <f>VLOOKUP(A:A,班级评价!A18:G369,7)</f>
        <v>3</v>
      </c>
      <c r="J20" s="10"/>
      <c r="K20" s="10"/>
      <c r="L20" s="10"/>
      <c r="M20" s="10">
        <f t="shared" si="0"/>
        <v>7.9</v>
      </c>
    </row>
    <row r="21" ht="14.25" spans="1:13">
      <c r="A21" s="10">
        <v>19</v>
      </c>
      <c r="B21" s="10">
        <v>511</v>
      </c>
      <c r="C21" s="11">
        <v>2017051119</v>
      </c>
      <c r="D21" s="11" t="s">
        <v>31</v>
      </c>
      <c r="E21" s="10">
        <f>VLOOKUP(A19:A257,学习与交流!A19:N328,14)</f>
        <v>0</v>
      </c>
      <c r="F21" s="13">
        <f>VLOOKUP(A19:A257,科技与创新!A19:N275,14)</f>
        <v>0</v>
      </c>
      <c r="G21" s="13">
        <f>VLOOKUP(A19:A257,文体活动!A19:N511,14)</f>
        <v>0.5</v>
      </c>
      <c r="H21" s="13">
        <f>VLOOKUP(A19:A257,实践活动!A19:H266,8)</f>
        <v>0</v>
      </c>
      <c r="I21" s="13">
        <f>VLOOKUP(A:A,班级评价!A19:G370,7)</f>
        <v>3</v>
      </c>
      <c r="J21" s="10"/>
      <c r="K21" s="10"/>
      <c r="L21" s="10"/>
      <c r="M21" s="10">
        <f t="shared" si="0"/>
        <v>3.5</v>
      </c>
    </row>
    <row r="22" ht="14.25" spans="1:13">
      <c r="A22" s="10">
        <v>20</v>
      </c>
      <c r="B22" s="10">
        <v>511</v>
      </c>
      <c r="C22" s="11">
        <v>2017051120</v>
      </c>
      <c r="D22" s="11" t="s">
        <v>32</v>
      </c>
      <c r="E22" s="10">
        <f>VLOOKUP(A20:A258,学习与交流!A20:N329,14)</f>
        <v>0</v>
      </c>
      <c r="F22" s="13">
        <f>VLOOKUP(A20:A258,科技与创新!A20:N276,14)</f>
        <v>1.6</v>
      </c>
      <c r="G22" s="13">
        <f>VLOOKUP(A20:A258,文体活动!A20:N512,14)</f>
        <v>0.5</v>
      </c>
      <c r="H22" s="13">
        <f>VLOOKUP(A20:A258,实践活动!A20:H267,8)</f>
        <v>2.5</v>
      </c>
      <c r="I22" s="13">
        <f>VLOOKUP(A:A,班级评价!A20:G371,7)</f>
        <v>2</v>
      </c>
      <c r="J22" s="10"/>
      <c r="K22" s="10"/>
      <c r="L22" s="10"/>
      <c r="M22" s="10">
        <f t="shared" si="0"/>
        <v>6.6</v>
      </c>
    </row>
    <row r="23" ht="14.25" spans="1:13">
      <c r="A23" s="10">
        <v>21</v>
      </c>
      <c r="B23" s="10">
        <v>511</v>
      </c>
      <c r="C23" s="11">
        <v>2017051121</v>
      </c>
      <c r="D23" s="11" t="s">
        <v>33</v>
      </c>
      <c r="E23" s="10">
        <f>VLOOKUP(A21:A259,学习与交流!A21:N330,14)</f>
        <v>0.5</v>
      </c>
      <c r="F23" s="13">
        <f>VLOOKUP(A21:A259,科技与创新!A21:N277,14)</f>
        <v>0</v>
      </c>
      <c r="G23" s="13">
        <f>VLOOKUP(A21:A259,文体活动!A21:N513,14)</f>
        <v>3.5</v>
      </c>
      <c r="H23" s="13">
        <f>VLOOKUP(A21:A259,实践活动!A21:H268,8)</f>
        <v>0</v>
      </c>
      <c r="I23" s="13">
        <f>VLOOKUP(A:A,班级评价!A21:G372,7)</f>
        <v>2</v>
      </c>
      <c r="J23" s="10"/>
      <c r="K23" s="10"/>
      <c r="L23" s="10"/>
      <c r="M23" s="10">
        <f t="shared" si="0"/>
        <v>6</v>
      </c>
    </row>
    <row r="24" ht="14.25" spans="1:13">
      <c r="A24" s="10">
        <v>22</v>
      </c>
      <c r="B24" s="10">
        <v>511</v>
      </c>
      <c r="C24" s="11">
        <v>2017051122</v>
      </c>
      <c r="D24" s="11" t="s">
        <v>34</v>
      </c>
      <c r="E24" s="10">
        <f>VLOOKUP(A22:A260,学习与交流!A22:N331,14)</f>
        <v>0.5</v>
      </c>
      <c r="F24" s="13">
        <f>VLOOKUP(A22:A260,科技与创新!A22:N278,14)</f>
        <v>4</v>
      </c>
      <c r="G24" s="13">
        <f>VLOOKUP(A22:A260,文体活动!A22:N514,14)</f>
        <v>3.5</v>
      </c>
      <c r="H24" s="13">
        <f>VLOOKUP(A22:A260,实践活动!A22:H269,8)</f>
        <v>1</v>
      </c>
      <c r="I24" s="13">
        <f>VLOOKUP(A:A,班级评价!A22:G373,7)</f>
        <v>3</v>
      </c>
      <c r="J24" s="10"/>
      <c r="K24" s="10"/>
      <c r="L24" s="10"/>
      <c r="M24" s="10">
        <f t="shared" si="0"/>
        <v>12</v>
      </c>
    </row>
    <row r="25" ht="14.25" spans="1:13">
      <c r="A25" s="10">
        <v>23</v>
      </c>
      <c r="B25" s="10">
        <v>511</v>
      </c>
      <c r="C25" s="11">
        <v>2017051123</v>
      </c>
      <c r="D25" s="11" t="s">
        <v>35</v>
      </c>
      <c r="E25" s="10">
        <f>VLOOKUP(A23:A261,学习与交流!A23:N332,14)</f>
        <v>0</v>
      </c>
      <c r="F25" s="13">
        <f>VLOOKUP(A23:A261,科技与创新!A23:N279,14)</f>
        <v>6</v>
      </c>
      <c r="G25" s="13">
        <f>VLOOKUP(A23:A261,文体活动!A23:N515,14)</f>
        <v>0</v>
      </c>
      <c r="H25" s="13">
        <f>VLOOKUP(A23:A261,实践活动!A23:H270,8)</f>
        <v>0</v>
      </c>
      <c r="I25" s="13">
        <f>VLOOKUP(A:A,班级评价!A23:G374,7)</f>
        <v>2</v>
      </c>
      <c r="J25" s="10"/>
      <c r="K25" s="10"/>
      <c r="L25" s="10"/>
      <c r="M25" s="10">
        <f t="shared" si="0"/>
        <v>8</v>
      </c>
    </row>
    <row r="26" ht="14.25" spans="1:13">
      <c r="A26" s="10">
        <v>24</v>
      </c>
      <c r="B26" s="10">
        <v>511</v>
      </c>
      <c r="C26" s="11">
        <v>2017051124</v>
      </c>
      <c r="D26" s="11" t="s">
        <v>36</v>
      </c>
      <c r="E26" s="10">
        <f>VLOOKUP(A24:A262,学习与交流!A24:N333,14)</f>
        <v>0</v>
      </c>
      <c r="F26" s="13">
        <f>VLOOKUP(A24:A262,科技与创新!A24:N280,14)</f>
        <v>3.2</v>
      </c>
      <c r="G26" s="13">
        <f>VLOOKUP(A24:A262,文体活动!A24:N516,14)</f>
        <v>13</v>
      </c>
      <c r="H26" s="13">
        <f>VLOOKUP(A24:A262,实践活动!A24:H271,8)</f>
        <v>0</v>
      </c>
      <c r="I26" s="13">
        <f>VLOOKUP(A:A,班级评价!A24:G375,7)</f>
        <v>7</v>
      </c>
      <c r="J26" s="10"/>
      <c r="K26" s="10"/>
      <c r="L26" s="10"/>
      <c r="M26" s="10">
        <f t="shared" si="0"/>
        <v>23.2</v>
      </c>
    </row>
    <row r="27" ht="14.25" spans="1:13">
      <c r="A27" s="10">
        <v>25</v>
      </c>
      <c r="B27" s="10">
        <v>511</v>
      </c>
      <c r="C27" s="11">
        <v>2017051125</v>
      </c>
      <c r="D27" s="11" t="s">
        <v>37</v>
      </c>
      <c r="E27" s="10">
        <f>VLOOKUP(A25:A263,学习与交流!A25:N334,14)</f>
        <v>0.5</v>
      </c>
      <c r="F27" s="13">
        <f>VLOOKUP(A25:A263,科技与创新!A25:N281,14)</f>
        <v>1.2</v>
      </c>
      <c r="G27" s="13">
        <f>VLOOKUP(A25:A263,文体活动!A25:N517,14)</f>
        <v>9.5</v>
      </c>
      <c r="H27" s="13">
        <f>VLOOKUP(A25:A263,实践活动!A25:H272,8)</f>
        <v>0</v>
      </c>
      <c r="I27" s="13">
        <f>VLOOKUP(A:A,班级评价!A25:G376,7)</f>
        <v>2</v>
      </c>
      <c r="J27" s="10"/>
      <c r="K27" s="10"/>
      <c r="L27" s="10"/>
      <c r="M27" s="10">
        <f t="shared" si="0"/>
        <v>13.2</v>
      </c>
    </row>
    <row r="28" ht="14.25" spans="1:13">
      <c r="A28" s="10">
        <v>26</v>
      </c>
      <c r="B28" s="10">
        <v>511</v>
      </c>
      <c r="C28" s="11">
        <v>2017051126</v>
      </c>
      <c r="D28" s="11" t="s">
        <v>38</v>
      </c>
      <c r="E28" s="10">
        <f>VLOOKUP(A26:A264,学习与交流!A26:N335,14)</f>
        <v>0.5</v>
      </c>
      <c r="F28" s="13">
        <f>VLOOKUP(A26:A264,科技与创新!A26:N282,14)</f>
        <v>4</v>
      </c>
      <c r="G28" s="13">
        <f>VLOOKUP(A26:A264,文体活动!A26:N518,14)</f>
        <v>3.5</v>
      </c>
      <c r="H28" s="13">
        <f>VLOOKUP(A26:A264,实践活动!A26:H273,8)</f>
        <v>0</v>
      </c>
      <c r="I28" s="13">
        <f>VLOOKUP(A:A,班级评价!A26:G377,7)</f>
        <v>3</v>
      </c>
      <c r="J28" s="10"/>
      <c r="K28" s="10"/>
      <c r="L28" s="10"/>
      <c r="M28" s="10">
        <f t="shared" si="0"/>
        <v>11</v>
      </c>
    </row>
    <row r="29" ht="14.25" spans="1:13">
      <c r="A29" s="10">
        <v>27</v>
      </c>
      <c r="B29" s="10">
        <v>511</v>
      </c>
      <c r="C29" s="11">
        <v>2017051127</v>
      </c>
      <c r="D29" s="11" t="s">
        <v>39</v>
      </c>
      <c r="E29" s="10">
        <f>VLOOKUP(A27:A265,学习与交流!A27:N336,14)</f>
        <v>3</v>
      </c>
      <c r="F29" s="13">
        <f>VLOOKUP(A27:A265,科技与创新!A27:N283,14)</f>
        <v>1.6</v>
      </c>
      <c r="G29" s="13">
        <f>VLOOKUP(A27:A265,文体活动!A27:N519,14)</f>
        <v>4.5</v>
      </c>
      <c r="H29" s="13">
        <f>VLOOKUP(A27:A265,实践活动!A27:H274,8)</f>
        <v>0</v>
      </c>
      <c r="I29" s="13">
        <f>VLOOKUP(A:A,班级评价!A27:G378,7)</f>
        <v>3</v>
      </c>
      <c r="J29" s="10"/>
      <c r="K29" s="10"/>
      <c r="L29" s="10"/>
      <c r="M29" s="10">
        <f t="shared" si="0"/>
        <v>12.1</v>
      </c>
    </row>
    <row r="30" ht="14.25" spans="1:13">
      <c r="A30" s="10">
        <v>28</v>
      </c>
      <c r="B30" s="10">
        <v>511</v>
      </c>
      <c r="C30" s="11">
        <v>2017051128</v>
      </c>
      <c r="D30" s="11" t="s">
        <v>40</v>
      </c>
      <c r="E30" s="10">
        <f>VLOOKUP(A28:A266,学习与交流!A28:N337,14)</f>
        <v>0</v>
      </c>
      <c r="F30" s="13">
        <f>VLOOKUP(A28:A266,科技与创新!A28:N284,14)</f>
        <v>0</v>
      </c>
      <c r="G30" s="13">
        <f>VLOOKUP(A28:A266,文体活动!A28:N520,14)</f>
        <v>0</v>
      </c>
      <c r="H30" s="13">
        <f>VLOOKUP(A28:A266,实践活动!A28:H275,8)</f>
        <v>0</v>
      </c>
      <c r="I30" s="13">
        <f>VLOOKUP(A:A,班级评价!A28:G379,7)</f>
        <v>3</v>
      </c>
      <c r="J30" s="10"/>
      <c r="K30" s="10"/>
      <c r="L30" s="10"/>
      <c r="M30" s="10">
        <f t="shared" si="0"/>
        <v>3</v>
      </c>
    </row>
    <row r="31" ht="14.25" spans="1:13">
      <c r="A31" s="10">
        <v>29</v>
      </c>
      <c r="B31" s="10">
        <v>511</v>
      </c>
      <c r="C31" s="11">
        <v>2017051129</v>
      </c>
      <c r="D31" s="11" t="s">
        <v>41</v>
      </c>
      <c r="E31" s="10">
        <f>VLOOKUP(A29:A267,学习与交流!A29:N338,14)</f>
        <v>0.5</v>
      </c>
      <c r="F31" s="13">
        <f>VLOOKUP(A29:A267,科技与创新!A29:N285,14)</f>
        <v>0</v>
      </c>
      <c r="G31" s="13">
        <f>VLOOKUP(A29:A267,文体活动!A29:N521,14)</f>
        <v>0.5</v>
      </c>
      <c r="H31" s="13">
        <f>VLOOKUP(A29:A267,实践活动!A29:H276,8)</f>
        <v>0</v>
      </c>
      <c r="I31" s="13">
        <f>VLOOKUP(A:A,班级评价!A29:G380,7)</f>
        <v>1</v>
      </c>
      <c r="J31" s="10"/>
      <c r="K31" s="10"/>
      <c r="L31" s="10"/>
      <c r="M31" s="10">
        <f t="shared" si="0"/>
        <v>2</v>
      </c>
    </row>
    <row r="32" ht="14.25" spans="1:13">
      <c r="A32" s="10">
        <v>30</v>
      </c>
      <c r="B32" s="10">
        <v>511</v>
      </c>
      <c r="C32" s="11">
        <v>2017051130</v>
      </c>
      <c r="D32" s="11" t="s">
        <v>42</v>
      </c>
      <c r="E32" s="10">
        <f>VLOOKUP(A30:A268,学习与交流!A30:N339,14)</f>
        <v>0</v>
      </c>
      <c r="F32" s="13">
        <f>VLOOKUP(A30:A268,科技与创新!A30:N286,14)</f>
        <v>0</v>
      </c>
      <c r="G32" s="13">
        <f>VLOOKUP(A30:A268,文体活动!A30:N522,14)</f>
        <v>0.5</v>
      </c>
      <c r="H32" s="13">
        <f>VLOOKUP(A30:A268,实践活动!A30:H277,8)</f>
        <v>0</v>
      </c>
      <c r="I32" s="13">
        <f>VLOOKUP(A:A,班级评价!A30:G381,7)</f>
        <v>3</v>
      </c>
      <c r="J32" s="10"/>
      <c r="K32" s="10"/>
      <c r="L32" s="10"/>
      <c r="M32" s="10">
        <f t="shared" si="0"/>
        <v>3.5</v>
      </c>
    </row>
    <row r="33" ht="14.25" spans="1:13">
      <c r="A33" s="10">
        <v>31</v>
      </c>
      <c r="B33" s="10">
        <v>511</v>
      </c>
      <c r="C33" s="11">
        <v>2017051131</v>
      </c>
      <c r="D33" s="11" t="s">
        <v>43</v>
      </c>
      <c r="E33" s="10">
        <f>VLOOKUP(A31:A269,学习与交流!A31:N340,14)</f>
        <v>0</v>
      </c>
      <c r="F33" s="13">
        <f>VLOOKUP(A31:A269,科技与创新!A31:N287,14)</f>
        <v>0</v>
      </c>
      <c r="G33" s="13">
        <f>VLOOKUP(A31:A269,文体活动!A31:N523,14)</f>
        <v>3.5</v>
      </c>
      <c r="H33" s="13">
        <f>VLOOKUP(A31:A269,实践活动!A31:H278,8)</f>
        <v>0</v>
      </c>
      <c r="I33" s="13">
        <f>VLOOKUP(A:A,班级评价!A31:G382,7)</f>
        <v>2</v>
      </c>
      <c r="J33" s="10"/>
      <c r="K33" s="10"/>
      <c r="L33" s="10"/>
      <c r="M33" s="10">
        <f t="shared" si="0"/>
        <v>5.5</v>
      </c>
    </row>
    <row r="34" ht="14.25" spans="1:13">
      <c r="A34" s="10">
        <v>32</v>
      </c>
      <c r="B34" s="10">
        <v>511</v>
      </c>
      <c r="C34" s="11">
        <v>2017051132</v>
      </c>
      <c r="D34" s="11" t="s">
        <v>44</v>
      </c>
      <c r="E34" s="10">
        <f>VLOOKUP(A32:A270,学习与交流!A32:N341,14)</f>
        <v>0</v>
      </c>
      <c r="F34" s="13">
        <f>VLOOKUP(A32:A270,科技与创新!A32:N288,14)</f>
        <v>0</v>
      </c>
      <c r="G34" s="13">
        <f>VLOOKUP(A32:A270,文体活动!A32:N524,14)</f>
        <v>1</v>
      </c>
      <c r="H34" s="13">
        <f>VLOOKUP(A32:A270,实践活动!A32:H279,8)</f>
        <v>2</v>
      </c>
      <c r="I34" s="13">
        <f>VLOOKUP(A:A,班级评价!A32:G383,7)</f>
        <v>3</v>
      </c>
      <c r="J34" s="10"/>
      <c r="K34" s="10"/>
      <c r="L34" s="10"/>
      <c r="M34" s="10">
        <f t="shared" si="0"/>
        <v>6</v>
      </c>
    </row>
    <row r="35" ht="14.25" spans="1:13">
      <c r="A35" s="10">
        <v>33</v>
      </c>
      <c r="B35" s="10">
        <v>511</v>
      </c>
      <c r="C35" s="11">
        <v>2017051133</v>
      </c>
      <c r="D35" s="11" t="s">
        <v>45</v>
      </c>
      <c r="E35" s="10">
        <f>VLOOKUP(A33:A271,学习与交流!A33:N342,14)</f>
        <v>0</v>
      </c>
      <c r="F35" s="13">
        <f>VLOOKUP(A33:A271,科技与创新!A33:N289,14)</f>
        <v>2.1</v>
      </c>
      <c r="G35" s="13">
        <f>VLOOKUP(A33:A271,文体活动!A33:N525,14)</f>
        <v>2</v>
      </c>
      <c r="H35" s="13">
        <f>VLOOKUP(A33:A271,实践活动!A33:H280,8)</f>
        <v>2.5</v>
      </c>
      <c r="I35" s="13">
        <f>VLOOKUP(A:A,班级评价!A33:G384,7)</f>
        <v>3</v>
      </c>
      <c r="J35" s="10"/>
      <c r="K35" s="10"/>
      <c r="L35" s="10"/>
      <c r="M35" s="10">
        <f t="shared" si="0"/>
        <v>9.6</v>
      </c>
    </row>
    <row r="36" ht="14.25" spans="1:13">
      <c r="A36" s="10">
        <v>34</v>
      </c>
      <c r="B36" s="10">
        <v>511</v>
      </c>
      <c r="C36" s="11">
        <v>2017051134</v>
      </c>
      <c r="D36" s="11" t="s">
        <v>46</v>
      </c>
      <c r="E36" s="10">
        <f>VLOOKUP(A34:A272,学习与交流!A34:N343,14)</f>
        <v>0</v>
      </c>
      <c r="F36" s="13">
        <f>VLOOKUP(A34:A272,科技与创新!A34:N290,14)</f>
        <v>4</v>
      </c>
      <c r="G36" s="13">
        <f>VLOOKUP(A34:A272,文体活动!A34:N526,14)</f>
        <v>3</v>
      </c>
      <c r="H36" s="13">
        <f>VLOOKUP(A34:A272,实践活动!A34:H281,8)</f>
        <v>0</v>
      </c>
      <c r="I36" s="13">
        <f>VLOOKUP(A:A,班级评价!A34:G385,7)</f>
        <v>5</v>
      </c>
      <c r="J36" s="10"/>
      <c r="K36" s="10"/>
      <c r="L36" s="10"/>
      <c r="M36" s="10">
        <f t="shared" si="0"/>
        <v>12</v>
      </c>
    </row>
    <row r="37" ht="14.25" spans="1:13">
      <c r="A37" s="10">
        <v>35</v>
      </c>
      <c r="B37" s="10">
        <v>511</v>
      </c>
      <c r="C37" s="11">
        <v>2017051135</v>
      </c>
      <c r="D37" s="11" t="s">
        <v>47</v>
      </c>
      <c r="E37" s="10">
        <f>VLOOKUP(A35:A273,学习与交流!A35:N344,14)</f>
        <v>0</v>
      </c>
      <c r="F37" s="13">
        <f>VLOOKUP(A35:A273,科技与创新!A35:N291,14)</f>
        <v>0</v>
      </c>
      <c r="G37" s="13">
        <f>VLOOKUP(A35:A273,文体活动!A35:N527,14)</f>
        <v>3.5</v>
      </c>
      <c r="H37" s="13">
        <f>VLOOKUP(A35:A273,实践活动!A35:H282,8)</f>
        <v>0</v>
      </c>
      <c r="I37" s="13">
        <f>VLOOKUP(A:A,班级评价!A35:G386,7)</f>
        <v>3</v>
      </c>
      <c r="J37" s="10"/>
      <c r="K37" s="10"/>
      <c r="L37" s="10"/>
      <c r="M37" s="10">
        <f t="shared" si="0"/>
        <v>6.5</v>
      </c>
    </row>
    <row r="38" ht="14.25" spans="1:13">
      <c r="A38" s="10">
        <v>36</v>
      </c>
      <c r="B38" s="10">
        <v>511</v>
      </c>
      <c r="C38" s="11">
        <v>2017071712</v>
      </c>
      <c r="D38" s="11" t="s">
        <v>48</v>
      </c>
      <c r="E38" s="10">
        <f>VLOOKUP(A36:A274,学习与交流!A36:N345,14)</f>
        <v>3</v>
      </c>
      <c r="F38" s="13">
        <f>VLOOKUP(A36:A274,科技与创新!A36:N292,14)</f>
        <v>1.3</v>
      </c>
      <c r="G38" s="13">
        <f>VLOOKUP(A36:A274,文体活动!A36:N528,14)</f>
        <v>10</v>
      </c>
      <c r="H38" s="13">
        <f>VLOOKUP(A36:A274,实践活动!A36:H283,8)</f>
        <v>2</v>
      </c>
      <c r="I38" s="13">
        <f>VLOOKUP(A:A,班级评价!A36:G387,7)</f>
        <v>3</v>
      </c>
      <c r="J38" s="10"/>
      <c r="K38" s="10"/>
      <c r="L38" s="10"/>
      <c r="M38" s="10">
        <f t="shared" si="0"/>
        <v>19.3</v>
      </c>
    </row>
    <row r="39" ht="14.25" spans="1:13">
      <c r="A39" s="10">
        <v>37</v>
      </c>
      <c r="B39" s="13">
        <v>512</v>
      </c>
      <c r="C39" s="14">
        <v>2017051201</v>
      </c>
      <c r="D39" s="14" t="s">
        <v>49</v>
      </c>
      <c r="E39" s="10">
        <f>VLOOKUP(A37:A275,学习与交流!A37:N346,14)</f>
        <v>0</v>
      </c>
      <c r="F39" s="13">
        <f>VLOOKUP(A37:A275,科技与创新!A37:N293,14)</f>
        <v>1</v>
      </c>
      <c r="G39" s="13">
        <f>VLOOKUP(A37:A275,文体活动!A37:N529,14)</f>
        <v>12.5</v>
      </c>
      <c r="H39" s="13">
        <f>VLOOKUP(A37:A275,实践活动!A37:H284,8)</f>
        <v>0</v>
      </c>
      <c r="I39" s="13">
        <f>VLOOKUP(A:A,班级评价!A37:G388,7)</f>
        <v>2</v>
      </c>
      <c r="J39" s="10"/>
      <c r="K39" s="10"/>
      <c r="L39" s="10"/>
      <c r="M39" s="10">
        <f t="shared" si="0"/>
        <v>15.5</v>
      </c>
    </row>
    <row r="40" ht="14.25" spans="1:13">
      <c r="A40" s="10">
        <v>38</v>
      </c>
      <c r="B40" s="13">
        <v>512</v>
      </c>
      <c r="C40" s="14">
        <v>2017051202</v>
      </c>
      <c r="D40" s="14" t="s">
        <v>50</v>
      </c>
      <c r="E40" s="10">
        <f>VLOOKUP(A38:A276,学习与交流!A38:N347,14)</f>
        <v>0</v>
      </c>
      <c r="F40" s="13">
        <f>VLOOKUP(A38:A276,科技与创新!A38:N294,14)</f>
        <v>0</v>
      </c>
      <c r="G40" s="13">
        <f>VLOOKUP(A38:A276,文体活动!A38:N530,14)</f>
        <v>0.5</v>
      </c>
      <c r="H40" s="13">
        <f>VLOOKUP(A38:A276,实践活动!A38:H285,8)</f>
        <v>0</v>
      </c>
      <c r="I40" s="13">
        <f>VLOOKUP(A:A,班级评价!A38:G389,7)</f>
        <v>2</v>
      </c>
      <c r="J40" s="10"/>
      <c r="K40" s="10"/>
      <c r="L40" s="10"/>
      <c r="M40" s="10">
        <f t="shared" si="0"/>
        <v>2.5</v>
      </c>
    </row>
    <row r="41" ht="14.25" spans="1:13">
      <c r="A41" s="10">
        <v>39</v>
      </c>
      <c r="B41" s="13">
        <v>512</v>
      </c>
      <c r="C41" s="14">
        <v>2017051203</v>
      </c>
      <c r="D41" s="14" t="s">
        <v>51</v>
      </c>
      <c r="E41" s="10">
        <f>VLOOKUP(A39:A277,学习与交流!A39:N348,14)</f>
        <v>0</v>
      </c>
      <c r="F41" s="13">
        <f>VLOOKUP(A39:A277,科技与创新!A39:N295,14)</f>
        <v>0</v>
      </c>
      <c r="G41" s="13">
        <f>VLOOKUP(A39:A277,文体活动!A39:N531,14)</f>
        <v>0</v>
      </c>
      <c r="H41" s="13">
        <f>VLOOKUP(A39:A277,实践活动!A39:H286,8)</f>
        <v>0</v>
      </c>
      <c r="I41" s="13">
        <f>VLOOKUP(A:A,班级评价!A39:G390,7)</f>
        <v>2</v>
      </c>
      <c r="J41" s="10"/>
      <c r="K41" s="10"/>
      <c r="L41" s="10"/>
      <c r="M41" s="10">
        <f t="shared" si="0"/>
        <v>2</v>
      </c>
    </row>
    <row r="42" ht="14.45" customHeight="1" spans="1:14">
      <c r="A42" s="10">
        <v>40</v>
      </c>
      <c r="B42" s="13">
        <v>512</v>
      </c>
      <c r="C42" s="14">
        <v>2017051204</v>
      </c>
      <c r="D42" s="14" t="s">
        <v>52</v>
      </c>
      <c r="E42" s="10">
        <f>VLOOKUP(A40:A278,学习与交流!A40:N349,14)</f>
        <v>0.5</v>
      </c>
      <c r="F42" s="13">
        <f>VLOOKUP(A40:A278,科技与创新!A40:N296,14)</f>
        <v>2</v>
      </c>
      <c r="G42" s="13">
        <f>VLOOKUP(A40:A278,文体活动!A40:N532,14)</f>
        <v>1.5</v>
      </c>
      <c r="H42" s="13">
        <f>VLOOKUP(A40:A278,实践活动!A40:H287,8)</f>
        <v>0</v>
      </c>
      <c r="I42" s="13">
        <f>VLOOKUP(A:A,班级评价!A40:G391,7)</f>
        <v>6</v>
      </c>
      <c r="J42" s="74"/>
      <c r="K42" s="74"/>
      <c r="L42" s="74"/>
      <c r="M42" s="10">
        <f t="shared" si="0"/>
        <v>10</v>
      </c>
      <c r="N42" s="75"/>
    </row>
    <row r="43" ht="14.25" spans="1:14">
      <c r="A43" s="10">
        <v>41</v>
      </c>
      <c r="B43" s="13">
        <v>512</v>
      </c>
      <c r="C43" s="14">
        <v>2017051205</v>
      </c>
      <c r="D43" s="14" t="s">
        <v>53</v>
      </c>
      <c r="E43" s="10">
        <f>VLOOKUP(A41:A279,学习与交流!A41:N350,14)</f>
        <v>0</v>
      </c>
      <c r="F43" s="13">
        <f>VLOOKUP(A41:A279,科技与创新!A41:N297,14)</f>
        <v>0</v>
      </c>
      <c r="G43" s="13">
        <f>VLOOKUP(A41:A279,文体活动!A41:N533,14)</f>
        <v>0</v>
      </c>
      <c r="H43" s="13">
        <f>VLOOKUP(A41:A279,实践活动!A41:H288,8)</f>
        <v>0</v>
      </c>
      <c r="I43" s="13">
        <f>VLOOKUP(A:A,班级评价!A41:G392,7)</f>
        <v>2</v>
      </c>
      <c r="J43" s="74"/>
      <c r="K43" s="74"/>
      <c r="L43" s="74"/>
      <c r="M43" s="10">
        <f t="shared" si="0"/>
        <v>2</v>
      </c>
      <c r="N43" s="75"/>
    </row>
    <row r="44" ht="14.25" spans="1:14">
      <c r="A44" s="10">
        <v>42</v>
      </c>
      <c r="B44" s="13">
        <v>512</v>
      </c>
      <c r="C44" s="14">
        <v>2017051206</v>
      </c>
      <c r="D44" s="14" t="s">
        <v>54</v>
      </c>
      <c r="E44" s="10">
        <f>VLOOKUP(A42:A280,学习与交流!A42:N351,14)</f>
        <v>0</v>
      </c>
      <c r="F44" s="13">
        <f>VLOOKUP(A42:A280,科技与创新!A42:N298,14)</f>
        <v>0.4</v>
      </c>
      <c r="G44" s="13">
        <f>VLOOKUP(A42:A280,文体活动!A42:N534,14)</f>
        <v>1.5</v>
      </c>
      <c r="H44" s="13">
        <f>VLOOKUP(A42:A280,实践活动!A42:H289,8)</f>
        <v>2</v>
      </c>
      <c r="I44" s="13">
        <f>VLOOKUP(A:A,班级评价!A42:G393,7)</f>
        <v>3</v>
      </c>
      <c r="J44" s="74"/>
      <c r="K44" s="74"/>
      <c r="L44" s="74"/>
      <c r="M44" s="10">
        <f t="shared" si="0"/>
        <v>6.9</v>
      </c>
      <c r="N44" s="75"/>
    </row>
    <row r="45" ht="14.25" spans="1:14">
      <c r="A45" s="10">
        <v>43</v>
      </c>
      <c r="B45" s="13">
        <v>512</v>
      </c>
      <c r="C45" s="14">
        <v>2017051207</v>
      </c>
      <c r="D45" s="14" t="s">
        <v>55</v>
      </c>
      <c r="E45" s="10">
        <f>VLOOKUP(A43:A281,学习与交流!A43:N352,14)</f>
        <v>0.5</v>
      </c>
      <c r="F45" s="13">
        <f>VLOOKUP(A43:A281,科技与创新!A43:N299,14)</f>
        <v>0</v>
      </c>
      <c r="G45" s="13">
        <f>VLOOKUP(A43:A281,文体活动!A43:N535,14)</f>
        <v>1</v>
      </c>
      <c r="H45" s="13">
        <f>VLOOKUP(A43:A281,实践活动!A43:H290,8)</f>
        <v>1</v>
      </c>
      <c r="I45" s="13">
        <f>VLOOKUP(A:A,班级评价!A43:G394,7)</f>
        <v>2</v>
      </c>
      <c r="J45" s="74"/>
      <c r="K45" s="74"/>
      <c r="L45" s="74"/>
      <c r="M45" s="10">
        <f t="shared" si="0"/>
        <v>4.5</v>
      </c>
      <c r="N45" s="75"/>
    </row>
    <row r="46" ht="14.25" spans="1:14">
      <c r="A46" s="10">
        <v>44</v>
      </c>
      <c r="B46" s="13">
        <v>512</v>
      </c>
      <c r="C46" s="14">
        <v>2017051208</v>
      </c>
      <c r="D46" s="14" t="s">
        <v>56</v>
      </c>
      <c r="E46" s="10">
        <f>VLOOKUP(A44:A282,学习与交流!A44:N353,14)</f>
        <v>0</v>
      </c>
      <c r="F46" s="13">
        <f>VLOOKUP(A44:A282,科技与创新!A44:N300,14)</f>
        <v>4</v>
      </c>
      <c r="G46" s="13">
        <f>VLOOKUP(A44:A282,文体活动!A44:N536,14)</f>
        <v>0.5</v>
      </c>
      <c r="H46" s="13">
        <f>VLOOKUP(A44:A282,实践活动!A44:H291,8)</f>
        <v>0</v>
      </c>
      <c r="I46" s="13">
        <f>VLOOKUP(A:A,班级评价!A44:G395,7)</f>
        <v>2</v>
      </c>
      <c r="J46" s="74"/>
      <c r="K46" s="74"/>
      <c r="L46" s="74"/>
      <c r="M46" s="10">
        <f t="shared" si="0"/>
        <v>6.5</v>
      </c>
      <c r="N46" s="75"/>
    </row>
    <row r="47" ht="14.25" spans="1:14">
      <c r="A47" s="10">
        <v>45</v>
      </c>
      <c r="B47" s="13">
        <v>512</v>
      </c>
      <c r="C47" s="14">
        <v>2017051209</v>
      </c>
      <c r="D47" s="14" t="s">
        <v>57</v>
      </c>
      <c r="E47" s="10">
        <f>VLOOKUP(A45:A283,学习与交流!A45:N354,14)</f>
        <v>0</v>
      </c>
      <c r="F47" s="13">
        <f>VLOOKUP(A45:A283,科技与创新!A45:N301,14)</f>
        <v>0</v>
      </c>
      <c r="G47" s="13">
        <f>VLOOKUP(A45:A283,文体活动!A45:N537,14)</f>
        <v>0</v>
      </c>
      <c r="H47" s="13">
        <f>VLOOKUP(A45:A283,实践活动!A45:H292,8)</f>
        <v>0</v>
      </c>
      <c r="I47" s="13">
        <f>VLOOKUP(A:A,班级评价!A45:G396,7)</f>
        <v>2</v>
      </c>
      <c r="J47" s="74"/>
      <c r="K47" s="74"/>
      <c r="L47" s="74"/>
      <c r="M47" s="10">
        <f t="shared" si="0"/>
        <v>2</v>
      </c>
      <c r="N47" s="75"/>
    </row>
    <row r="48" ht="14.25" spans="1:14">
      <c r="A48" s="10">
        <v>46</v>
      </c>
      <c r="B48" s="13">
        <v>512</v>
      </c>
      <c r="C48" s="14">
        <v>2017051210</v>
      </c>
      <c r="D48" s="14" t="s">
        <v>58</v>
      </c>
      <c r="E48" s="10">
        <f>VLOOKUP(A46:A284,学习与交流!A46:N355,14)</f>
        <v>0</v>
      </c>
      <c r="F48" s="13">
        <f>VLOOKUP(A46:A284,科技与创新!A46:N302,14)</f>
        <v>1.6</v>
      </c>
      <c r="G48" s="13">
        <f>VLOOKUP(A46:A284,文体活动!A46:N538,14)</f>
        <v>0.5</v>
      </c>
      <c r="H48" s="13">
        <f>VLOOKUP(A46:A284,实践活动!A46:H293,8)</f>
        <v>0</v>
      </c>
      <c r="I48" s="13">
        <f>VLOOKUP(A:A,班级评价!A46:G397,7)</f>
        <v>2</v>
      </c>
      <c r="J48" s="74"/>
      <c r="K48" s="74"/>
      <c r="L48" s="74"/>
      <c r="M48" s="10">
        <f t="shared" si="0"/>
        <v>4.1</v>
      </c>
      <c r="N48" s="75"/>
    </row>
    <row r="49" ht="14.45" customHeight="1" spans="1:14">
      <c r="A49" s="10">
        <v>47</v>
      </c>
      <c r="B49" s="13">
        <v>512</v>
      </c>
      <c r="C49" s="14">
        <v>2017051211</v>
      </c>
      <c r="D49" s="14" t="s">
        <v>59</v>
      </c>
      <c r="E49" s="10">
        <f>VLOOKUP(A47:A285,学习与交流!A47:N356,14)</f>
        <v>0.5</v>
      </c>
      <c r="F49" s="13">
        <f>VLOOKUP(A47:A285,科技与创新!A47:N303,14)</f>
        <v>1.2</v>
      </c>
      <c r="G49" s="13">
        <f>VLOOKUP(A47:A285,文体活动!A47:N539,14)</f>
        <v>1.5</v>
      </c>
      <c r="H49" s="13">
        <f>VLOOKUP(A47:A285,实践活动!A47:H294,8)</f>
        <v>3</v>
      </c>
      <c r="I49" s="13">
        <f>VLOOKUP(A:A,班级评价!A47:G398,7)</f>
        <v>3</v>
      </c>
      <c r="J49" s="74"/>
      <c r="K49" s="74"/>
      <c r="L49" s="74"/>
      <c r="M49" s="10">
        <f t="shared" si="0"/>
        <v>9.2</v>
      </c>
      <c r="N49" s="75"/>
    </row>
    <row r="50" ht="14.25" spans="1:14">
      <c r="A50" s="10">
        <v>48</v>
      </c>
      <c r="B50" s="13">
        <v>512</v>
      </c>
      <c r="C50" s="15">
        <v>2017051212</v>
      </c>
      <c r="D50" s="15" t="s">
        <v>60</v>
      </c>
      <c r="E50" s="10">
        <f>VLOOKUP(A48:A286,学习与交流!A48:N357,14)</f>
        <v>0</v>
      </c>
      <c r="F50" s="13">
        <f>VLOOKUP(A48:A286,科技与创新!A48:N304,14)</f>
        <v>0.8</v>
      </c>
      <c r="G50" s="13">
        <f>VLOOKUP(A48:A286,文体活动!A48:N540,14)</f>
        <v>1.5</v>
      </c>
      <c r="H50" s="13">
        <f>VLOOKUP(A48:A286,实践活动!A48:H295,8)</f>
        <v>0.5</v>
      </c>
      <c r="I50" s="13">
        <f>VLOOKUP(A:A,班级评价!A48:G399,7)</f>
        <v>2</v>
      </c>
      <c r="J50" s="74"/>
      <c r="K50" s="74"/>
      <c r="L50" s="74"/>
      <c r="M50" s="10">
        <f t="shared" si="0"/>
        <v>4.8</v>
      </c>
      <c r="N50" s="75"/>
    </row>
    <row r="51" ht="14.25" spans="1:14">
      <c r="A51" s="10">
        <v>49</v>
      </c>
      <c r="B51" s="13">
        <v>512</v>
      </c>
      <c r="C51" s="14">
        <v>2017051213</v>
      </c>
      <c r="D51" s="14" t="s">
        <v>61</v>
      </c>
      <c r="E51" s="10">
        <f>VLOOKUP(A49:A287,学习与交流!A49:N358,14)</f>
        <v>0</v>
      </c>
      <c r="F51" s="13">
        <f>VLOOKUP(A49:A287,科技与创新!A49:N305,14)</f>
        <v>0</v>
      </c>
      <c r="G51" s="13">
        <f>VLOOKUP(A49:A287,文体活动!A49:N541,14)</f>
        <v>0</v>
      </c>
      <c r="H51" s="13">
        <f>VLOOKUP(A49:A287,实践活动!A49:H296,8)</f>
        <v>0</v>
      </c>
      <c r="I51" s="13">
        <f>VLOOKUP(A:A,班级评价!A49:G400,7)</f>
        <v>2</v>
      </c>
      <c r="J51" s="74"/>
      <c r="K51" s="74"/>
      <c r="L51" s="74"/>
      <c r="M51" s="10">
        <f t="shared" si="0"/>
        <v>2</v>
      </c>
      <c r="N51" s="75"/>
    </row>
    <row r="52" ht="14.25" spans="1:14">
      <c r="A52" s="10">
        <v>50</v>
      </c>
      <c r="B52" s="13">
        <v>512</v>
      </c>
      <c r="C52" s="14">
        <v>2017051214</v>
      </c>
      <c r="D52" s="14" t="s">
        <v>62</v>
      </c>
      <c r="E52" s="10">
        <f>VLOOKUP(A50:A288,学习与交流!A50:N359,14)</f>
        <v>0</v>
      </c>
      <c r="F52" s="13">
        <f>VLOOKUP(A50:A288,科技与创新!A50:N306,14)</f>
        <v>0</v>
      </c>
      <c r="G52" s="13">
        <f>VLOOKUP(A50:A288,文体活动!A50:N542,14)</f>
        <v>1</v>
      </c>
      <c r="H52" s="13">
        <f>VLOOKUP(A50:A288,实践活动!A50:H297,8)</f>
        <v>0</v>
      </c>
      <c r="I52" s="13">
        <f>VLOOKUP(A:A,班级评价!A50:G401,7)</f>
        <v>2</v>
      </c>
      <c r="J52" s="74"/>
      <c r="K52" s="74"/>
      <c r="L52" s="74"/>
      <c r="M52" s="10">
        <f t="shared" si="0"/>
        <v>3</v>
      </c>
      <c r="N52" s="75"/>
    </row>
    <row r="53" ht="14.25" spans="1:14">
      <c r="A53" s="10">
        <v>51</v>
      </c>
      <c r="B53" s="13">
        <v>512</v>
      </c>
      <c r="C53" s="14">
        <v>2017051216</v>
      </c>
      <c r="D53" s="14" t="s">
        <v>63</v>
      </c>
      <c r="E53" s="10">
        <f>VLOOKUP(A51:A289,学习与交流!A51:N360,14)</f>
        <v>0.5</v>
      </c>
      <c r="F53" s="13">
        <f>VLOOKUP(A51:A289,科技与创新!A51:N307,14)</f>
        <v>0</v>
      </c>
      <c r="G53" s="13">
        <f>VLOOKUP(A51:A289,文体活动!A51:N543,14)</f>
        <v>0.5</v>
      </c>
      <c r="H53" s="13">
        <f>VLOOKUP(A51:A289,实践活动!A51:H298,8)</f>
        <v>0</v>
      </c>
      <c r="I53" s="13">
        <f>VLOOKUP(A:A,班级评价!A51:G402,7)</f>
        <v>2</v>
      </c>
      <c r="J53" s="74"/>
      <c r="K53" s="74"/>
      <c r="L53" s="74"/>
      <c r="M53" s="10">
        <f t="shared" si="0"/>
        <v>3</v>
      </c>
      <c r="N53" s="75"/>
    </row>
    <row r="54" ht="14.25" spans="1:14">
      <c r="A54" s="10">
        <v>52</v>
      </c>
      <c r="B54" s="13">
        <v>512</v>
      </c>
      <c r="C54" s="14">
        <v>2017051217</v>
      </c>
      <c r="D54" s="14" t="s">
        <v>64</v>
      </c>
      <c r="E54" s="10">
        <f>VLOOKUP(A52:A290,学习与交流!A52:N361,14)</f>
        <v>0.5</v>
      </c>
      <c r="F54" s="13">
        <f>VLOOKUP(A52:A290,科技与创新!A52:N308,14)</f>
        <v>3.6</v>
      </c>
      <c r="G54" s="13">
        <f>VLOOKUP(A52:A290,文体活动!A52:N544,14)</f>
        <v>1.5</v>
      </c>
      <c r="H54" s="13">
        <f>VLOOKUP(A52:A290,实践活动!A52:H299,8)</f>
        <v>3</v>
      </c>
      <c r="I54" s="13">
        <f>VLOOKUP(A:A,班级评价!A52:G403,7)</f>
        <v>2</v>
      </c>
      <c r="J54" s="74"/>
      <c r="K54" s="74"/>
      <c r="L54" s="74"/>
      <c r="M54" s="10">
        <f t="shared" si="0"/>
        <v>10.6</v>
      </c>
      <c r="N54" s="75"/>
    </row>
    <row r="55" ht="14.45" customHeight="1" spans="1:14">
      <c r="A55" s="10">
        <v>53</v>
      </c>
      <c r="B55" s="13">
        <v>512</v>
      </c>
      <c r="C55" s="14">
        <v>2017051218</v>
      </c>
      <c r="D55" s="14" t="s">
        <v>65</v>
      </c>
      <c r="E55" s="10">
        <f>VLOOKUP(A53:A291,学习与交流!A53:N362,14)</f>
        <v>0</v>
      </c>
      <c r="F55" s="13">
        <f>VLOOKUP(A53:A291,科技与创新!A53:N309,14)</f>
        <v>0</v>
      </c>
      <c r="G55" s="13">
        <f>VLOOKUP(A53:A291,文体活动!A53:N545,14)</f>
        <v>4</v>
      </c>
      <c r="H55" s="13">
        <f>VLOOKUP(A53:A291,实践活动!A53:H300,8)</f>
        <v>0</v>
      </c>
      <c r="I55" s="13">
        <f>VLOOKUP(A:A,班级评价!A53:G404,7)</f>
        <v>2</v>
      </c>
      <c r="J55" s="74"/>
      <c r="K55" s="74"/>
      <c r="L55" s="74"/>
      <c r="M55" s="10">
        <f t="shared" si="0"/>
        <v>6</v>
      </c>
      <c r="N55" s="75"/>
    </row>
    <row r="56" ht="14.25" spans="1:14">
      <c r="A56" s="10">
        <v>54</v>
      </c>
      <c r="B56" s="13">
        <v>512</v>
      </c>
      <c r="C56" s="14">
        <v>2017051219</v>
      </c>
      <c r="D56" s="14" t="s">
        <v>66</v>
      </c>
      <c r="E56" s="10">
        <f>VLOOKUP(A54:A292,学习与交流!A54:N363,14)</f>
        <v>0</v>
      </c>
      <c r="F56" s="13">
        <f>VLOOKUP(A54:A292,科技与创新!A54:N310,14)</f>
        <v>0</v>
      </c>
      <c r="G56" s="13">
        <f>VLOOKUP(A54:A292,文体活动!A54:N546,14)</f>
        <v>14</v>
      </c>
      <c r="H56" s="13">
        <f>VLOOKUP(A54:A292,实践活动!A54:H301,8)</f>
        <v>2</v>
      </c>
      <c r="I56" s="13">
        <f>VLOOKUP(A:A,班级评价!A54:G405,7)</f>
        <v>2</v>
      </c>
      <c r="J56" s="74"/>
      <c r="K56" s="74"/>
      <c r="L56" s="74"/>
      <c r="M56" s="10">
        <f t="shared" si="0"/>
        <v>18</v>
      </c>
      <c r="N56" s="75"/>
    </row>
    <row r="57" ht="14.25" spans="1:14">
      <c r="A57" s="10">
        <v>55</v>
      </c>
      <c r="B57" s="13">
        <v>512</v>
      </c>
      <c r="C57" s="14">
        <v>2017051220</v>
      </c>
      <c r="D57" s="14" t="s">
        <v>67</v>
      </c>
      <c r="E57" s="10">
        <f>VLOOKUP(A55:A293,学习与交流!A55:N364,14)</f>
        <v>0</v>
      </c>
      <c r="F57" s="13">
        <f>VLOOKUP(A55:A293,科技与创新!A55:N311,14)</f>
        <v>0</v>
      </c>
      <c r="G57" s="13">
        <f>VLOOKUP(A55:A293,文体活动!A55:N547,14)</f>
        <v>0.5</v>
      </c>
      <c r="H57" s="13">
        <f>VLOOKUP(A55:A293,实践活动!A55:H302,8)</f>
        <v>0</v>
      </c>
      <c r="I57" s="13">
        <f>VLOOKUP(A:A,班级评价!A55:G406,7)</f>
        <v>2</v>
      </c>
      <c r="J57" s="74"/>
      <c r="K57" s="74"/>
      <c r="L57" s="74"/>
      <c r="M57" s="10">
        <f t="shared" si="0"/>
        <v>2.5</v>
      </c>
      <c r="N57" s="75"/>
    </row>
    <row r="58" ht="14.25" spans="1:14">
      <c r="A58" s="10">
        <v>56</v>
      </c>
      <c r="B58" s="13">
        <v>512</v>
      </c>
      <c r="C58" s="14">
        <v>2017051221</v>
      </c>
      <c r="D58" s="14" t="s">
        <v>68</v>
      </c>
      <c r="E58" s="10">
        <f>VLOOKUP(A56:A294,学习与交流!A56:N365,14)</f>
        <v>0</v>
      </c>
      <c r="F58" s="13">
        <f>VLOOKUP(A56:A294,科技与创新!A56:N312,14)</f>
        <v>3.2</v>
      </c>
      <c r="G58" s="13">
        <f>VLOOKUP(A56:A294,文体活动!A56:N548,14)</f>
        <v>0.5</v>
      </c>
      <c r="H58" s="13">
        <f>VLOOKUP(A56:A294,实践活动!A56:H303,8)</f>
        <v>0</v>
      </c>
      <c r="I58" s="13">
        <f>VLOOKUP(A:A,班级评价!A56:G407,7)</f>
        <v>1</v>
      </c>
      <c r="J58" s="74"/>
      <c r="K58" s="74"/>
      <c r="L58" s="74"/>
      <c r="M58" s="10">
        <f t="shared" si="0"/>
        <v>4.7</v>
      </c>
      <c r="N58" s="75"/>
    </row>
    <row r="59" ht="14.25" spans="1:14">
      <c r="A59" s="10">
        <v>57</v>
      </c>
      <c r="B59" s="13">
        <v>512</v>
      </c>
      <c r="C59" s="14">
        <v>2017051222</v>
      </c>
      <c r="D59" s="14" t="s">
        <v>69</v>
      </c>
      <c r="E59" s="10">
        <f>VLOOKUP(A57:A295,学习与交流!A57:N366,14)</f>
        <v>0</v>
      </c>
      <c r="F59" s="13">
        <f>VLOOKUP(A57:A295,科技与创新!A57:N313,14)</f>
        <v>1.6</v>
      </c>
      <c r="G59" s="13">
        <f>VLOOKUP(A57:A295,文体活动!A57:N549,14)</f>
        <v>0.5</v>
      </c>
      <c r="H59" s="13">
        <f>VLOOKUP(A57:A295,实践活动!A57:H304,8)</f>
        <v>0</v>
      </c>
      <c r="I59" s="13">
        <f>VLOOKUP(A:A,班级评价!A57:G408,7)</f>
        <v>2</v>
      </c>
      <c r="J59" s="76"/>
      <c r="K59" s="76"/>
      <c r="L59" s="76"/>
      <c r="M59" s="10">
        <f t="shared" si="0"/>
        <v>4.1</v>
      </c>
      <c r="N59" s="75"/>
    </row>
    <row r="60" ht="14.25" spans="1:14">
      <c r="A60" s="10">
        <v>58</v>
      </c>
      <c r="B60" s="13">
        <v>512</v>
      </c>
      <c r="C60" s="14">
        <v>2017051223</v>
      </c>
      <c r="D60" s="14" t="s">
        <v>70</v>
      </c>
      <c r="E60" s="10">
        <f>VLOOKUP(A58:A296,学习与交流!A58:N367,14)</f>
        <v>0</v>
      </c>
      <c r="F60" s="13">
        <f>VLOOKUP(A58:A296,科技与创新!A58:N314,14)</f>
        <v>0.8</v>
      </c>
      <c r="G60" s="13">
        <f>VLOOKUP(A58:A296,文体活动!A58:N550,14)</f>
        <v>12.5</v>
      </c>
      <c r="H60" s="13">
        <f>VLOOKUP(A58:A296,实践活动!A58:H305,8)</f>
        <v>0</v>
      </c>
      <c r="I60" s="13">
        <f>VLOOKUP(A:A,班级评价!A58:G409,7)</f>
        <v>2</v>
      </c>
      <c r="J60" s="74"/>
      <c r="K60" s="74"/>
      <c r="L60" s="74"/>
      <c r="M60" s="10">
        <f t="shared" si="0"/>
        <v>15.3</v>
      </c>
      <c r="N60" s="75"/>
    </row>
    <row r="61" ht="14.25" spans="1:14">
      <c r="A61" s="10">
        <v>59</v>
      </c>
      <c r="B61" s="13">
        <v>512</v>
      </c>
      <c r="C61" s="14">
        <v>2017051224</v>
      </c>
      <c r="D61" s="14" t="s">
        <v>71</v>
      </c>
      <c r="E61" s="10">
        <f>VLOOKUP(A59:A297,学习与交流!A59:N368,14)</f>
        <v>0</v>
      </c>
      <c r="F61" s="13">
        <f>VLOOKUP(A59:A297,科技与创新!A59:N315,14)</f>
        <v>0</v>
      </c>
      <c r="G61" s="13">
        <f>VLOOKUP(A59:A297,文体活动!A59:N551,14)</f>
        <v>0</v>
      </c>
      <c r="H61" s="13">
        <f>VLOOKUP(A59:A297,实践活动!A59:H306,8)</f>
        <v>0</v>
      </c>
      <c r="I61" s="13">
        <f>VLOOKUP(A:A,班级评价!A59:G410,7)</f>
        <v>2</v>
      </c>
      <c r="J61" s="74"/>
      <c r="K61" s="74"/>
      <c r="L61" s="74"/>
      <c r="M61" s="10">
        <f t="shared" si="0"/>
        <v>2</v>
      </c>
      <c r="N61" s="75"/>
    </row>
    <row r="62" ht="14.25" spans="1:14">
      <c r="A62" s="10">
        <v>60</v>
      </c>
      <c r="B62" s="13">
        <v>512</v>
      </c>
      <c r="C62" s="14">
        <v>2017051225</v>
      </c>
      <c r="D62" s="14" t="s">
        <v>72</v>
      </c>
      <c r="E62" s="10">
        <f>VLOOKUP(A60:A298,学习与交流!A60:N369,14)</f>
        <v>0.5</v>
      </c>
      <c r="F62" s="13">
        <f>VLOOKUP(A60:A298,科技与创新!A60:N316,14)</f>
        <v>0</v>
      </c>
      <c r="G62" s="13">
        <f>VLOOKUP(A60:A298,文体活动!A60:N552,14)</f>
        <v>11</v>
      </c>
      <c r="H62" s="13">
        <f>VLOOKUP(A60:A298,实践活动!A60:H307,8)</f>
        <v>0</v>
      </c>
      <c r="I62" s="13">
        <f>VLOOKUP(A:A,班级评价!A60:G411,7)</f>
        <v>2</v>
      </c>
      <c r="J62" s="74"/>
      <c r="K62" s="74"/>
      <c r="L62" s="74"/>
      <c r="M62" s="10">
        <f t="shared" si="0"/>
        <v>13.5</v>
      </c>
      <c r="N62" s="75"/>
    </row>
    <row r="63" ht="14.25" spans="1:14">
      <c r="A63" s="10">
        <v>61</v>
      </c>
      <c r="B63" s="13">
        <v>512</v>
      </c>
      <c r="C63" s="14">
        <v>2017051226</v>
      </c>
      <c r="D63" s="14" t="s">
        <v>73</v>
      </c>
      <c r="E63" s="10">
        <f>VLOOKUP(A61:A299,学习与交流!A61:N370,14)</f>
        <v>0</v>
      </c>
      <c r="F63" s="13">
        <f>VLOOKUP(A61:A299,科技与创新!A61:N317,14)</f>
        <v>1</v>
      </c>
      <c r="G63" s="13">
        <f>VLOOKUP(A61:A299,文体活动!A61:N553,14)</f>
        <v>0</v>
      </c>
      <c r="H63" s="13">
        <f>VLOOKUP(A61:A299,实践活动!A61:H308,8)</f>
        <v>0</v>
      </c>
      <c r="I63" s="13">
        <f>VLOOKUP(A:A,班级评价!A61:G412,7)</f>
        <v>2</v>
      </c>
      <c r="J63" s="74"/>
      <c r="K63" s="74"/>
      <c r="L63" s="74"/>
      <c r="M63" s="10">
        <f t="shared" si="0"/>
        <v>3</v>
      </c>
      <c r="N63" s="75"/>
    </row>
    <row r="64" ht="14.25" spans="1:14">
      <c r="A64" s="10">
        <v>62</v>
      </c>
      <c r="B64" s="13">
        <v>512</v>
      </c>
      <c r="C64" s="14">
        <v>2017051227</v>
      </c>
      <c r="D64" s="14" t="s">
        <v>74</v>
      </c>
      <c r="E64" s="10">
        <f>VLOOKUP(A62:A300,学习与交流!A62:N371,14)</f>
        <v>3.5</v>
      </c>
      <c r="F64" s="13">
        <f>VLOOKUP(A62:A300,科技与创新!A62:N318,14)</f>
        <v>0</v>
      </c>
      <c r="G64" s="13">
        <f>VLOOKUP(A62:A300,文体活动!A62:N554,14)</f>
        <v>1.5</v>
      </c>
      <c r="H64" s="13">
        <f>VLOOKUP(A62:A300,实践活动!A62:H309,8)</f>
        <v>2</v>
      </c>
      <c r="I64" s="13">
        <f>VLOOKUP(A:A,班级评价!A62:G413,7)</f>
        <v>2</v>
      </c>
      <c r="J64" s="74"/>
      <c r="K64" s="74"/>
      <c r="L64" s="74"/>
      <c r="M64" s="10">
        <f t="shared" si="0"/>
        <v>9</v>
      </c>
      <c r="N64" s="75"/>
    </row>
    <row r="65" ht="14.25" spans="1:14">
      <c r="A65" s="10">
        <v>63</v>
      </c>
      <c r="B65" s="13">
        <v>512</v>
      </c>
      <c r="C65" s="14">
        <v>2017051228</v>
      </c>
      <c r="D65" s="14" t="s">
        <v>75</v>
      </c>
      <c r="E65" s="10">
        <f>VLOOKUP(A63:A301,学习与交流!A63:N372,14)</f>
        <v>0</v>
      </c>
      <c r="F65" s="13">
        <f>VLOOKUP(A63:A301,科技与创新!A63:N319,14)</f>
        <v>0</v>
      </c>
      <c r="G65" s="13">
        <f>VLOOKUP(A63:A301,文体活动!A63:N555,14)</f>
        <v>0</v>
      </c>
      <c r="H65" s="13">
        <f>VLOOKUP(A63:A301,实践活动!A63:H310,8)</f>
        <v>0</v>
      </c>
      <c r="I65" s="13">
        <f>VLOOKUP(A:A,班级评价!A63:G414,7)</f>
        <v>2</v>
      </c>
      <c r="J65" s="77"/>
      <c r="K65" s="77"/>
      <c r="L65" s="77"/>
      <c r="M65" s="10">
        <f t="shared" si="0"/>
        <v>2</v>
      </c>
      <c r="N65" s="75"/>
    </row>
    <row r="66" ht="14.25" spans="1:14">
      <c r="A66" s="10">
        <v>64</v>
      </c>
      <c r="B66" s="13">
        <v>512</v>
      </c>
      <c r="C66" s="14">
        <v>2017051229</v>
      </c>
      <c r="D66" s="14" t="s">
        <v>76</v>
      </c>
      <c r="E66" s="10">
        <f>VLOOKUP(A64:A302,学习与交流!A64:N373,14)</f>
        <v>0.5</v>
      </c>
      <c r="F66" s="13">
        <f>VLOOKUP(A64:A302,科技与创新!A64:N320,14)</f>
        <v>0</v>
      </c>
      <c r="G66" s="13">
        <f>VLOOKUP(A64:A302,文体活动!A64:N556,14)</f>
        <v>10</v>
      </c>
      <c r="H66" s="13">
        <f>VLOOKUP(A64:A302,实践活动!A64:H311,8)</f>
        <v>0</v>
      </c>
      <c r="I66" s="13">
        <f>VLOOKUP(A:A,班级评价!A64:G415,7)</f>
        <v>2</v>
      </c>
      <c r="J66" s="77"/>
      <c r="K66" s="77"/>
      <c r="L66" s="77"/>
      <c r="M66" s="10">
        <f t="shared" si="0"/>
        <v>12.5</v>
      </c>
      <c r="N66" s="75"/>
    </row>
    <row r="67" ht="14.25" spans="1:14">
      <c r="A67" s="10">
        <v>65</v>
      </c>
      <c r="B67" s="13">
        <v>512</v>
      </c>
      <c r="C67" s="14">
        <v>2017051230</v>
      </c>
      <c r="D67" s="14" t="s">
        <v>77</v>
      </c>
      <c r="E67" s="10">
        <f>VLOOKUP(A65:A303,学习与交流!A65:N374,14)</f>
        <v>0.5</v>
      </c>
      <c r="F67" s="13">
        <f>VLOOKUP(A65:A303,科技与创新!A65:N321,14)</f>
        <v>2.4</v>
      </c>
      <c r="G67" s="13">
        <f>VLOOKUP(A65:A303,文体活动!A65:N557,14)</f>
        <v>0.5</v>
      </c>
      <c r="H67" s="13">
        <f>VLOOKUP(A65:A303,实践活动!A65:H312,8)</f>
        <v>2.5</v>
      </c>
      <c r="I67" s="13">
        <f>VLOOKUP(A:A,班级评价!A65:G416,7)</f>
        <v>2</v>
      </c>
      <c r="J67" s="77"/>
      <c r="K67" s="77"/>
      <c r="L67" s="77"/>
      <c r="M67" s="10">
        <f t="shared" si="0"/>
        <v>7.9</v>
      </c>
      <c r="N67" s="75"/>
    </row>
    <row r="68" ht="14.25" spans="1:14">
      <c r="A68" s="10">
        <v>66</v>
      </c>
      <c r="B68" s="13">
        <v>512</v>
      </c>
      <c r="C68" s="14">
        <v>2017051231</v>
      </c>
      <c r="D68" s="14" t="s">
        <v>78</v>
      </c>
      <c r="E68" s="10">
        <f>VLOOKUP(A66:A304,学习与交流!A66:N375,14)</f>
        <v>0</v>
      </c>
      <c r="F68" s="13">
        <f>VLOOKUP(A66:A304,科技与创新!A66:N322,14)</f>
        <v>5.7</v>
      </c>
      <c r="G68" s="13">
        <f>VLOOKUP(A66:A304,文体活动!A66:N558,14)</f>
        <v>0</v>
      </c>
      <c r="H68" s="13">
        <f>VLOOKUP(A66:A304,实践活动!A66:H313,8)</f>
        <v>0</v>
      </c>
      <c r="I68" s="13">
        <f>VLOOKUP(A:A,班级评价!A66:G417,7)</f>
        <v>3</v>
      </c>
      <c r="J68" s="77"/>
      <c r="K68" s="77"/>
      <c r="L68" s="77"/>
      <c r="M68" s="10">
        <f t="shared" ref="M68:M131" si="1">SUM(E68:I68)</f>
        <v>8.7</v>
      </c>
      <c r="N68" s="75"/>
    </row>
    <row r="69" ht="14.25" spans="1:14">
      <c r="A69" s="10">
        <v>67</v>
      </c>
      <c r="B69" s="13">
        <v>512</v>
      </c>
      <c r="C69" s="14">
        <v>2017051233</v>
      </c>
      <c r="D69" s="14" t="s">
        <v>79</v>
      </c>
      <c r="E69" s="10">
        <f>VLOOKUP(A67:A305,学习与交流!A67:N376,14)</f>
        <v>0</v>
      </c>
      <c r="F69" s="13">
        <f>VLOOKUP(A67:A305,科技与创新!A67:N323,14)</f>
        <v>0</v>
      </c>
      <c r="G69" s="13">
        <f>VLOOKUP(A67:A305,文体活动!A67:N559,14)</f>
        <v>0</v>
      </c>
      <c r="H69" s="13">
        <f>VLOOKUP(A67:A305,实践活动!A67:H314,8)</f>
        <v>0</v>
      </c>
      <c r="I69" s="13">
        <f>VLOOKUP(A:A,班级评价!A67:G418,7)</f>
        <v>2</v>
      </c>
      <c r="J69" s="77"/>
      <c r="K69" s="77"/>
      <c r="L69" s="77"/>
      <c r="M69" s="10">
        <f t="shared" si="1"/>
        <v>2</v>
      </c>
      <c r="N69" s="75"/>
    </row>
    <row r="70" ht="14.25" spans="1:14">
      <c r="A70" s="10">
        <v>68</v>
      </c>
      <c r="B70" s="13">
        <v>512</v>
      </c>
      <c r="C70" s="16">
        <v>2017051234</v>
      </c>
      <c r="D70" s="16" t="s">
        <v>80</v>
      </c>
      <c r="E70" s="10">
        <f>VLOOKUP(A68:A306,学习与交流!A68:N377,14)</f>
        <v>0</v>
      </c>
      <c r="F70" s="13">
        <f>VLOOKUP(A68:A306,科技与创新!A68:N324,14)</f>
        <v>6</v>
      </c>
      <c r="G70" s="13">
        <f>VLOOKUP(A68:A306,文体活动!A68:N560,14)</f>
        <v>0</v>
      </c>
      <c r="H70" s="13">
        <f>VLOOKUP(A68:A306,实践活动!A68:H315,8)</f>
        <v>0</v>
      </c>
      <c r="I70" s="13">
        <f>VLOOKUP(A:A,班级评价!A68:G419,7)</f>
        <v>1</v>
      </c>
      <c r="J70" s="77"/>
      <c r="K70" s="77"/>
      <c r="L70" s="77"/>
      <c r="M70" s="10">
        <f t="shared" si="1"/>
        <v>7</v>
      </c>
      <c r="N70" s="75"/>
    </row>
    <row r="71" ht="14.25" spans="1:14">
      <c r="A71" s="10">
        <v>69</v>
      </c>
      <c r="B71" s="13">
        <v>512</v>
      </c>
      <c r="C71" s="14">
        <v>2017051235</v>
      </c>
      <c r="D71" s="14" t="s">
        <v>81</v>
      </c>
      <c r="E71" s="10">
        <f>VLOOKUP(A69:A307,学习与交流!A69:N378,14)</f>
        <v>0</v>
      </c>
      <c r="F71" s="13">
        <f>VLOOKUP(A69:A307,科技与创新!A69:N325,14)</f>
        <v>0</v>
      </c>
      <c r="G71" s="13">
        <f>VLOOKUP(A69:A307,文体活动!A69:N561,14)</f>
        <v>1</v>
      </c>
      <c r="H71" s="13">
        <f>VLOOKUP(A69:A307,实践活动!A69:H316,8)</f>
        <v>0</v>
      </c>
      <c r="I71" s="13">
        <f>VLOOKUP(A:A,班级评价!A69:G420,7)</f>
        <v>2</v>
      </c>
      <c r="J71" s="77"/>
      <c r="K71" s="77"/>
      <c r="L71" s="77"/>
      <c r="M71" s="10">
        <f t="shared" si="1"/>
        <v>3</v>
      </c>
      <c r="N71" s="75"/>
    </row>
    <row r="72" ht="14.25" spans="1:14">
      <c r="A72" s="10">
        <v>70</v>
      </c>
      <c r="B72" s="13">
        <v>512</v>
      </c>
      <c r="C72" s="14">
        <v>2017011426</v>
      </c>
      <c r="D72" s="14" t="s">
        <v>82</v>
      </c>
      <c r="E72" s="10">
        <f>VLOOKUP(A70:A308,学习与交流!A70:N379,14)</f>
        <v>2</v>
      </c>
      <c r="F72" s="13">
        <f>VLOOKUP(A70:A308,科技与创新!A70:N326,14)</f>
        <v>3.6</v>
      </c>
      <c r="G72" s="13">
        <f>VLOOKUP(A70:A308,文体活动!A70:N562,14)</f>
        <v>0</v>
      </c>
      <c r="H72" s="13">
        <f>VLOOKUP(A70:A308,实践活动!A70:H317,8)</f>
        <v>0</v>
      </c>
      <c r="I72" s="13">
        <f>VLOOKUP(A:A,班级评价!A70:G421,7)</f>
        <v>2</v>
      </c>
      <c r="J72" s="77"/>
      <c r="K72" s="77"/>
      <c r="L72" s="77"/>
      <c r="M72" s="10">
        <f t="shared" si="1"/>
        <v>7.6</v>
      </c>
      <c r="N72" s="75"/>
    </row>
    <row r="73" ht="14.25" spans="1:14">
      <c r="A73" s="10">
        <v>71</v>
      </c>
      <c r="B73" s="13">
        <v>512</v>
      </c>
      <c r="C73" s="14">
        <v>2017101101</v>
      </c>
      <c r="D73" s="14" t="s">
        <v>83</v>
      </c>
      <c r="E73" s="10">
        <f>VLOOKUP(A71:A309,学习与交流!A71:N380,14)</f>
        <v>0</v>
      </c>
      <c r="F73" s="13">
        <f>VLOOKUP(A71:A309,科技与创新!A71:N327,14)</f>
        <v>0</v>
      </c>
      <c r="G73" s="13">
        <f>VLOOKUP(A71:A309,文体活动!A71:N563,14)</f>
        <v>1</v>
      </c>
      <c r="H73" s="13">
        <f>VLOOKUP(A71:A309,实践活动!A71:H318,8)</f>
        <v>0</v>
      </c>
      <c r="I73" s="13">
        <f>VLOOKUP(A:A,班级评价!A71:G422,7)</f>
        <v>2</v>
      </c>
      <c r="J73" s="78"/>
      <c r="K73" s="78"/>
      <c r="L73" s="78"/>
      <c r="M73" s="10">
        <f t="shared" si="1"/>
        <v>3</v>
      </c>
      <c r="N73" s="75"/>
    </row>
    <row r="74" ht="14.25" spans="1:14">
      <c r="A74" s="10">
        <v>72</v>
      </c>
      <c r="B74" s="17" t="s">
        <v>84</v>
      </c>
      <c r="C74" s="11">
        <v>2017051301</v>
      </c>
      <c r="D74" s="11" t="s">
        <v>85</v>
      </c>
      <c r="E74" s="10">
        <f>VLOOKUP(A72:A310,学习与交流!A72:N381,14)</f>
        <v>0</v>
      </c>
      <c r="F74" s="13">
        <f>VLOOKUP(A72:A310,科技与创新!A72:N328,14)</f>
        <v>0</v>
      </c>
      <c r="G74" s="13">
        <f>VLOOKUP(A72:A310,文体活动!A72:N564,14)</f>
        <v>0</v>
      </c>
      <c r="H74" s="13">
        <f>VLOOKUP(A72:A310,实践活动!A72:H319,8)</f>
        <v>0</v>
      </c>
      <c r="I74" s="13">
        <f>VLOOKUP(A:A,班级评价!A72:G423,7)</f>
        <v>1</v>
      </c>
      <c r="J74" s="78"/>
      <c r="K74" s="78"/>
      <c r="L74" s="78"/>
      <c r="M74" s="10">
        <f t="shared" si="1"/>
        <v>1</v>
      </c>
      <c r="N74" s="75"/>
    </row>
    <row r="75" ht="14.25" spans="1:14">
      <c r="A75" s="10">
        <v>73</v>
      </c>
      <c r="B75" s="17" t="s">
        <v>84</v>
      </c>
      <c r="C75" s="14">
        <v>2017051302</v>
      </c>
      <c r="D75" s="14" t="s">
        <v>86</v>
      </c>
      <c r="E75" s="10">
        <f>VLOOKUP(A73:A311,学习与交流!A73:N382,14)</f>
        <v>0</v>
      </c>
      <c r="F75" s="13">
        <f>VLOOKUP(A73:A311,科技与创新!A73:N329,14)</f>
        <v>0</v>
      </c>
      <c r="G75" s="13">
        <f>VLOOKUP(A73:A311,文体活动!A73:N565,14)</f>
        <v>12</v>
      </c>
      <c r="H75" s="13">
        <f>VLOOKUP(A73:A311,实践活动!A73:H320,8)</f>
        <v>0</v>
      </c>
      <c r="I75" s="13">
        <f>VLOOKUP(A:A,班级评价!A73:G424,7)</f>
        <v>1</v>
      </c>
      <c r="J75" s="78"/>
      <c r="K75" s="78"/>
      <c r="L75" s="78"/>
      <c r="M75" s="10">
        <f t="shared" si="1"/>
        <v>13</v>
      </c>
      <c r="N75" s="75"/>
    </row>
    <row r="76" ht="14.25" spans="1:14">
      <c r="A76" s="10">
        <v>74</v>
      </c>
      <c r="B76" s="17" t="s">
        <v>84</v>
      </c>
      <c r="C76" s="14">
        <v>2017051303</v>
      </c>
      <c r="D76" s="14" t="s">
        <v>87</v>
      </c>
      <c r="E76" s="10">
        <f>VLOOKUP(A74:A312,学习与交流!A74:N383,14)</f>
        <v>0</v>
      </c>
      <c r="F76" s="13">
        <f>VLOOKUP(A74:A312,科技与创新!A74:N330,14)</f>
        <v>0</v>
      </c>
      <c r="G76" s="13">
        <f>VLOOKUP(A74:A312,文体活动!A74:N566,14)</f>
        <v>1</v>
      </c>
      <c r="H76" s="13">
        <f>VLOOKUP(A74:A312,实践活动!A74:H321,8)</f>
        <v>0</v>
      </c>
      <c r="I76" s="13">
        <f>VLOOKUP(A:A,班级评价!A74:G425,7)</f>
        <v>1</v>
      </c>
      <c r="J76" s="78"/>
      <c r="K76" s="78"/>
      <c r="L76" s="78"/>
      <c r="M76" s="10">
        <f t="shared" si="1"/>
        <v>2</v>
      </c>
      <c r="N76" s="75"/>
    </row>
    <row r="77" ht="14.25" spans="1:14">
      <c r="A77" s="10">
        <v>75</v>
      </c>
      <c r="B77" s="17" t="s">
        <v>84</v>
      </c>
      <c r="C77" s="14">
        <v>2017051304</v>
      </c>
      <c r="D77" s="14" t="s">
        <v>88</v>
      </c>
      <c r="E77" s="10">
        <f>VLOOKUP(A75:A313,学习与交流!A75:N384,14)</f>
        <v>0</v>
      </c>
      <c r="F77" s="13">
        <f>VLOOKUP(A75:A313,科技与创新!A75:N331,14)</f>
        <v>0</v>
      </c>
      <c r="G77" s="13">
        <f>VLOOKUP(A75:A313,文体活动!A75:N567,14)</f>
        <v>0</v>
      </c>
      <c r="H77" s="13">
        <f>VLOOKUP(A75:A313,实践活动!A75:H322,8)</f>
        <v>0</v>
      </c>
      <c r="I77" s="13">
        <f>VLOOKUP(A:A,班级评价!A75:G426,7)</f>
        <v>1</v>
      </c>
      <c r="J77" s="78"/>
      <c r="K77" s="78"/>
      <c r="L77" s="78"/>
      <c r="M77" s="10">
        <f t="shared" si="1"/>
        <v>1</v>
      </c>
      <c r="N77" s="75"/>
    </row>
    <row r="78" ht="14.25" spans="1:14">
      <c r="A78" s="10">
        <v>76</v>
      </c>
      <c r="B78" s="17" t="s">
        <v>84</v>
      </c>
      <c r="C78" s="14">
        <v>2017051305</v>
      </c>
      <c r="D78" s="14" t="s">
        <v>89</v>
      </c>
      <c r="E78" s="10">
        <f>VLOOKUP(A76:A314,学习与交流!A76:N385,14)</f>
        <v>1.5</v>
      </c>
      <c r="F78" s="13">
        <f>VLOOKUP(A76:A314,科技与创新!A76:N332,14)</f>
        <v>0</v>
      </c>
      <c r="G78" s="13">
        <f>VLOOKUP(A76:A314,文体活动!A76:N568,14)</f>
        <v>3.5</v>
      </c>
      <c r="H78" s="13">
        <f>VLOOKUP(A76:A314,实践活动!A76:H323,8)</f>
        <v>0</v>
      </c>
      <c r="I78" s="13">
        <f>VLOOKUP(A:A,班级评价!A76:G427,7)</f>
        <v>1</v>
      </c>
      <c r="J78" s="78"/>
      <c r="K78" s="78"/>
      <c r="L78" s="78"/>
      <c r="M78" s="10">
        <f t="shared" si="1"/>
        <v>6</v>
      </c>
      <c r="N78" s="75"/>
    </row>
    <row r="79" ht="14.25" spans="1:13">
      <c r="A79" s="10">
        <v>77</v>
      </c>
      <c r="B79" s="17" t="s">
        <v>84</v>
      </c>
      <c r="C79" s="14">
        <v>2017051306</v>
      </c>
      <c r="D79" s="14" t="s">
        <v>90</v>
      </c>
      <c r="E79" s="10">
        <f>VLOOKUP(A77:A315,学习与交流!A77:N386,14)</f>
        <v>0</v>
      </c>
      <c r="F79" s="13">
        <f>VLOOKUP(A77:A315,科技与创新!A77:N333,14)</f>
        <v>0</v>
      </c>
      <c r="G79" s="13">
        <f>VLOOKUP(A77:A315,文体活动!A77:N569,14)</f>
        <v>0</v>
      </c>
      <c r="H79" s="13">
        <f>VLOOKUP(A77:A315,实践活动!A77:H324,8)</f>
        <v>0</v>
      </c>
      <c r="I79" s="13">
        <f>VLOOKUP(A:A,班级评价!A77:G428,7)</f>
        <v>1</v>
      </c>
      <c r="J79" s="12"/>
      <c r="K79" s="12"/>
      <c r="L79" s="12"/>
      <c r="M79" s="10">
        <f t="shared" si="1"/>
        <v>1</v>
      </c>
    </row>
    <row r="80" ht="14.25" spans="1:13">
      <c r="A80" s="10">
        <v>78</v>
      </c>
      <c r="B80" s="17" t="s">
        <v>84</v>
      </c>
      <c r="C80" s="11">
        <v>2017051307</v>
      </c>
      <c r="D80" s="11" t="s">
        <v>91</v>
      </c>
      <c r="E80" s="10">
        <f>VLOOKUP(A78:A316,学习与交流!A78:N387,14)</f>
        <v>0</v>
      </c>
      <c r="F80" s="13">
        <f>VLOOKUP(A78:A316,科技与创新!A78:N334,14)</f>
        <v>0</v>
      </c>
      <c r="G80" s="13">
        <f>VLOOKUP(A78:A316,文体活动!A78:N570,14)</f>
        <v>0</v>
      </c>
      <c r="H80" s="13">
        <f>VLOOKUP(A78:A316,实践活动!A78:H325,8)</f>
        <v>0</v>
      </c>
      <c r="I80" s="13">
        <f>VLOOKUP(A:A,班级评价!A78:G429,7)</f>
        <v>1</v>
      </c>
      <c r="J80" s="12"/>
      <c r="K80" s="12"/>
      <c r="L80" s="12"/>
      <c r="M80" s="10">
        <f t="shared" si="1"/>
        <v>1</v>
      </c>
    </row>
    <row r="81" ht="14.25" spans="1:13">
      <c r="A81" s="10">
        <v>79</v>
      </c>
      <c r="B81" s="17" t="s">
        <v>84</v>
      </c>
      <c r="C81" s="11">
        <v>2017051308</v>
      </c>
      <c r="D81" s="11" t="s">
        <v>92</v>
      </c>
      <c r="E81" s="10">
        <f>VLOOKUP(A79:A317,学习与交流!A79:N388,14)</f>
        <v>0</v>
      </c>
      <c r="F81" s="13">
        <f>VLOOKUP(A79:A317,科技与创新!A79:N335,14)</f>
        <v>0</v>
      </c>
      <c r="G81" s="13">
        <f>VLOOKUP(A79:A317,文体活动!A79:N571,14)</f>
        <v>0</v>
      </c>
      <c r="H81" s="13">
        <f>VLOOKUP(A79:A317,实践活动!A79:H326,8)</f>
        <v>0</v>
      </c>
      <c r="I81" s="13">
        <f>VLOOKUP(A:A,班级评价!A79:G430,7)</f>
        <v>1</v>
      </c>
      <c r="J81" s="12"/>
      <c r="K81" s="12"/>
      <c r="L81" s="12"/>
      <c r="M81" s="10">
        <f t="shared" si="1"/>
        <v>1</v>
      </c>
    </row>
    <row r="82" ht="14.25" spans="1:13">
      <c r="A82" s="10">
        <v>80</v>
      </c>
      <c r="B82" s="17" t="s">
        <v>84</v>
      </c>
      <c r="C82" s="11">
        <v>2017051309</v>
      </c>
      <c r="D82" s="11" t="s">
        <v>93</v>
      </c>
      <c r="E82" s="10">
        <f>VLOOKUP(A80:A318,学习与交流!A80:N389,14)</f>
        <v>0</v>
      </c>
      <c r="F82" s="13">
        <f>VLOOKUP(A80:A318,科技与创新!A80:N336,14)</f>
        <v>0</v>
      </c>
      <c r="G82" s="13">
        <f>VLOOKUP(A80:A318,文体活动!A80:N572,14)</f>
        <v>0</v>
      </c>
      <c r="H82" s="13">
        <f>VLOOKUP(A80:A318,实践活动!A80:H327,8)</f>
        <v>0</v>
      </c>
      <c r="I82" s="13">
        <f>VLOOKUP(A:A,班级评价!A80:G431,7)</f>
        <v>1</v>
      </c>
      <c r="J82" s="12"/>
      <c r="K82" s="12"/>
      <c r="L82" s="12"/>
      <c r="M82" s="10">
        <f t="shared" si="1"/>
        <v>1</v>
      </c>
    </row>
    <row r="83" ht="14.25" spans="1:13">
      <c r="A83" s="10">
        <v>81</v>
      </c>
      <c r="B83" s="17" t="s">
        <v>84</v>
      </c>
      <c r="C83" s="14">
        <v>2017051310</v>
      </c>
      <c r="D83" s="14" t="s">
        <v>94</v>
      </c>
      <c r="E83" s="10">
        <f>VLOOKUP(A81:A319,学习与交流!A81:N390,14)</f>
        <v>0</v>
      </c>
      <c r="F83" s="13">
        <f>VLOOKUP(A81:A319,科技与创新!A81:N337,14)</f>
        <v>0</v>
      </c>
      <c r="G83" s="13">
        <f>VLOOKUP(A81:A319,文体活动!A81:N573,14)</f>
        <v>1</v>
      </c>
      <c r="H83" s="13">
        <f>VLOOKUP(A81:A319,实践活动!A81:H328,8)</f>
        <v>6</v>
      </c>
      <c r="I83" s="13">
        <f>VLOOKUP(A:A,班级评价!A81:G432,7)</f>
        <v>1</v>
      </c>
      <c r="J83" s="12"/>
      <c r="K83" s="12"/>
      <c r="L83" s="12"/>
      <c r="M83" s="10">
        <f t="shared" si="1"/>
        <v>8</v>
      </c>
    </row>
    <row r="84" ht="14.25" spans="1:13">
      <c r="A84" s="10">
        <v>82</v>
      </c>
      <c r="B84" s="17" t="s">
        <v>84</v>
      </c>
      <c r="C84" s="14">
        <v>20170511</v>
      </c>
      <c r="D84" s="14" t="s">
        <v>95</v>
      </c>
      <c r="E84" s="10">
        <f>VLOOKUP(A82:A320,学习与交流!A82:N391,14)</f>
        <v>0</v>
      </c>
      <c r="F84" s="13">
        <f>VLOOKUP(A82:A320,科技与创新!A82:N338,14)</f>
        <v>0</v>
      </c>
      <c r="G84" s="13">
        <f>VLOOKUP(A82:A320,文体活动!A82:N574,14)</f>
        <v>0</v>
      </c>
      <c r="H84" s="13">
        <f>VLOOKUP(A82:A320,实践活动!A82:H329,8)</f>
        <v>0</v>
      </c>
      <c r="I84" s="13">
        <f>VLOOKUP(A:A,班级评价!A82:G433,7)</f>
        <v>1</v>
      </c>
      <c r="J84" s="12"/>
      <c r="K84" s="12"/>
      <c r="L84" s="12"/>
      <c r="M84" s="10">
        <f t="shared" si="1"/>
        <v>1</v>
      </c>
    </row>
    <row r="85" ht="14.25" spans="1:13">
      <c r="A85" s="10">
        <v>83</v>
      </c>
      <c r="B85" s="17" t="s">
        <v>84</v>
      </c>
      <c r="C85" s="14">
        <v>2017051312</v>
      </c>
      <c r="D85" s="14" t="s">
        <v>96</v>
      </c>
      <c r="E85" s="10">
        <f>VLOOKUP(A83:A321,学习与交流!A83:N392,14)</f>
        <v>0</v>
      </c>
      <c r="F85" s="13">
        <f>VLOOKUP(A83:A321,科技与创新!A83:N339,14)</f>
        <v>0</v>
      </c>
      <c r="G85" s="13">
        <f>VLOOKUP(A83:A321,文体活动!A83:N575,14)</f>
        <v>1</v>
      </c>
      <c r="H85" s="13">
        <f>VLOOKUP(A83:A321,实践活动!A83:H330,8)</f>
        <v>0</v>
      </c>
      <c r="I85" s="13">
        <f>VLOOKUP(A:A,班级评价!A83:G434,7)</f>
        <v>1</v>
      </c>
      <c r="J85" s="12"/>
      <c r="K85" s="12"/>
      <c r="L85" s="12"/>
      <c r="M85" s="10">
        <f t="shared" si="1"/>
        <v>2</v>
      </c>
    </row>
    <row r="86" ht="14.25" spans="1:13">
      <c r="A86" s="10">
        <v>84</v>
      </c>
      <c r="B86" s="17" t="s">
        <v>84</v>
      </c>
      <c r="C86" s="14">
        <v>2017051313</v>
      </c>
      <c r="D86" s="14" t="s">
        <v>97</v>
      </c>
      <c r="E86" s="10">
        <f>VLOOKUP(A84:A322,学习与交流!A84:N393,14)</f>
        <v>0</v>
      </c>
      <c r="F86" s="13">
        <f>VLOOKUP(A84:A322,科技与创新!A84:N340,14)</f>
        <v>0</v>
      </c>
      <c r="G86" s="13">
        <f>VLOOKUP(A84:A322,文体活动!A84:N576,14)</f>
        <v>0</v>
      </c>
      <c r="H86" s="13">
        <f>VLOOKUP(A84:A322,实践活动!A84:H331,8)</f>
        <v>0</v>
      </c>
      <c r="I86" s="13">
        <f>VLOOKUP(A:A,班级评价!A84:G435,7)</f>
        <v>1</v>
      </c>
      <c r="J86" s="12"/>
      <c r="K86" s="12"/>
      <c r="L86" s="12"/>
      <c r="M86" s="10">
        <f t="shared" si="1"/>
        <v>1</v>
      </c>
    </row>
    <row r="87" ht="14.25" spans="1:13">
      <c r="A87" s="10">
        <v>85</v>
      </c>
      <c r="B87" s="17" t="s">
        <v>84</v>
      </c>
      <c r="C87" s="14">
        <v>2017051314</v>
      </c>
      <c r="D87" s="14" t="s">
        <v>98</v>
      </c>
      <c r="E87" s="10">
        <f>VLOOKUP(A85:A323,学习与交流!A85:N394,14)</f>
        <v>1</v>
      </c>
      <c r="F87" s="13">
        <f>VLOOKUP(A85:A323,科技与创新!A85:N341,14)</f>
        <v>0</v>
      </c>
      <c r="G87" s="13">
        <f>VLOOKUP(A85:A323,文体活动!A85:N577,14)</f>
        <v>0.5</v>
      </c>
      <c r="H87" s="13">
        <f>VLOOKUP(A85:A323,实践活动!A85:H332,8)</f>
        <v>0</v>
      </c>
      <c r="I87" s="13">
        <f>VLOOKUP(A:A,班级评价!A85:G436,7)</f>
        <v>1</v>
      </c>
      <c r="J87" s="12"/>
      <c r="K87" s="12"/>
      <c r="L87" s="12"/>
      <c r="M87" s="10">
        <f t="shared" si="1"/>
        <v>2.5</v>
      </c>
    </row>
    <row r="88" ht="14.25" spans="1:13">
      <c r="A88" s="10">
        <v>86</v>
      </c>
      <c r="B88" s="17" t="s">
        <v>84</v>
      </c>
      <c r="C88" s="14">
        <v>2017051315</v>
      </c>
      <c r="D88" s="14" t="s">
        <v>99</v>
      </c>
      <c r="E88" s="10">
        <f>VLOOKUP(A86:A324,学习与交流!A86:N395,14)</f>
        <v>0.5</v>
      </c>
      <c r="F88" s="13">
        <f>VLOOKUP(A86:A324,科技与创新!A86:N342,14)</f>
        <v>0</v>
      </c>
      <c r="G88" s="13">
        <f>VLOOKUP(A86:A324,文体活动!A86:N578,14)</f>
        <v>1</v>
      </c>
      <c r="H88" s="13">
        <f>VLOOKUP(A86:A324,实践活动!A86:H333,8)</f>
        <v>0</v>
      </c>
      <c r="I88" s="13">
        <f>VLOOKUP(A:A,班级评价!A86:G437,7)</f>
        <v>1</v>
      </c>
      <c r="J88" s="12"/>
      <c r="K88" s="12"/>
      <c r="L88" s="12"/>
      <c r="M88" s="10">
        <f t="shared" si="1"/>
        <v>2.5</v>
      </c>
    </row>
    <row r="89" ht="14.25" spans="1:13">
      <c r="A89" s="10">
        <v>87</v>
      </c>
      <c r="B89" s="17" t="s">
        <v>84</v>
      </c>
      <c r="C89" s="11">
        <v>2017051316</v>
      </c>
      <c r="D89" s="11" t="s">
        <v>100</v>
      </c>
      <c r="E89" s="10">
        <f>VLOOKUP(A87:A325,学习与交流!A87:N396,14)</f>
        <v>0</v>
      </c>
      <c r="F89" s="13">
        <f>VLOOKUP(A87:A325,科技与创新!A87:N343,14)</f>
        <v>0</v>
      </c>
      <c r="G89" s="13">
        <f>VLOOKUP(A87:A325,文体活动!A87:N579,14)</f>
        <v>0</v>
      </c>
      <c r="H89" s="13">
        <f>VLOOKUP(A87:A325,实践活动!A87:H334,8)</f>
        <v>0</v>
      </c>
      <c r="I89" s="13">
        <f>VLOOKUP(A:A,班级评价!A87:G438,7)</f>
        <v>1</v>
      </c>
      <c r="J89" s="12"/>
      <c r="K89" s="12"/>
      <c r="L89" s="12"/>
      <c r="M89" s="10">
        <f t="shared" si="1"/>
        <v>1</v>
      </c>
    </row>
    <row r="90" ht="14.25" spans="1:13">
      <c r="A90" s="10">
        <v>88</v>
      </c>
      <c r="B90" s="17" t="s">
        <v>84</v>
      </c>
      <c r="C90" s="11">
        <v>2017051317</v>
      </c>
      <c r="D90" s="11" t="s">
        <v>101</v>
      </c>
      <c r="E90" s="10">
        <f>VLOOKUP(A88:A326,学习与交流!A88:N397,14)</f>
        <v>0</v>
      </c>
      <c r="F90" s="13">
        <f>VLOOKUP(A88:A326,科技与创新!A88:N344,14)</f>
        <v>0</v>
      </c>
      <c r="G90" s="13">
        <f>VLOOKUP(A88:A326,文体活动!A88:N580,14)</f>
        <v>0</v>
      </c>
      <c r="H90" s="13">
        <f>VLOOKUP(A88:A326,实践活动!A88:H335,8)</f>
        <v>0</v>
      </c>
      <c r="I90" s="13">
        <f>VLOOKUP(A:A,班级评价!A88:G439,7)</f>
        <v>1</v>
      </c>
      <c r="J90" s="12"/>
      <c r="K90" s="12"/>
      <c r="L90" s="12"/>
      <c r="M90" s="10">
        <f t="shared" si="1"/>
        <v>1</v>
      </c>
    </row>
    <row r="91" ht="14.25" spans="1:13">
      <c r="A91" s="10">
        <v>89</v>
      </c>
      <c r="B91" s="17" t="s">
        <v>84</v>
      </c>
      <c r="C91" s="11">
        <v>2017051318</v>
      </c>
      <c r="D91" s="11" t="s">
        <v>102</v>
      </c>
      <c r="E91" s="10">
        <f>VLOOKUP(A89:A327,学习与交流!A89:N398,14)</f>
        <v>0</v>
      </c>
      <c r="F91" s="13">
        <f>VLOOKUP(A89:A327,科技与创新!A89:N345,14)</f>
        <v>0</v>
      </c>
      <c r="G91" s="13">
        <f>VLOOKUP(A89:A327,文体活动!A89:N581,14)</f>
        <v>0</v>
      </c>
      <c r="H91" s="13">
        <f>VLOOKUP(A89:A327,实践活动!A89:H336,8)</f>
        <v>0</v>
      </c>
      <c r="I91" s="13">
        <f>VLOOKUP(A:A,班级评价!A89:G440,7)</f>
        <v>1</v>
      </c>
      <c r="J91" s="12"/>
      <c r="K91" s="12"/>
      <c r="L91" s="12"/>
      <c r="M91" s="10">
        <f t="shared" si="1"/>
        <v>1</v>
      </c>
    </row>
    <row r="92" ht="14.25" spans="1:13">
      <c r="A92" s="10">
        <v>90</v>
      </c>
      <c r="B92" s="17" t="s">
        <v>84</v>
      </c>
      <c r="C92" s="11">
        <v>2017051319</v>
      </c>
      <c r="D92" s="11" t="s">
        <v>103</v>
      </c>
      <c r="E92" s="10">
        <f>VLOOKUP(A90:A328,学习与交流!A90:N399,14)</f>
        <v>0</v>
      </c>
      <c r="F92" s="13">
        <f>VLOOKUP(A90:A328,科技与创新!A90:N346,14)</f>
        <v>0</v>
      </c>
      <c r="G92" s="13">
        <f>VLOOKUP(A90:A328,文体活动!A90:N582,14)</f>
        <v>0</v>
      </c>
      <c r="H92" s="13">
        <f>VLOOKUP(A90:A328,实践活动!A90:H337,8)</f>
        <v>0</v>
      </c>
      <c r="I92" s="13">
        <f>VLOOKUP(A:A,班级评价!A90:G441,7)</f>
        <v>1</v>
      </c>
      <c r="J92" s="12"/>
      <c r="K92" s="12"/>
      <c r="L92" s="12"/>
      <c r="M92" s="10">
        <f t="shared" si="1"/>
        <v>1</v>
      </c>
    </row>
    <row r="93" ht="14.25" spans="1:13">
      <c r="A93" s="10">
        <v>91</v>
      </c>
      <c r="B93" s="17" t="s">
        <v>84</v>
      </c>
      <c r="C93" s="11">
        <v>2017051320</v>
      </c>
      <c r="D93" s="11" t="s">
        <v>104</v>
      </c>
      <c r="E93" s="10">
        <f>VLOOKUP(A91:A329,学习与交流!A91:N400,14)</f>
        <v>0</v>
      </c>
      <c r="F93" s="13">
        <f>VLOOKUP(A91:A329,科技与创新!A91:N347,14)</f>
        <v>0</v>
      </c>
      <c r="G93" s="13">
        <f>VLOOKUP(A91:A329,文体活动!A91:N583,14)</f>
        <v>0</v>
      </c>
      <c r="H93" s="13">
        <f>VLOOKUP(A91:A329,实践活动!A91:H338,8)</f>
        <v>0</v>
      </c>
      <c r="I93" s="13">
        <f>VLOOKUP(A:A,班级评价!A91:G442,7)</f>
        <v>2</v>
      </c>
      <c r="J93" s="12"/>
      <c r="K93" s="12"/>
      <c r="L93" s="12"/>
      <c r="M93" s="10">
        <f t="shared" si="1"/>
        <v>2</v>
      </c>
    </row>
    <row r="94" ht="14.25" spans="1:13">
      <c r="A94" s="10">
        <v>92</v>
      </c>
      <c r="B94" s="17" t="s">
        <v>84</v>
      </c>
      <c r="C94" s="11">
        <v>2017051321</v>
      </c>
      <c r="D94" s="11" t="s">
        <v>105</v>
      </c>
      <c r="E94" s="10">
        <f>VLOOKUP(A92:A330,学习与交流!A92:N401,14)</f>
        <v>0</v>
      </c>
      <c r="F94" s="13">
        <f>VLOOKUP(A92:A330,科技与创新!A92:N348,14)</f>
        <v>0</v>
      </c>
      <c r="G94" s="13">
        <f>VLOOKUP(A92:A330,文体活动!A92:N584,14)</f>
        <v>0</v>
      </c>
      <c r="H94" s="13">
        <f>VLOOKUP(A92:A330,实践活动!A92:H339,8)</f>
        <v>0</v>
      </c>
      <c r="I94" s="13">
        <f>VLOOKUP(A:A,班级评价!A92:G443,7)</f>
        <v>1</v>
      </c>
      <c r="J94" s="12"/>
      <c r="K94" s="12"/>
      <c r="L94" s="12"/>
      <c r="M94" s="10">
        <f t="shared" si="1"/>
        <v>1</v>
      </c>
    </row>
    <row r="95" ht="14.25" spans="1:13">
      <c r="A95" s="10">
        <v>93</v>
      </c>
      <c r="B95" s="17" t="s">
        <v>84</v>
      </c>
      <c r="C95" s="14">
        <v>2017051322</v>
      </c>
      <c r="D95" s="14" t="s">
        <v>106</v>
      </c>
      <c r="E95" s="10">
        <f>VLOOKUP(A93:A331,学习与交流!A93:N402,14)</f>
        <v>0</v>
      </c>
      <c r="F95" s="13">
        <f>VLOOKUP(A93:A331,科技与创新!A93:N349,14)</f>
        <v>0</v>
      </c>
      <c r="G95" s="13">
        <f>VLOOKUP(A93:A331,文体活动!A93:N585,14)</f>
        <v>1.5</v>
      </c>
      <c r="H95" s="13">
        <f>VLOOKUP(A93:A331,实践活动!A93:H340,8)</f>
        <v>0</v>
      </c>
      <c r="I95" s="13">
        <f>VLOOKUP(A:A,班级评价!A93:G444,7)</f>
        <v>2</v>
      </c>
      <c r="J95" s="12"/>
      <c r="K95" s="12"/>
      <c r="L95" s="12"/>
      <c r="M95" s="10">
        <f t="shared" si="1"/>
        <v>3.5</v>
      </c>
    </row>
    <row r="96" ht="14.25" spans="1:13">
      <c r="A96" s="10">
        <v>94</v>
      </c>
      <c r="B96" s="17" t="s">
        <v>84</v>
      </c>
      <c r="C96" s="11">
        <v>2017051323</v>
      </c>
      <c r="D96" s="11" t="s">
        <v>107</v>
      </c>
      <c r="E96" s="10">
        <f>VLOOKUP(A94:A332,学习与交流!A94:N403,14)</f>
        <v>0</v>
      </c>
      <c r="F96" s="13">
        <f>VLOOKUP(A94:A332,科技与创新!A94:N350,14)</f>
        <v>0</v>
      </c>
      <c r="G96" s="13">
        <f>VLOOKUP(A94:A332,文体活动!A94:N586,14)</f>
        <v>11.5</v>
      </c>
      <c r="H96" s="13">
        <f>VLOOKUP(A94:A332,实践活动!A94:H341,8)</f>
        <v>0</v>
      </c>
      <c r="I96" s="13">
        <f>VLOOKUP(A:A,班级评价!A94:G445,7)</f>
        <v>1</v>
      </c>
      <c r="J96" s="12"/>
      <c r="K96" s="12"/>
      <c r="L96" s="12"/>
      <c r="M96" s="10">
        <f t="shared" si="1"/>
        <v>12.5</v>
      </c>
    </row>
    <row r="97" ht="14.25" spans="1:13">
      <c r="A97" s="10">
        <v>95</v>
      </c>
      <c r="B97" s="17" t="s">
        <v>84</v>
      </c>
      <c r="C97" s="11">
        <v>2017051324</v>
      </c>
      <c r="D97" s="11" t="s">
        <v>108</v>
      </c>
      <c r="E97" s="10">
        <f>VLOOKUP(A95:A333,学习与交流!A95:N404,14)</f>
        <v>0</v>
      </c>
      <c r="F97" s="13">
        <f>VLOOKUP(A95:A333,科技与创新!A95:N351,14)</f>
        <v>0</v>
      </c>
      <c r="G97" s="13">
        <f>VLOOKUP(A95:A333,文体活动!A95:N587,14)</f>
        <v>0</v>
      </c>
      <c r="H97" s="13">
        <f>VLOOKUP(A95:A333,实践活动!A95:H342,8)</f>
        <v>0</v>
      </c>
      <c r="I97" s="13">
        <f>VLOOKUP(A:A,班级评价!A95:G446,7)</f>
        <v>1</v>
      </c>
      <c r="J97" s="12"/>
      <c r="K97" s="12"/>
      <c r="L97" s="12"/>
      <c r="M97" s="10">
        <f t="shared" si="1"/>
        <v>1</v>
      </c>
    </row>
    <row r="98" ht="14.25" spans="1:13">
      <c r="A98" s="10">
        <v>96</v>
      </c>
      <c r="B98" s="17" t="s">
        <v>84</v>
      </c>
      <c r="C98" s="11">
        <v>207051325</v>
      </c>
      <c r="D98" s="11" t="s">
        <v>109</v>
      </c>
      <c r="E98" s="10">
        <f>VLOOKUP(A96:A334,学习与交流!A96:N405,14)</f>
        <v>0</v>
      </c>
      <c r="F98" s="13">
        <f>VLOOKUP(A96:A334,科技与创新!A96:N352,14)</f>
        <v>0</v>
      </c>
      <c r="G98" s="13">
        <f>VLOOKUP(A96:A334,文体活动!A96:N588,14)</f>
        <v>0</v>
      </c>
      <c r="H98" s="13">
        <f>VLOOKUP(A96:A334,实践活动!A96:H343,8)</f>
        <v>0</v>
      </c>
      <c r="I98" s="13">
        <f>VLOOKUP(A:A,班级评价!A96:G447,7)</f>
        <v>1</v>
      </c>
      <c r="J98" s="12"/>
      <c r="K98" s="12"/>
      <c r="L98" s="12"/>
      <c r="M98" s="10">
        <f t="shared" si="1"/>
        <v>1</v>
      </c>
    </row>
    <row r="99" ht="14.25" spans="1:13">
      <c r="A99" s="10">
        <v>97</v>
      </c>
      <c r="B99" s="17" t="s">
        <v>84</v>
      </c>
      <c r="C99" s="14">
        <v>2017051326</v>
      </c>
      <c r="D99" s="14" t="s">
        <v>110</v>
      </c>
      <c r="E99" s="10">
        <f>VLOOKUP(A97:A335,学习与交流!A97:N406,14)</f>
        <v>0</v>
      </c>
      <c r="F99" s="13">
        <f>VLOOKUP(A97:A335,科技与创新!A97:N353,14)</f>
        <v>0</v>
      </c>
      <c r="G99" s="13">
        <f>VLOOKUP(A97:A335,文体活动!A97:N589,14)</f>
        <v>0.5</v>
      </c>
      <c r="H99" s="13">
        <f>VLOOKUP(A97:A335,实践活动!A97:H344,8)</f>
        <v>0</v>
      </c>
      <c r="I99" s="13">
        <f>VLOOKUP(A:A,班级评价!A97:G448,7)</f>
        <v>1</v>
      </c>
      <c r="J99" s="12"/>
      <c r="K99" s="12"/>
      <c r="L99" s="12"/>
      <c r="M99" s="10">
        <f t="shared" si="1"/>
        <v>1.5</v>
      </c>
    </row>
    <row r="100" ht="14.25" spans="1:13">
      <c r="A100" s="10">
        <v>98</v>
      </c>
      <c r="B100" s="17" t="s">
        <v>84</v>
      </c>
      <c r="C100" s="11">
        <v>2017051327</v>
      </c>
      <c r="D100" s="11" t="s">
        <v>111</v>
      </c>
      <c r="E100" s="10">
        <f>VLOOKUP(A98:A336,学习与交流!A98:N407,14)</f>
        <v>0</v>
      </c>
      <c r="F100" s="13">
        <f>VLOOKUP(A98:A336,科技与创新!A98:N354,14)</f>
        <v>0</v>
      </c>
      <c r="G100" s="13">
        <f>VLOOKUP(A98:A336,文体活动!A98:N590,14)</f>
        <v>0</v>
      </c>
      <c r="H100" s="13">
        <f>VLOOKUP(A98:A336,实践活动!A98:H345,8)</f>
        <v>0</v>
      </c>
      <c r="I100" s="13">
        <f>VLOOKUP(A:A,班级评价!A98:G449,7)</f>
        <v>1</v>
      </c>
      <c r="J100" s="12"/>
      <c r="K100" s="12"/>
      <c r="L100" s="12"/>
      <c r="M100" s="10">
        <f t="shared" si="1"/>
        <v>1</v>
      </c>
    </row>
    <row r="101" ht="14.25" spans="1:13">
      <c r="A101" s="10">
        <v>99</v>
      </c>
      <c r="B101" s="17" t="s">
        <v>84</v>
      </c>
      <c r="C101" s="11">
        <v>2017051328</v>
      </c>
      <c r="D101" s="11" t="s">
        <v>112</v>
      </c>
      <c r="E101" s="10">
        <f>VLOOKUP(A99:A337,学习与交流!A99:N408,14)</f>
        <v>0.5</v>
      </c>
      <c r="F101" s="13">
        <f>VLOOKUP(A99:A337,科技与创新!A99:N355,14)</f>
        <v>0</v>
      </c>
      <c r="G101" s="13">
        <f>VLOOKUP(A99:A337,文体活动!A99:N591,14)</f>
        <v>1</v>
      </c>
      <c r="H101" s="13">
        <f>VLOOKUP(A99:A337,实践活动!A99:H346,8)</f>
        <v>0</v>
      </c>
      <c r="I101" s="13">
        <f>VLOOKUP(A:A,班级评价!A99:G450,7)</f>
        <v>2</v>
      </c>
      <c r="J101" s="12"/>
      <c r="K101" s="12"/>
      <c r="L101" s="12"/>
      <c r="M101" s="10">
        <f t="shared" si="1"/>
        <v>3.5</v>
      </c>
    </row>
    <row r="102" ht="14.25" spans="1:13">
      <c r="A102" s="10">
        <v>100</v>
      </c>
      <c r="B102" s="17" t="s">
        <v>84</v>
      </c>
      <c r="C102" s="11">
        <v>2017051329</v>
      </c>
      <c r="D102" s="11" t="s">
        <v>113</v>
      </c>
      <c r="E102" s="10">
        <f>VLOOKUP(A100:A338,学习与交流!A100:N409,14)</f>
        <v>0</v>
      </c>
      <c r="F102" s="13">
        <f>VLOOKUP(A100:A338,科技与创新!A100:N356,14)</f>
        <v>0</v>
      </c>
      <c r="G102" s="13">
        <f>VLOOKUP(A100:A338,文体活动!A100:N592,14)</f>
        <v>0</v>
      </c>
      <c r="H102" s="13">
        <f>VLOOKUP(A100:A338,实践活动!A100:H347,8)</f>
        <v>0</v>
      </c>
      <c r="I102" s="13">
        <f>VLOOKUP(A:A,班级评价!A100:G451,7)</f>
        <v>1</v>
      </c>
      <c r="J102" s="12"/>
      <c r="K102" s="12"/>
      <c r="L102" s="12"/>
      <c r="M102" s="10">
        <f t="shared" si="1"/>
        <v>1</v>
      </c>
    </row>
    <row r="103" ht="14.25" spans="1:13">
      <c r="A103" s="10">
        <v>101</v>
      </c>
      <c r="B103" s="17" t="s">
        <v>84</v>
      </c>
      <c r="C103" s="11">
        <v>2017051330</v>
      </c>
      <c r="D103" s="11" t="s">
        <v>114</v>
      </c>
      <c r="E103" s="10">
        <f>VLOOKUP(A101:A339,学习与交流!A101:N410,14)</f>
        <v>0</v>
      </c>
      <c r="F103" s="13">
        <f>VLOOKUP(A101:A339,科技与创新!A101:N357,14)</f>
        <v>0</v>
      </c>
      <c r="G103" s="13">
        <f>VLOOKUP(A101:A339,文体活动!A101:N593,14)</f>
        <v>0</v>
      </c>
      <c r="H103" s="13">
        <f>VLOOKUP(A101:A339,实践活动!A101:H348,8)</f>
        <v>0</v>
      </c>
      <c r="I103" s="13">
        <f>VLOOKUP(A:A,班级评价!A101:G452,7)</f>
        <v>1</v>
      </c>
      <c r="J103" s="12"/>
      <c r="K103" s="12"/>
      <c r="L103" s="12"/>
      <c r="M103" s="10">
        <f t="shared" si="1"/>
        <v>1</v>
      </c>
    </row>
    <row r="104" ht="14.25" spans="1:13">
      <c r="A104" s="10">
        <v>102</v>
      </c>
      <c r="B104" s="17" t="s">
        <v>84</v>
      </c>
      <c r="C104" s="11">
        <v>2017051331</v>
      </c>
      <c r="D104" s="11" t="s">
        <v>115</v>
      </c>
      <c r="E104" s="10">
        <f>VLOOKUP(A102:A340,学习与交流!A102:N411,14)</f>
        <v>0</v>
      </c>
      <c r="F104" s="13">
        <f>VLOOKUP(A102:A340,科技与创新!A102:N358,14)</f>
        <v>0</v>
      </c>
      <c r="G104" s="13">
        <f>VLOOKUP(A102:A340,文体活动!A102:N594,14)</f>
        <v>0</v>
      </c>
      <c r="H104" s="13">
        <f>VLOOKUP(A102:A340,实践活动!A102:H349,8)</f>
        <v>0</v>
      </c>
      <c r="I104" s="13">
        <f>VLOOKUP(A:A,班级评价!A102:G453,7)</f>
        <v>3</v>
      </c>
      <c r="J104" s="12"/>
      <c r="K104" s="12"/>
      <c r="L104" s="12"/>
      <c r="M104" s="10">
        <f t="shared" si="1"/>
        <v>3</v>
      </c>
    </row>
    <row r="105" ht="14.25" spans="1:13">
      <c r="A105" s="10">
        <v>103</v>
      </c>
      <c r="B105" s="17" t="s">
        <v>84</v>
      </c>
      <c r="C105" s="14">
        <v>2017051332</v>
      </c>
      <c r="D105" s="14" t="s">
        <v>116</v>
      </c>
      <c r="E105" s="10">
        <f>VLOOKUP(A103:A341,学习与交流!A103:N412,14)</f>
        <v>1.5</v>
      </c>
      <c r="F105" s="13">
        <f>VLOOKUP(A103:A341,科技与创新!A103:N359,14)</f>
        <v>0</v>
      </c>
      <c r="G105" s="13">
        <f>VLOOKUP(A103:A341,文体活动!A103:N595,14)</f>
        <v>15</v>
      </c>
      <c r="H105" s="13">
        <f>VLOOKUP(A103:A341,实践活动!A103:H350,8)</f>
        <v>0</v>
      </c>
      <c r="I105" s="13">
        <f>VLOOKUP(A:A,班级评价!A103:G454,7)</f>
        <v>1</v>
      </c>
      <c r="J105" s="12"/>
      <c r="K105" s="12"/>
      <c r="L105" s="12"/>
      <c r="M105" s="10">
        <f t="shared" si="1"/>
        <v>17.5</v>
      </c>
    </row>
    <row r="106" ht="14.25" spans="1:13">
      <c r="A106" s="10">
        <v>104</v>
      </c>
      <c r="B106" s="17" t="s">
        <v>84</v>
      </c>
      <c r="C106" s="14">
        <v>2017051333</v>
      </c>
      <c r="D106" s="14" t="s">
        <v>117</v>
      </c>
      <c r="E106" s="10">
        <f>VLOOKUP(A104:A342,学习与交流!A104:N413,14)</f>
        <v>0</v>
      </c>
      <c r="F106" s="13">
        <f>VLOOKUP(A104:A342,科技与创新!A104:N360,14)</f>
        <v>0</v>
      </c>
      <c r="G106" s="13">
        <f>VLOOKUP(A104:A342,文体活动!A104:N596,14)</f>
        <v>0</v>
      </c>
      <c r="H106" s="13">
        <f>VLOOKUP(A104:A342,实践活动!A104:H351,8)</f>
        <v>0</v>
      </c>
      <c r="I106" s="13">
        <f>VLOOKUP(A:A,班级评价!A104:G455,7)</f>
        <v>1</v>
      </c>
      <c r="J106" s="12"/>
      <c r="K106" s="12"/>
      <c r="L106" s="12"/>
      <c r="M106" s="10">
        <f t="shared" si="1"/>
        <v>1</v>
      </c>
    </row>
    <row r="107" ht="14.25" spans="1:13">
      <c r="A107" s="10">
        <v>105</v>
      </c>
      <c r="B107" s="17" t="s">
        <v>84</v>
      </c>
      <c r="C107" s="14">
        <v>2017051334</v>
      </c>
      <c r="D107" s="14" t="s">
        <v>118</v>
      </c>
      <c r="E107" s="10">
        <f>VLOOKUP(A105:A343,学习与交流!A105:N414,14)</f>
        <v>0</v>
      </c>
      <c r="F107" s="13">
        <f>VLOOKUP(A105:A343,科技与创新!A105:N361,14)</f>
        <v>0</v>
      </c>
      <c r="G107" s="13">
        <f>VLOOKUP(A105:A343,文体活动!A105:N597,14)</f>
        <v>0</v>
      </c>
      <c r="H107" s="13">
        <f>VLOOKUP(A105:A343,实践活动!A105:H352,8)</f>
        <v>0</v>
      </c>
      <c r="I107" s="13">
        <f>VLOOKUP(A:A,班级评价!A105:G456,7)</f>
        <v>1</v>
      </c>
      <c r="J107" s="12"/>
      <c r="K107" s="12"/>
      <c r="L107" s="12"/>
      <c r="M107" s="10">
        <f t="shared" si="1"/>
        <v>1</v>
      </c>
    </row>
    <row r="108" ht="14.25" spans="1:13">
      <c r="A108" s="10">
        <v>106</v>
      </c>
      <c r="B108" s="17" t="s">
        <v>84</v>
      </c>
      <c r="C108" s="14">
        <v>2017101012</v>
      </c>
      <c r="D108" s="14" t="s">
        <v>119</v>
      </c>
      <c r="E108" s="10">
        <f>VLOOKUP(A106:A344,学习与交流!A106:N415,14)</f>
        <v>0</v>
      </c>
      <c r="F108" s="13">
        <f>VLOOKUP(A106:A344,科技与创新!A106:N362,14)</f>
        <v>0</v>
      </c>
      <c r="G108" s="13">
        <f>VLOOKUP(A106:A344,文体活动!A106:N598,14)</f>
        <v>1</v>
      </c>
      <c r="H108" s="13">
        <f>VLOOKUP(A106:A344,实践活动!A106:H353,8)</f>
        <v>0</v>
      </c>
      <c r="I108" s="13">
        <f>VLOOKUP(A:A,班级评价!A106:G457,7)</f>
        <v>1</v>
      </c>
      <c r="J108" s="12"/>
      <c r="K108" s="12"/>
      <c r="L108" s="12"/>
      <c r="M108" s="10">
        <f t="shared" si="1"/>
        <v>2</v>
      </c>
    </row>
    <row r="109" ht="14.25" spans="1:13">
      <c r="A109" s="10">
        <v>107</v>
      </c>
      <c r="B109" s="12">
        <v>514</v>
      </c>
      <c r="C109" s="11">
        <v>2017051401</v>
      </c>
      <c r="D109" s="11" t="s">
        <v>120</v>
      </c>
      <c r="E109" s="10">
        <f>VLOOKUP(A107:A345,学习与交流!A107:N416,14)</f>
        <v>1.5</v>
      </c>
      <c r="F109" s="13">
        <f>VLOOKUP(A107:A345,科技与创新!A107:N363,14)</f>
        <v>5</v>
      </c>
      <c r="G109" s="13">
        <f>VLOOKUP(A107:A345,文体活动!A107:N599,14)</f>
        <v>3.5</v>
      </c>
      <c r="H109" s="13">
        <f>VLOOKUP(A107:A345,实践活动!A107:H354,8)</f>
        <v>0</v>
      </c>
      <c r="I109" s="13">
        <f>VLOOKUP(A:A,班级评价!A107:G458,7)</f>
        <v>1</v>
      </c>
      <c r="J109" s="12"/>
      <c r="K109" s="12"/>
      <c r="L109" s="12"/>
      <c r="M109" s="10">
        <f t="shared" si="1"/>
        <v>11</v>
      </c>
    </row>
    <row r="110" ht="14.25" spans="1:13">
      <c r="A110" s="10">
        <v>108</v>
      </c>
      <c r="B110" s="12">
        <v>514</v>
      </c>
      <c r="C110" s="11">
        <v>2017051402</v>
      </c>
      <c r="D110" s="11" t="s">
        <v>121</v>
      </c>
      <c r="E110" s="10">
        <f>VLOOKUP(A108:A346,学习与交流!A108:N417,14)</f>
        <v>0.5</v>
      </c>
      <c r="F110" s="13">
        <f>VLOOKUP(A108:A346,科技与创新!A108:N364,14)</f>
        <v>0</v>
      </c>
      <c r="G110" s="13">
        <f>VLOOKUP(A108:A346,文体活动!A108:N600,14)</f>
        <v>2.5</v>
      </c>
      <c r="H110" s="13">
        <f>VLOOKUP(A108:A346,实践活动!A108:H355,8)</f>
        <v>0</v>
      </c>
      <c r="I110" s="13">
        <f>VLOOKUP(A:A,班级评价!A108:G459,7)</f>
        <v>1</v>
      </c>
      <c r="J110" s="12"/>
      <c r="K110" s="12"/>
      <c r="L110" s="12"/>
      <c r="M110" s="10">
        <f t="shared" si="1"/>
        <v>4</v>
      </c>
    </row>
    <row r="111" ht="14.25" spans="1:13">
      <c r="A111" s="10">
        <v>109</v>
      </c>
      <c r="B111" s="12">
        <v>514</v>
      </c>
      <c r="C111" s="11">
        <v>2017051403</v>
      </c>
      <c r="D111" s="11" t="s">
        <v>122</v>
      </c>
      <c r="E111" s="10">
        <f>VLOOKUP(A109:A347,学习与交流!A109:N418,14)</f>
        <v>0</v>
      </c>
      <c r="F111" s="13">
        <f>VLOOKUP(A109:A347,科技与创新!A109:N365,14)</f>
        <v>0</v>
      </c>
      <c r="G111" s="13">
        <f>VLOOKUP(A109:A347,文体活动!A109:N601,14)</f>
        <v>0</v>
      </c>
      <c r="H111" s="13">
        <f>VLOOKUP(A109:A347,实践活动!A109:H356,8)</f>
        <v>0</v>
      </c>
      <c r="I111" s="13">
        <f>VLOOKUP(A:A,班级评价!A109:G460,7)</f>
        <v>1</v>
      </c>
      <c r="J111" s="12"/>
      <c r="K111" s="12"/>
      <c r="L111" s="12"/>
      <c r="M111" s="10">
        <f t="shared" si="1"/>
        <v>1</v>
      </c>
    </row>
    <row r="112" ht="14.25" spans="1:13">
      <c r="A112" s="10">
        <v>110</v>
      </c>
      <c r="B112" s="12">
        <v>514</v>
      </c>
      <c r="C112" s="11">
        <v>2017051404</v>
      </c>
      <c r="D112" s="11" t="s">
        <v>123</v>
      </c>
      <c r="E112" s="10">
        <f>VLOOKUP(A110:A348,学习与交流!A110:N419,14)</f>
        <v>0.5</v>
      </c>
      <c r="F112" s="13">
        <f>VLOOKUP(A110:A348,科技与创新!A110:N366,14)</f>
        <v>0</v>
      </c>
      <c r="G112" s="13">
        <f>VLOOKUP(A110:A348,文体活动!A110:N602,14)</f>
        <v>1.5</v>
      </c>
      <c r="H112" s="13">
        <f>VLOOKUP(A110:A348,实践活动!A110:H357,8)</f>
        <v>0</v>
      </c>
      <c r="I112" s="13">
        <f>VLOOKUP(A:A,班级评价!A110:G461,7)</f>
        <v>1</v>
      </c>
      <c r="J112" s="12"/>
      <c r="K112" s="12"/>
      <c r="L112" s="12"/>
      <c r="M112" s="10">
        <f t="shared" si="1"/>
        <v>3</v>
      </c>
    </row>
    <row r="113" ht="14.25" spans="1:13">
      <c r="A113" s="10">
        <v>111</v>
      </c>
      <c r="B113" s="12">
        <v>514</v>
      </c>
      <c r="C113" s="11">
        <v>2017051405</v>
      </c>
      <c r="D113" s="11" t="s">
        <v>124</v>
      </c>
      <c r="E113" s="10">
        <f>VLOOKUP(A111:A349,学习与交流!A111:N420,14)</f>
        <v>1</v>
      </c>
      <c r="F113" s="13">
        <f>VLOOKUP(A111:A349,科技与创新!A111:N367,14)</f>
        <v>0.8</v>
      </c>
      <c r="G113" s="13">
        <f>VLOOKUP(A111:A349,文体活动!A111:N603,14)</f>
        <v>4</v>
      </c>
      <c r="H113" s="13">
        <f>VLOOKUP(A111:A349,实践活动!A111:H358,8)</f>
        <v>0</v>
      </c>
      <c r="I113" s="13">
        <f>VLOOKUP(A:A,班级评价!A111:G462,7)</f>
        <v>2</v>
      </c>
      <c r="J113" s="12"/>
      <c r="K113" s="12"/>
      <c r="L113" s="12"/>
      <c r="M113" s="10">
        <f t="shared" si="1"/>
        <v>7.8</v>
      </c>
    </row>
    <row r="114" ht="14.25" spans="1:13">
      <c r="A114" s="10">
        <v>112</v>
      </c>
      <c r="B114" s="12">
        <v>514</v>
      </c>
      <c r="C114" s="11">
        <v>2017051406</v>
      </c>
      <c r="D114" s="11" t="s">
        <v>125</v>
      </c>
      <c r="E114" s="10">
        <f>VLOOKUP(A112:A350,学习与交流!A112:N421,14)</f>
        <v>0</v>
      </c>
      <c r="F114" s="13">
        <f>VLOOKUP(A112:A350,科技与创新!A112:N368,14)</f>
        <v>0</v>
      </c>
      <c r="G114" s="13">
        <f>VLOOKUP(A112:A350,文体活动!A112:N604,14)</f>
        <v>1</v>
      </c>
      <c r="H114" s="13">
        <f>VLOOKUP(A112:A350,实践活动!A112:H359,8)</f>
        <v>0</v>
      </c>
      <c r="I114" s="13">
        <f>VLOOKUP(A:A,班级评价!A112:G463,7)</f>
        <v>1</v>
      </c>
      <c r="J114" s="12"/>
      <c r="K114" s="12"/>
      <c r="L114" s="12"/>
      <c r="M114" s="10">
        <f t="shared" si="1"/>
        <v>2</v>
      </c>
    </row>
    <row r="115" ht="14.25" spans="1:13">
      <c r="A115" s="10">
        <v>113</v>
      </c>
      <c r="B115" s="12">
        <v>514</v>
      </c>
      <c r="C115" s="11">
        <v>2017051407</v>
      </c>
      <c r="D115" s="11" t="s">
        <v>126</v>
      </c>
      <c r="E115" s="10">
        <f>VLOOKUP(A113:A351,学习与交流!A113:N422,14)</f>
        <v>0</v>
      </c>
      <c r="F115" s="13">
        <f>VLOOKUP(A113:A351,科技与创新!A113:N369,14)</f>
        <v>1.8</v>
      </c>
      <c r="G115" s="13">
        <f>VLOOKUP(A113:A351,文体活动!A113:N605,14)</f>
        <v>2.5</v>
      </c>
      <c r="H115" s="13">
        <f>VLOOKUP(A113:A351,实践活动!A113:H360,8)</f>
        <v>0</v>
      </c>
      <c r="I115" s="13">
        <f>VLOOKUP(A:A,班级评价!A113:G464,7)</f>
        <v>1</v>
      </c>
      <c r="J115" s="12"/>
      <c r="K115" s="12"/>
      <c r="L115" s="12"/>
      <c r="M115" s="10">
        <f t="shared" si="1"/>
        <v>5.3</v>
      </c>
    </row>
    <row r="116" ht="14.25" spans="1:13">
      <c r="A116" s="10">
        <v>114</v>
      </c>
      <c r="B116" s="12">
        <v>514</v>
      </c>
      <c r="C116" s="11">
        <v>2017051408</v>
      </c>
      <c r="D116" s="11" t="s">
        <v>127</v>
      </c>
      <c r="E116" s="10">
        <f>VLOOKUP(A114:A352,学习与交流!A114:N423,14)</f>
        <v>0</v>
      </c>
      <c r="F116" s="13">
        <f>VLOOKUP(A114:A352,科技与创新!A114:N370,14)</f>
        <v>0</v>
      </c>
      <c r="G116" s="13">
        <f>VLOOKUP(A114:A352,文体活动!A114:N606,14)</f>
        <v>2</v>
      </c>
      <c r="H116" s="13">
        <f>VLOOKUP(A114:A352,实践活动!A114:H361,8)</f>
        <v>0</v>
      </c>
      <c r="I116" s="13">
        <f>VLOOKUP(A:A,班级评价!A114:G465,7)</f>
        <v>1</v>
      </c>
      <c r="J116" s="12"/>
      <c r="K116" s="12"/>
      <c r="L116" s="12"/>
      <c r="M116" s="10">
        <f t="shared" si="1"/>
        <v>3</v>
      </c>
    </row>
    <row r="117" ht="14.25" spans="1:13">
      <c r="A117" s="10">
        <v>115</v>
      </c>
      <c r="B117" s="12">
        <v>514</v>
      </c>
      <c r="C117" s="11">
        <v>2017051409</v>
      </c>
      <c r="D117" s="11" t="s">
        <v>128</v>
      </c>
      <c r="E117" s="10">
        <f>VLOOKUP(A115:A353,学习与交流!A115:N424,14)</f>
        <v>1</v>
      </c>
      <c r="F117" s="13">
        <f>VLOOKUP(A115:A353,科技与创新!A115:N371,14)</f>
        <v>0</v>
      </c>
      <c r="G117" s="13">
        <f>VLOOKUP(A115:A353,文体活动!A115:N607,14)</f>
        <v>2.5</v>
      </c>
      <c r="H117" s="13">
        <f>VLOOKUP(A115:A353,实践活动!A115:H362,8)</f>
        <v>0</v>
      </c>
      <c r="I117" s="13">
        <f>VLOOKUP(A:A,班级评价!A115:G466,7)</f>
        <v>1</v>
      </c>
      <c r="J117" s="12"/>
      <c r="K117" s="12"/>
      <c r="L117" s="12"/>
      <c r="M117" s="10">
        <f t="shared" si="1"/>
        <v>4.5</v>
      </c>
    </row>
    <row r="118" ht="14.25" spans="1:13">
      <c r="A118" s="10">
        <v>116</v>
      </c>
      <c r="B118" s="12">
        <v>514</v>
      </c>
      <c r="C118" s="11">
        <v>2017051410</v>
      </c>
      <c r="D118" s="11" t="s">
        <v>129</v>
      </c>
      <c r="E118" s="10">
        <f>VLOOKUP(A116:A354,学习与交流!A116:N425,14)</f>
        <v>3.8</v>
      </c>
      <c r="F118" s="13">
        <f>VLOOKUP(A116:A354,科技与创新!A116:N372,14)</f>
        <v>4.8</v>
      </c>
      <c r="G118" s="13">
        <f>VLOOKUP(A116:A354,文体活动!A116:N608,14)</f>
        <v>2.5</v>
      </c>
      <c r="H118" s="13">
        <f>VLOOKUP(A116:A354,实践活动!A116:H363,8)</f>
        <v>0</v>
      </c>
      <c r="I118" s="13">
        <f>VLOOKUP(A:A,班级评价!A116:G467,7)</f>
        <v>1</v>
      </c>
      <c r="J118" s="12"/>
      <c r="K118" s="12"/>
      <c r="L118" s="12"/>
      <c r="M118" s="10">
        <f t="shared" si="1"/>
        <v>12.1</v>
      </c>
    </row>
    <row r="119" ht="14.25" spans="1:13">
      <c r="A119" s="10">
        <v>117</v>
      </c>
      <c r="B119" s="12">
        <v>514</v>
      </c>
      <c r="C119" s="11">
        <v>2017051411</v>
      </c>
      <c r="D119" s="11" t="s">
        <v>130</v>
      </c>
      <c r="E119" s="10">
        <f>VLOOKUP(A117:A355,学习与交流!A117:N426,14)</f>
        <v>1.5</v>
      </c>
      <c r="F119" s="13">
        <f>VLOOKUP(A117:A355,科技与创新!A117:N373,14)</f>
        <v>4</v>
      </c>
      <c r="G119" s="13">
        <f>VLOOKUP(A117:A355,文体活动!A117:N609,14)</f>
        <v>4</v>
      </c>
      <c r="H119" s="13">
        <f>VLOOKUP(A117:A355,实践活动!A117:H364,8)</f>
        <v>3</v>
      </c>
      <c r="I119" s="13">
        <f>VLOOKUP(A:A,班级评价!A117:G468,7)</f>
        <v>1</v>
      </c>
      <c r="J119" s="12"/>
      <c r="K119" s="12"/>
      <c r="L119" s="12"/>
      <c r="M119" s="10">
        <f t="shared" si="1"/>
        <v>13.5</v>
      </c>
    </row>
    <row r="120" ht="14.25" spans="1:13">
      <c r="A120" s="10">
        <v>118</v>
      </c>
      <c r="B120" s="12">
        <v>514</v>
      </c>
      <c r="C120" s="11">
        <v>2017051412</v>
      </c>
      <c r="D120" s="11" t="s">
        <v>131</v>
      </c>
      <c r="E120" s="10">
        <f>VLOOKUP(A118:A356,学习与交流!A118:N427,14)</f>
        <v>0.5</v>
      </c>
      <c r="F120" s="13">
        <f>VLOOKUP(A118:A356,科技与创新!A118:N374,14)</f>
        <v>6</v>
      </c>
      <c r="G120" s="13">
        <f>VLOOKUP(A118:A356,文体活动!A118:N610,14)</f>
        <v>1.5</v>
      </c>
      <c r="H120" s="13">
        <f>VLOOKUP(A118:A356,实践活动!A118:H365,8)</f>
        <v>0</v>
      </c>
      <c r="I120" s="13">
        <f>VLOOKUP(A:A,班级评价!A118:G469,7)</f>
        <v>1</v>
      </c>
      <c r="J120" s="12"/>
      <c r="K120" s="12"/>
      <c r="L120" s="12"/>
      <c r="M120" s="10">
        <f t="shared" si="1"/>
        <v>9</v>
      </c>
    </row>
    <row r="121" ht="14.25" spans="1:13">
      <c r="A121" s="10">
        <v>119</v>
      </c>
      <c r="B121" s="12">
        <v>514</v>
      </c>
      <c r="C121" s="11">
        <v>2017051413</v>
      </c>
      <c r="D121" s="11" t="s">
        <v>132</v>
      </c>
      <c r="E121" s="10">
        <f>VLOOKUP(A119:A357,学习与交流!A119:N428,14)</f>
        <v>0.5</v>
      </c>
      <c r="F121" s="13">
        <f>VLOOKUP(A119:A357,科技与创新!A119:N375,14)</f>
        <v>0</v>
      </c>
      <c r="G121" s="13">
        <f>VLOOKUP(A119:A357,文体活动!A119:N611,14)</f>
        <v>1.5</v>
      </c>
      <c r="H121" s="13">
        <f>VLOOKUP(A119:A357,实践活动!A119:H366,8)</f>
        <v>1</v>
      </c>
      <c r="I121" s="13">
        <f>VLOOKUP(A:A,班级评价!A119:G470,7)</f>
        <v>1</v>
      </c>
      <c r="J121" s="12"/>
      <c r="K121" s="12"/>
      <c r="L121" s="12"/>
      <c r="M121" s="10">
        <f t="shared" si="1"/>
        <v>4</v>
      </c>
    </row>
    <row r="122" ht="14.25" spans="1:13">
      <c r="A122" s="10">
        <v>120</v>
      </c>
      <c r="B122" s="12">
        <v>514</v>
      </c>
      <c r="C122" s="11">
        <v>2017051414</v>
      </c>
      <c r="D122" s="11" t="s">
        <v>133</v>
      </c>
      <c r="E122" s="10">
        <f>VLOOKUP(A120:A358,学习与交流!A120:N429,14)</f>
        <v>0</v>
      </c>
      <c r="F122" s="13">
        <f>VLOOKUP(A120:A358,科技与创新!A120:N376,14)</f>
        <v>0</v>
      </c>
      <c r="G122" s="13">
        <f>VLOOKUP(A120:A358,文体活动!A120:N612,14)</f>
        <v>0</v>
      </c>
      <c r="H122" s="13">
        <f>VLOOKUP(A120:A358,实践活动!A120:H367,8)</f>
        <v>0</v>
      </c>
      <c r="I122" s="13">
        <f>VLOOKUP(A:A,班级评价!A120:G471,7)</f>
        <v>0</v>
      </c>
      <c r="J122" s="12"/>
      <c r="K122" s="12"/>
      <c r="L122" s="12"/>
      <c r="M122" s="10">
        <f t="shared" si="1"/>
        <v>0</v>
      </c>
    </row>
    <row r="123" ht="14.25" spans="1:13">
      <c r="A123" s="10">
        <v>121</v>
      </c>
      <c r="B123" s="12">
        <v>514</v>
      </c>
      <c r="C123" s="11">
        <v>2017051415</v>
      </c>
      <c r="D123" s="11" t="s">
        <v>134</v>
      </c>
      <c r="E123" s="10">
        <f>VLOOKUP(A121:A359,学习与交流!A121:N430,14)</f>
        <v>0</v>
      </c>
      <c r="F123" s="13">
        <f>VLOOKUP(A121:A359,科技与创新!A121:N377,14)</f>
        <v>0</v>
      </c>
      <c r="G123" s="13">
        <f>VLOOKUP(A121:A359,文体活动!A121:N613,14)</f>
        <v>3.5</v>
      </c>
      <c r="H123" s="13">
        <f>VLOOKUP(A121:A359,实践活动!A121:H368,8)</f>
        <v>1</v>
      </c>
      <c r="I123" s="13">
        <f>VLOOKUP(A:A,班级评价!A121:G472,7)</f>
        <v>2</v>
      </c>
      <c r="J123" s="12"/>
      <c r="K123" s="12"/>
      <c r="L123" s="12"/>
      <c r="M123" s="10">
        <f t="shared" si="1"/>
        <v>6.5</v>
      </c>
    </row>
    <row r="124" ht="14.25" spans="1:13">
      <c r="A124" s="10">
        <v>122</v>
      </c>
      <c r="B124" s="12">
        <v>514</v>
      </c>
      <c r="C124" s="11">
        <v>2017051416</v>
      </c>
      <c r="D124" s="11" t="s">
        <v>135</v>
      </c>
      <c r="E124" s="10">
        <f>VLOOKUP(A122:A360,学习与交流!A122:N431,14)</f>
        <v>1</v>
      </c>
      <c r="F124" s="13">
        <f>VLOOKUP(A122:A360,科技与创新!A122:N378,14)</f>
        <v>1.6</v>
      </c>
      <c r="G124" s="13">
        <f>VLOOKUP(A122:A360,文体活动!A122:N614,14)</f>
        <v>0.5</v>
      </c>
      <c r="H124" s="13">
        <f>VLOOKUP(A122:A360,实践活动!A122:H369,8)</f>
        <v>0</v>
      </c>
      <c r="I124" s="13">
        <f>VLOOKUP(A:A,班级评价!A122:G473,7)</f>
        <v>1</v>
      </c>
      <c r="J124" s="12"/>
      <c r="K124" s="12"/>
      <c r="L124" s="12"/>
      <c r="M124" s="10">
        <f t="shared" si="1"/>
        <v>4.1</v>
      </c>
    </row>
    <row r="125" ht="14.25" spans="1:13">
      <c r="A125" s="10">
        <v>123</v>
      </c>
      <c r="B125" s="12">
        <v>514</v>
      </c>
      <c r="C125" s="11">
        <v>2017051417</v>
      </c>
      <c r="D125" s="11" t="s">
        <v>136</v>
      </c>
      <c r="E125" s="10">
        <f>VLOOKUP(A123:A361,学习与交流!A123:N432,14)</f>
        <v>1</v>
      </c>
      <c r="F125" s="13">
        <f>VLOOKUP(A123:A361,科技与创新!A123:N379,14)</f>
        <v>0</v>
      </c>
      <c r="G125" s="13">
        <f>VLOOKUP(A123:A361,文体活动!A123:N615,14)</f>
        <v>0.5</v>
      </c>
      <c r="H125" s="13">
        <f>VLOOKUP(A123:A361,实践活动!A123:H370,8)</f>
        <v>2.5</v>
      </c>
      <c r="I125" s="13">
        <f>VLOOKUP(A:A,班级评价!A123:G474,7)</f>
        <v>1</v>
      </c>
      <c r="J125" s="12"/>
      <c r="K125" s="12"/>
      <c r="L125" s="12"/>
      <c r="M125" s="10">
        <f t="shared" si="1"/>
        <v>5</v>
      </c>
    </row>
    <row r="126" ht="14.25" spans="1:13">
      <c r="A126" s="10">
        <v>124</v>
      </c>
      <c r="B126" s="12">
        <v>514</v>
      </c>
      <c r="C126" s="11">
        <v>2017051418</v>
      </c>
      <c r="D126" s="11" t="s">
        <v>137</v>
      </c>
      <c r="E126" s="10">
        <f>VLOOKUP(A124:A362,学习与交流!A124:N433,14)</f>
        <v>2</v>
      </c>
      <c r="F126" s="13">
        <f>VLOOKUP(A124:A362,科技与创新!A124:N380,14)</f>
        <v>0</v>
      </c>
      <c r="G126" s="13">
        <f>VLOOKUP(A124:A362,文体活动!A124:N616,14)</f>
        <v>8.5</v>
      </c>
      <c r="H126" s="13">
        <f>VLOOKUP(A124:A362,实践活动!A124:H371,8)</f>
        <v>9.5</v>
      </c>
      <c r="I126" s="13">
        <f>VLOOKUP(A:A,班级评价!A124:G475,7)</f>
        <v>1</v>
      </c>
      <c r="J126" s="12"/>
      <c r="K126" s="12"/>
      <c r="L126" s="12"/>
      <c r="M126" s="10">
        <f t="shared" si="1"/>
        <v>21</v>
      </c>
    </row>
    <row r="127" ht="14.25" spans="1:13">
      <c r="A127" s="10">
        <v>125</v>
      </c>
      <c r="B127" s="12">
        <v>514</v>
      </c>
      <c r="C127" s="11">
        <v>2017051419</v>
      </c>
      <c r="D127" s="11" t="s">
        <v>138</v>
      </c>
      <c r="E127" s="10">
        <f>VLOOKUP(A125:A363,学习与交流!A125:N434,14)</f>
        <v>0</v>
      </c>
      <c r="F127" s="13">
        <f>VLOOKUP(A125:A363,科技与创新!A125:N381,14)</f>
        <v>0</v>
      </c>
      <c r="G127" s="13">
        <f>VLOOKUP(A125:A363,文体活动!A125:N617,14)</f>
        <v>0</v>
      </c>
      <c r="H127" s="13">
        <f>VLOOKUP(A125:A363,实践活动!A125:H372,8)</f>
        <v>0</v>
      </c>
      <c r="I127" s="13">
        <f>VLOOKUP(A:A,班级评价!A125:G476,7)</f>
        <v>1</v>
      </c>
      <c r="J127" s="12"/>
      <c r="K127" s="12"/>
      <c r="L127" s="12"/>
      <c r="M127" s="10">
        <f t="shared" si="1"/>
        <v>1</v>
      </c>
    </row>
    <row r="128" ht="14.25" spans="1:13">
      <c r="A128" s="10">
        <v>126</v>
      </c>
      <c r="B128" s="12">
        <v>514</v>
      </c>
      <c r="C128" s="11">
        <v>2017051420</v>
      </c>
      <c r="D128" s="11" t="s">
        <v>139</v>
      </c>
      <c r="E128" s="10">
        <f>VLOOKUP(A126:A364,学习与交流!A126:N435,14)</f>
        <v>0</v>
      </c>
      <c r="F128" s="13">
        <f>VLOOKUP(A126:A364,科技与创新!A126:N382,14)</f>
        <v>0</v>
      </c>
      <c r="G128" s="13">
        <f>VLOOKUP(A126:A364,文体活动!A126:N618,14)</f>
        <v>0</v>
      </c>
      <c r="H128" s="13">
        <f>VLOOKUP(A126:A364,实践活动!A126:H373,8)</f>
        <v>0</v>
      </c>
      <c r="I128" s="13">
        <f>VLOOKUP(A:A,班级评价!A126:G477,7)</f>
        <v>1</v>
      </c>
      <c r="J128" s="12"/>
      <c r="K128" s="12"/>
      <c r="L128" s="12"/>
      <c r="M128" s="10">
        <f t="shared" si="1"/>
        <v>1</v>
      </c>
    </row>
    <row r="129" ht="14.25" spans="1:13">
      <c r="A129" s="10">
        <v>127</v>
      </c>
      <c r="B129" s="12">
        <v>514</v>
      </c>
      <c r="C129" s="11">
        <v>2017051421</v>
      </c>
      <c r="D129" s="11" t="s">
        <v>140</v>
      </c>
      <c r="E129" s="10">
        <f>VLOOKUP(A127:A365,学习与交流!A127:N436,14)</f>
        <v>1</v>
      </c>
      <c r="F129" s="13">
        <f>VLOOKUP(A127:A365,科技与创新!A127:N383,14)</f>
        <v>3.2</v>
      </c>
      <c r="G129" s="13">
        <f>VLOOKUP(A127:A365,文体活动!A127:N619,14)</f>
        <v>1.5</v>
      </c>
      <c r="H129" s="13">
        <f>VLOOKUP(A127:A365,实践活动!A127:H374,8)</f>
        <v>0</v>
      </c>
      <c r="I129" s="13">
        <f>VLOOKUP(A:A,班级评价!A127:G478,7)</f>
        <v>1</v>
      </c>
      <c r="J129" s="12"/>
      <c r="K129" s="12"/>
      <c r="L129" s="12"/>
      <c r="M129" s="10">
        <f t="shared" si="1"/>
        <v>6.7</v>
      </c>
    </row>
    <row r="130" ht="14.25" spans="1:13">
      <c r="A130" s="10">
        <v>128</v>
      </c>
      <c r="B130" s="12">
        <v>514</v>
      </c>
      <c r="C130" s="11">
        <v>2017051422</v>
      </c>
      <c r="D130" s="11" t="s">
        <v>141</v>
      </c>
      <c r="E130" s="10">
        <f>VLOOKUP(A128:A366,学习与交流!A128:N437,14)</f>
        <v>0.5</v>
      </c>
      <c r="F130" s="13">
        <f>VLOOKUP(A128:A366,科技与创新!A128:N384,14)</f>
        <v>0</v>
      </c>
      <c r="G130" s="13">
        <f>VLOOKUP(A128:A366,文体活动!A128:N620,14)</f>
        <v>1.5</v>
      </c>
      <c r="H130" s="13">
        <f>VLOOKUP(A128:A366,实践活动!A128:H375,8)</f>
        <v>0</v>
      </c>
      <c r="I130" s="13">
        <f>VLOOKUP(A:A,班级评价!A128:G479,7)</f>
        <v>0</v>
      </c>
      <c r="J130" s="12"/>
      <c r="K130" s="12"/>
      <c r="L130" s="12"/>
      <c r="M130" s="10">
        <f t="shared" si="1"/>
        <v>2</v>
      </c>
    </row>
    <row r="131" ht="14.25" spans="1:13">
      <c r="A131" s="10">
        <v>129</v>
      </c>
      <c r="B131" s="12">
        <v>514</v>
      </c>
      <c r="C131" s="11">
        <v>2017051423</v>
      </c>
      <c r="D131" s="11" t="s">
        <v>142</v>
      </c>
      <c r="E131" s="10">
        <f>VLOOKUP(A129:A367,学习与交流!A129:N438,14)</f>
        <v>0</v>
      </c>
      <c r="F131" s="13">
        <f>VLOOKUP(A129:A367,科技与创新!A129:N385,14)</f>
        <v>0</v>
      </c>
      <c r="G131" s="13">
        <f>VLOOKUP(A129:A367,文体活动!A129:N621,14)</f>
        <v>6.5</v>
      </c>
      <c r="H131" s="13">
        <f>VLOOKUP(A129:A367,实践活动!A129:H376,8)</f>
        <v>2.5</v>
      </c>
      <c r="I131" s="13">
        <f>VLOOKUP(A:A,班级评价!A129:G480,7)</f>
        <v>1</v>
      </c>
      <c r="J131" s="12"/>
      <c r="K131" s="12"/>
      <c r="L131" s="12"/>
      <c r="M131" s="10">
        <f t="shared" si="1"/>
        <v>10</v>
      </c>
    </row>
    <row r="132" ht="14.25" spans="1:13">
      <c r="A132" s="10">
        <v>130</v>
      </c>
      <c r="B132" s="12">
        <v>514</v>
      </c>
      <c r="C132" s="11">
        <v>2017051424</v>
      </c>
      <c r="D132" s="11" t="s">
        <v>143</v>
      </c>
      <c r="E132" s="10">
        <f>VLOOKUP(A130:A368,学习与交流!A130:N439,14)</f>
        <v>0.5</v>
      </c>
      <c r="F132" s="13">
        <f>VLOOKUP(A130:A368,科技与创新!A130:N386,14)</f>
        <v>0.8</v>
      </c>
      <c r="G132" s="13">
        <f>VLOOKUP(A130:A368,文体活动!A130:N622,14)</f>
        <v>3.5</v>
      </c>
      <c r="H132" s="13">
        <f>VLOOKUP(A130:A368,实践活动!A130:H377,8)</f>
        <v>0</v>
      </c>
      <c r="I132" s="13">
        <f>VLOOKUP(A:A,班级评价!A130:G481,7)</f>
        <v>3</v>
      </c>
      <c r="J132" s="12"/>
      <c r="K132" s="12"/>
      <c r="L132" s="12"/>
      <c r="M132" s="10">
        <f t="shared" ref="M132:M195" si="2">SUM(E132:I132)</f>
        <v>7.8</v>
      </c>
    </row>
    <row r="133" ht="14.25" spans="1:13">
      <c r="A133" s="10">
        <v>131</v>
      </c>
      <c r="B133" s="12">
        <v>514</v>
      </c>
      <c r="C133" s="11">
        <v>2017051425</v>
      </c>
      <c r="D133" s="11" t="s">
        <v>144</v>
      </c>
      <c r="E133" s="10">
        <f>VLOOKUP(A131:A369,学习与交流!A131:N440,14)</f>
        <v>0</v>
      </c>
      <c r="F133" s="13">
        <f>VLOOKUP(A131:A369,科技与创新!A131:N387,14)</f>
        <v>0</v>
      </c>
      <c r="G133" s="13">
        <f>VLOOKUP(A131:A369,文体活动!A131:N623,14)</f>
        <v>0</v>
      </c>
      <c r="H133" s="13">
        <f>VLOOKUP(A131:A369,实践活动!A131:H378,8)</f>
        <v>0</v>
      </c>
      <c r="I133" s="13">
        <f>VLOOKUP(A:A,班级评价!A131:G482,7)</f>
        <v>0</v>
      </c>
      <c r="J133" s="12"/>
      <c r="K133" s="12"/>
      <c r="L133" s="12"/>
      <c r="M133" s="10">
        <f t="shared" si="2"/>
        <v>0</v>
      </c>
    </row>
    <row r="134" ht="14.25" spans="1:13">
      <c r="A134" s="10">
        <v>132</v>
      </c>
      <c r="B134" s="12">
        <v>514</v>
      </c>
      <c r="C134" s="11">
        <v>2017051426</v>
      </c>
      <c r="D134" s="11" t="s">
        <v>145</v>
      </c>
      <c r="E134" s="10">
        <f>VLOOKUP(A132:A370,学习与交流!A132:N441,14)</f>
        <v>0</v>
      </c>
      <c r="F134" s="13">
        <f>VLOOKUP(A132:A370,科技与创新!A132:N388,14)</f>
        <v>2.4</v>
      </c>
      <c r="G134" s="13">
        <f>VLOOKUP(A132:A370,文体活动!A132:N624,14)</f>
        <v>4.5</v>
      </c>
      <c r="H134" s="13">
        <f>VLOOKUP(A132:A370,实践活动!A132:H379,8)</f>
        <v>2.5</v>
      </c>
      <c r="I134" s="13">
        <f>VLOOKUP(A:A,班级评价!A132:G483,7)</f>
        <v>2</v>
      </c>
      <c r="J134" s="12"/>
      <c r="K134" s="12"/>
      <c r="L134" s="12"/>
      <c r="M134" s="10">
        <f t="shared" si="2"/>
        <v>11.4</v>
      </c>
    </row>
    <row r="135" ht="14.25" spans="1:13">
      <c r="A135" s="10">
        <v>133</v>
      </c>
      <c r="B135" s="12">
        <v>514</v>
      </c>
      <c r="C135" s="11">
        <v>2017051427</v>
      </c>
      <c r="D135" s="11" t="s">
        <v>146</v>
      </c>
      <c r="E135" s="10">
        <f>VLOOKUP(A133:A371,学习与交流!A133:N442,14)</f>
        <v>0.5</v>
      </c>
      <c r="F135" s="13">
        <f>VLOOKUP(A133:A371,科技与创新!A133:N389,14)</f>
        <v>0</v>
      </c>
      <c r="G135" s="13">
        <f>VLOOKUP(A133:A371,文体活动!A133:N625,14)</f>
        <v>7</v>
      </c>
      <c r="H135" s="13">
        <f>VLOOKUP(A133:A371,实践活动!A133:H380,8)</f>
        <v>2.5</v>
      </c>
      <c r="I135" s="13">
        <f>VLOOKUP(A:A,班级评价!A133:G484,7)</f>
        <v>1</v>
      </c>
      <c r="J135" s="12"/>
      <c r="K135" s="12"/>
      <c r="L135" s="12"/>
      <c r="M135" s="10">
        <f t="shared" si="2"/>
        <v>11</v>
      </c>
    </row>
    <row r="136" ht="14.25" spans="1:13">
      <c r="A136" s="10">
        <v>134</v>
      </c>
      <c r="B136" s="12">
        <v>514</v>
      </c>
      <c r="C136" s="11">
        <v>2017051428</v>
      </c>
      <c r="D136" s="11" t="s">
        <v>147</v>
      </c>
      <c r="E136" s="10">
        <f>VLOOKUP(A134:A372,学习与交流!A134:N443,14)</f>
        <v>0.5</v>
      </c>
      <c r="F136" s="13">
        <f>VLOOKUP(A134:A372,科技与创新!A134:N390,14)</f>
        <v>0</v>
      </c>
      <c r="G136" s="13">
        <f>VLOOKUP(A134:A372,文体活动!A134:N626,14)</f>
        <v>6.5</v>
      </c>
      <c r="H136" s="13">
        <f>VLOOKUP(A134:A372,实践活动!A134:H381,8)</f>
        <v>2.5</v>
      </c>
      <c r="I136" s="13">
        <f>VLOOKUP(A:A,班级评价!A134:G485,7)</f>
        <v>1</v>
      </c>
      <c r="J136" s="12"/>
      <c r="K136" s="12"/>
      <c r="L136" s="12"/>
      <c r="M136" s="10">
        <f t="shared" si="2"/>
        <v>10.5</v>
      </c>
    </row>
    <row r="137" ht="14.25" spans="1:13">
      <c r="A137" s="10">
        <v>135</v>
      </c>
      <c r="B137" s="12">
        <v>514</v>
      </c>
      <c r="C137" s="11">
        <v>2017051430</v>
      </c>
      <c r="D137" s="11" t="s">
        <v>148</v>
      </c>
      <c r="E137" s="10">
        <f>VLOOKUP(A135:A373,学习与交流!A135:N444,14)</f>
        <v>0.5</v>
      </c>
      <c r="F137" s="13">
        <f>VLOOKUP(A135:A373,科技与创新!A135:N391,14)</f>
        <v>0</v>
      </c>
      <c r="G137" s="13">
        <f>VLOOKUP(A135:A373,文体活动!A135:N627,14)</f>
        <v>3.5</v>
      </c>
      <c r="H137" s="13">
        <f>VLOOKUP(A135:A373,实践活动!A135:H382,8)</f>
        <v>0</v>
      </c>
      <c r="I137" s="13">
        <f>VLOOKUP(A:A,班级评价!A135:G486,7)</f>
        <v>2</v>
      </c>
      <c r="J137" s="12"/>
      <c r="K137" s="12"/>
      <c r="L137" s="12"/>
      <c r="M137" s="10">
        <f t="shared" si="2"/>
        <v>6</v>
      </c>
    </row>
    <row r="138" ht="14.25" spans="1:13">
      <c r="A138" s="10">
        <v>136</v>
      </c>
      <c r="B138" s="12">
        <v>514</v>
      </c>
      <c r="C138" s="11">
        <v>2017051431</v>
      </c>
      <c r="D138" s="11" t="s">
        <v>149</v>
      </c>
      <c r="E138" s="10">
        <f>VLOOKUP(A136:A374,学习与交流!A136:N445,14)</f>
        <v>0</v>
      </c>
      <c r="F138" s="13">
        <f>VLOOKUP(A136:A374,科技与创新!A136:N392,14)</f>
        <v>3.2</v>
      </c>
      <c r="G138" s="13">
        <f>VLOOKUP(A136:A374,文体活动!A136:N628,14)</f>
        <v>2</v>
      </c>
      <c r="H138" s="13">
        <f>VLOOKUP(A136:A374,实践活动!A136:H383,8)</f>
        <v>3.5</v>
      </c>
      <c r="I138" s="13">
        <f>VLOOKUP(A:A,班级评价!A136:G487,7)</f>
        <v>1</v>
      </c>
      <c r="J138" s="12"/>
      <c r="K138" s="12"/>
      <c r="L138" s="12"/>
      <c r="M138" s="10">
        <f t="shared" si="2"/>
        <v>9.7</v>
      </c>
    </row>
    <row r="139" ht="14.25" spans="1:13">
      <c r="A139" s="10">
        <v>137</v>
      </c>
      <c r="B139" s="12">
        <v>514</v>
      </c>
      <c r="C139" s="11">
        <v>2017051432</v>
      </c>
      <c r="D139" s="11" t="s">
        <v>150</v>
      </c>
      <c r="E139" s="10">
        <f>VLOOKUP(A137:A375,学习与交流!A137:N446,14)</f>
        <v>0.5</v>
      </c>
      <c r="F139" s="13">
        <f>VLOOKUP(A137:A375,科技与创新!A137:N393,14)</f>
        <v>0</v>
      </c>
      <c r="G139" s="13">
        <f>VLOOKUP(A137:A375,文体活动!A137:N629,14)</f>
        <v>15.5</v>
      </c>
      <c r="H139" s="13">
        <f>VLOOKUP(A137:A375,实践活动!A137:H384,8)</f>
        <v>0</v>
      </c>
      <c r="I139" s="13">
        <f>VLOOKUP(A:A,班级评价!A137:G488,7)</f>
        <v>1</v>
      </c>
      <c r="J139" s="12"/>
      <c r="K139" s="12"/>
      <c r="L139" s="12"/>
      <c r="M139" s="10">
        <f t="shared" si="2"/>
        <v>17</v>
      </c>
    </row>
    <row r="140" ht="14.25" spans="1:13">
      <c r="A140" s="10">
        <v>138</v>
      </c>
      <c r="B140" s="12">
        <v>514</v>
      </c>
      <c r="C140" s="11">
        <v>2017051433</v>
      </c>
      <c r="D140" s="11" t="s">
        <v>151</v>
      </c>
      <c r="E140" s="10">
        <f>VLOOKUP(A138:A376,学习与交流!A138:N447,14)</f>
        <v>0</v>
      </c>
      <c r="F140" s="13">
        <f>VLOOKUP(A138:A376,科技与创新!A138:N394,14)</f>
        <v>2</v>
      </c>
      <c r="G140" s="13">
        <f>VLOOKUP(A138:A376,文体活动!A138:N630,14)</f>
        <v>3</v>
      </c>
      <c r="H140" s="13">
        <f>VLOOKUP(A138:A376,实践活动!A138:H385,8)</f>
        <v>0</v>
      </c>
      <c r="I140" s="13">
        <f>VLOOKUP(A:A,班级评价!A138:G489,7)</f>
        <v>1</v>
      </c>
      <c r="J140" s="12"/>
      <c r="K140" s="12"/>
      <c r="L140" s="12"/>
      <c r="M140" s="10">
        <f t="shared" si="2"/>
        <v>6</v>
      </c>
    </row>
    <row r="141" ht="14.25" spans="1:13">
      <c r="A141" s="10">
        <v>139</v>
      </c>
      <c r="B141" s="12">
        <v>514</v>
      </c>
      <c r="C141" s="11">
        <v>2017051434</v>
      </c>
      <c r="D141" s="11" t="s">
        <v>152</v>
      </c>
      <c r="E141" s="10">
        <f>VLOOKUP(A139:A377,学习与交流!A139:N448,14)</f>
        <v>0.5</v>
      </c>
      <c r="F141" s="13">
        <f>VLOOKUP(A139:A377,科技与创新!A139:N395,14)</f>
        <v>0</v>
      </c>
      <c r="G141" s="13">
        <f>VLOOKUP(A139:A377,文体活动!A139:N631,14)</f>
        <v>11</v>
      </c>
      <c r="H141" s="13">
        <f>VLOOKUP(A139:A377,实践活动!A139:H386,8)</f>
        <v>0</v>
      </c>
      <c r="I141" s="13">
        <f>VLOOKUP(A:A,班级评价!A139:G490,7)</f>
        <v>1</v>
      </c>
      <c r="J141" s="12"/>
      <c r="K141" s="12"/>
      <c r="L141" s="12"/>
      <c r="M141" s="10">
        <f t="shared" si="2"/>
        <v>12.5</v>
      </c>
    </row>
    <row r="142" ht="14.25" spans="1:13">
      <c r="A142" s="10">
        <v>140</v>
      </c>
      <c r="B142" s="12">
        <v>514</v>
      </c>
      <c r="C142" s="11">
        <v>2017024323</v>
      </c>
      <c r="D142" s="11" t="s">
        <v>153</v>
      </c>
      <c r="E142" s="10">
        <f>VLOOKUP(A140:A378,学习与交流!A140:N449,14)</f>
        <v>0</v>
      </c>
      <c r="F142" s="13">
        <f>VLOOKUP(A140:A378,科技与创新!A140:N396,14)</f>
        <v>0</v>
      </c>
      <c r="G142" s="13">
        <f>VLOOKUP(A140:A378,文体活动!A140:N632,14)</f>
        <v>0.5</v>
      </c>
      <c r="H142" s="13">
        <f>VLOOKUP(A140:A378,实践活动!A140:H387,8)</f>
        <v>0</v>
      </c>
      <c r="I142" s="13">
        <f>VLOOKUP(A:A,班级评价!A140:G491,7)</f>
        <v>1</v>
      </c>
      <c r="J142" s="12"/>
      <c r="K142" s="12"/>
      <c r="L142" s="12"/>
      <c r="M142" s="10">
        <f t="shared" si="2"/>
        <v>1.5</v>
      </c>
    </row>
    <row r="143" ht="14.25" spans="1:13">
      <c r="A143" s="10">
        <v>141</v>
      </c>
      <c r="B143" s="12">
        <v>531</v>
      </c>
      <c r="C143" s="18">
        <v>2017053101</v>
      </c>
      <c r="D143" s="18" t="s">
        <v>154</v>
      </c>
      <c r="E143" s="10">
        <f>VLOOKUP(A141:A379,学习与交流!A141:N450,14)</f>
        <v>0</v>
      </c>
      <c r="F143" s="13">
        <f>VLOOKUP(A141:A379,科技与创新!A141:N397,14)</f>
        <v>0</v>
      </c>
      <c r="G143" s="13">
        <f>VLOOKUP(A141:A379,文体活动!A141:N633,14)</f>
        <v>0</v>
      </c>
      <c r="H143" s="13">
        <f>VLOOKUP(A141:A379,实践活动!A141:H388,8)</f>
        <v>0</v>
      </c>
      <c r="I143" s="13">
        <f>VLOOKUP(A:A,班级评价!A141:G492,7)</f>
        <v>0</v>
      </c>
      <c r="J143" s="12"/>
      <c r="K143" s="12"/>
      <c r="L143" s="12"/>
      <c r="M143" s="10">
        <f t="shared" si="2"/>
        <v>0</v>
      </c>
    </row>
    <row r="144" ht="14.25" spans="1:13">
      <c r="A144" s="10">
        <v>142</v>
      </c>
      <c r="B144" s="12">
        <v>531</v>
      </c>
      <c r="C144" s="19">
        <v>2017053102</v>
      </c>
      <c r="D144" s="19" t="s">
        <v>155</v>
      </c>
      <c r="E144" s="10">
        <f>VLOOKUP(A142:A380,学习与交流!A142:N451,14)</f>
        <v>0</v>
      </c>
      <c r="F144" s="13">
        <f>VLOOKUP(A142:A380,科技与创新!A142:N398,14)</f>
        <v>4.8</v>
      </c>
      <c r="G144" s="13">
        <f>VLOOKUP(A142:A380,文体活动!A142:N634,14)</f>
        <v>0</v>
      </c>
      <c r="H144" s="13">
        <f>VLOOKUP(A142:A380,实践活动!A142:H389,8)</f>
        <v>0</v>
      </c>
      <c r="I144" s="13">
        <f>VLOOKUP(A:A,班级评价!A142:G493,7)</f>
        <v>3</v>
      </c>
      <c r="J144" s="12"/>
      <c r="K144" s="12"/>
      <c r="L144" s="12"/>
      <c r="M144" s="10">
        <f t="shared" si="2"/>
        <v>7.8</v>
      </c>
    </row>
    <row r="145" ht="14.25" spans="1:13">
      <c r="A145" s="10">
        <v>143</v>
      </c>
      <c r="B145" s="12">
        <v>531</v>
      </c>
      <c r="C145" s="19">
        <v>2017053103</v>
      </c>
      <c r="D145" s="19" t="s">
        <v>156</v>
      </c>
      <c r="E145" s="10">
        <f>VLOOKUP(A143:A381,学习与交流!A143:N452,14)</f>
        <v>0</v>
      </c>
      <c r="F145" s="13">
        <f>VLOOKUP(A143:A381,科技与创新!A143:N399,14)</f>
        <v>3.2</v>
      </c>
      <c r="G145" s="13">
        <f>VLOOKUP(A143:A381,文体活动!A143:N635,14)</f>
        <v>1.5</v>
      </c>
      <c r="H145" s="13">
        <f>VLOOKUP(A143:A381,实践活动!A143:H390,8)</f>
        <v>2.5</v>
      </c>
      <c r="I145" s="13">
        <f>VLOOKUP(A:A,班级评价!A143:G494,7)</f>
        <v>3</v>
      </c>
      <c r="J145" s="12"/>
      <c r="K145" s="12"/>
      <c r="L145" s="12"/>
      <c r="M145" s="10">
        <f t="shared" si="2"/>
        <v>10.2</v>
      </c>
    </row>
    <row r="146" ht="14.25" spans="1:13">
      <c r="A146" s="10">
        <v>144</v>
      </c>
      <c r="B146" s="12">
        <v>531</v>
      </c>
      <c r="C146" s="19">
        <v>2017053104</v>
      </c>
      <c r="D146" s="19" t="s">
        <v>157</v>
      </c>
      <c r="E146" s="10">
        <f>VLOOKUP(A144:A382,学习与交流!A144:N453,14)</f>
        <v>0</v>
      </c>
      <c r="F146" s="13">
        <f>VLOOKUP(A144:A382,科技与创新!A144:N400,14)</f>
        <v>0</v>
      </c>
      <c r="G146" s="13">
        <f>VLOOKUP(A144:A382,文体活动!A144:N636,14)</f>
        <v>0.5</v>
      </c>
      <c r="H146" s="13">
        <f>VLOOKUP(A144:A382,实践活动!A144:H391,8)</f>
        <v>0</v>
      </c>
      <c r="I146" s="13">
        <f>VLOOKUP(A:A,班级评价!A144:G495,7)</f>
        <v>3</v>
      </c>
      <c r="J146" s="12"/>
      <c r="K146" s="12"/>
      <c r="L146" s="12"/>
      <c r="M146" s="10">
        <f t="shared" si="2"/>
        <v>3.5</v>
      </c>
    </row>
    <row r="147" ht="14.25" spans="1:13">
      <c r="A147" s="10">
        <v>145</v>
      </c>
      <c r="B147" s="12">
        <v>531</v>
      </c>
      <c r="C147" s="19">
        <v>2017053105</v>
      </c>
      <c r="D147" s="19" t="s">
        <v>121</v>
      </c>
      <c r="E147" s="10">
        <f>VLOOKUP(A145:A383,学习与交流!A145:N454,14)</f>
        <v>0</v>
      </c>
      <c r="F147" s="13">
        <f>VLOOKUP(A145:A383,科技与创新!A145:N401,14)</f>
        <v>0</v>
      </c>
      <c r="G147" s="13">
        <f>VLOOKUP(A145:A383,文体活动!A145:N637,14)</f>
        <v>0</v>
      </c>
      <c r="H147" s="13">
        <f>VLOOKUP(A145:A383,实践活动!A145:H392,8)</f>
        <v>0</v>
      </c>
      <c r="I147" s="13">
        <f>VLOOKUP(A:A,班级评价!A145:G496,7)</f>
        <v>3</v>
      </c>
      <c r="J147" s="12"/>
      <c r="K147" s="12"/>
      <c r="L147" s="12"/>
      <c r="M147" s="10">
        <f t="shared" si="2"/>
        <v>3</v>
      </c>
    </row>
    <row r="148" ht="14.25" spans="1:13">
      <c r="A148" s="10">
        <v>146</v>
      </c>
      <c r="B148" s="12">
        <v>531</v>
      </c>
      <c r="C148" s="19">
        <v>2017053106</v>
      </c>
      <c r="D148" s="19" t="s">
        <v>158</v>
      </c>
      <c r="E148" s="10">
        <f>VLOOKUP(A146:A384,学习与交流!A146:N455,14)</f>
        <v>0</v>
      </c>
      <c r="F148" s="13">
        <f>VLOOKUP(A146:A384,科技与创新!A146:N402,14)</f>
        <v>0</v>
      </c>
      <c r="G148" s="13">
        <f>VLOOKUP(A146:A384,文体活动!A146:N638,14)</f>
        <v>2</v>
      </c>
      <c r="H148" s="13">
        <f>VLOOKUP(A146:A384,实践活动!A146:H393,8)</f>
        <v>3</v>
      </c>
      <c r="I148" s="13">
        <f>VLOOKUP(A:A,班级评价!A146:G497,7)</f>
        <v>6</v>
      </c>
      <c r="J148" s="12"/>
      <c r="K148" s="12"/>
      <c r="L148" s="12"/>
      <c r="M148" s="10">
        <f t="shared" si="2"/>
        <v>11</v>
      </c>
    </row>
    <row r="149" ht="14.25" spans="1:13">
      <c r="A149" s="10">
        <v>147</v>
      </c>
      <c r="B149" s="12">
        <v>531</v>
      </c>
      <c r="C149" s="19">
        <v>2017053107</v>
      </c>
      <c r="D149" s="19" t="s">
        <v>159</v>
      </c>
      <c r="E149" s="10">
        <f>VLOOKUP(A147:A385,学习与交流!A147:N456,14)</f>
        <v>0</v>
      </c>
      <c r="F149" s="13">
        <f>VLOOKUP(A147:A385,科技与创新!A147:N403,14)</f>
        <v>4.8</v>
      </c>
      <c r="G149" s="13">
        <f>VLOOKUP(A147:A385,文体活动!A147:N639,14)</f>
        <v>1.2</v>
      </c>
      <c r="H149" s="13">
        <f>VLOOKUP(A147:A385,实践活动!A147:H394,8)</f>
        <v>2.5</v>
      </c>
      <c r="I149" s="13">
        <f>VLOOKUP(A:A,班级评价!A147:G498,7)</f>
        <v>3</v>
      </c>
      <c r="J149" s="12"/>
      <c r="K149" s="12"/>
      <c r="L149" s="12"/>
      <c r="M149" s="10">
        <f t="shared" si="2"/>
        <v>11.5</v>
      </c>
    </row>
    <row r="150" ht="14.25" spans="1:13">
      <c r="A150" s="10">
        <v>148</v>
      </c>
      <c r="B150" s="12">
        <v>531</v>
      </c>
      <c r="C150" s="19">
        <v>2017053108</v>
      </c>
      <c r="D150" s="18" t="s">
        <v>160</v>
      </c>
      <c r="E150" s="10">
        <f>VLOOKUP(A148:A386,学习与交流!A148:N457,14)</f>
        <v>0</v>
      </c>
      <c r="F150" s="13">
        <f>VLOOKUP(A148:A386,科技与创新!A148:N404,14)</f>
        <v>0</v>
      </c>
      <c r="G150" s="13">
        <f>VLOOKUP(A148:A386,文体活动!A148:N640,14)</f>
        <v>0</v>
      </c>
      <c r="H150" s="13">
        <f>VLOOKUP(A148:A386,实践活动!A148:H395,8)</f>
        <v>0</v>
      </c>
      <c r="I150" s="13">
        <f>VLOOKUP(A:A,班级评价!A148:G499,7)</f>
        <v>0</v>
      </c>
      <c r="J150" s="12"/>
      <c r="K150" s="12"/>
      <c r="L150" s="12"/>
      <c r="M150" s="10">
        <f t="shared" si="2"/>
        <v>0</v>
      </c>
    </row>
    <row r="151" ht="14.25" spans="1:13">
      <c r="A151" s="10">
        <v>149</v>
      </c>
      <c r="B151" s="12">
        <v>531</v>
      </c>
      <c r="C151" s="19">
        <v>2017053109</v>
      </c>
      <c r="D151" s="19" t="s">
        <v>161</v>
      </c>
      <c r="E151" s="10">
        <f>VLOOKUP(A149:A387,学习与交流!A149:N458,14)</f>
        <v>0</v>
      </c>
      <c r="F151" s="13">
        <f>VLOOKUP(A149:A387,科技与创新!A149:N405,14)</f>
        <v>4.8</v>
      </c>
      <c r="G151" s="13">
        <f>VLOOKUP(A149:A387,文体活动!A149:N641,14)</f>
        <v>1.5</v>
      </c>
      <c r="H151" s="13">
        <f>VLOOKUP(A149:A387,实践活动!A149:H396,8)</f>
        <v>0</v>
      </c>
      <c r="I151" s="13">
        <f>VLOOKUP(A:A,班级评价!A149:G500,7)</f>
        <v>3</v>
      </c>
      <c r="J151" s="12"/>
      <c r="K151" s="12"/>
      <c r="L151" s="12"/>
      <c r="M151" s="10">
        <f t="shared" si="2"/>
        <v>9.3</v>
      </c>
    </row>
    <row r="152" ht="14.25" spans="1:13">
      <c r="A152" s="10">
        <v>150</v>
      </c>
      <c r="B152" s="12">
        <v>531</v>
      </c>
      <c r="C152" s="19">
        <v>2017053110</v>
      </c>
      <c r="D152" s="19" t="s">
        <v>162</v>
      </c>
      <c r="E152" s="10">
        <f>VLOOKUP(A150:A388,学习与交流!A150:N459,14)</f>
        <v>0</v>
      </c>
      <c r="F152" s="13">
        <f>VLOOKUP(A150:A388,科技与创新!A150:N406,14)</f>
        <v>3.2</v>
      </c>
      <c r="G152" s="13">
        <f>VLOOKUP(A150:A388,文体活动!A150:N642,14)</f>
        <v>0</v>
      </c>
      <c r="H152" s="13">
        <f>VLOOKUP(A150:A388,实践活动!A150:H397,8)</f>
        <v>0</v>
      </c>
      <c r="I152" s="13">
        <f>VLOOKUP(A:A,班级评价!A150:G501,7)</f>
        <v>2</v>
      </c>
      <c r="J152" s="12"/>
      <c r="K152" s="12"/>
      <c r="L152" s="12"/>
      <c r="M152" s="10">
        <f t="shared" si="2"/>
        <v>5.2</v>
      </c>
    </row>
    <row r="153" ht="14.25" spans="1:13">
      <c r="A153" s="10">
        <v>151</v>
      </c>
      <c r="B153" s="12">
        <v>531</v>
      </c>
      <c r="C153" s="19">
        <v>2017053111</v>
      </c>
      <c r="D153" s="19" t="s">
        <v>163</v>
      </c>
      <c r="E153" s="10">
        <f>VLOOKUP(A151:A389,学习与交流!A151:N460,14)</f>
        <v>0</v>
      </c>
      <c r="F153" s="13">
        <f>VLOOKUP(A151:A389,科技与创新!A151:N407,14)</f>
        <v>0</v>
      </c>
      <c r="G153" s="13">
        <f>VLOOKUP(A151:A389,文体活动!A151:N643,14)</f>
        <v>0.5</v>
      </c>
      <c r="H153" s="13">
        <f>VLOOKUP(A151:A389,实践活动!A151:H398,8)</f>
        <v>0</v>
      </c>
      <c r="I153" s="13">
        <f>VLOOKUP(A:A,班级评价!A151:G502,7)</f>
        <v>2</v>
      </c>
      <c r="J153" s="12"/>
      <c r="K153" s="12"/>
      <c r="L153" s="12"/>
      <c r="M153" s="10">
        <f t="shared" si="2"/>
        <v>2.5</v>
      </c>
    </row>
    <row r="154" ht="14.25" spans="1:13">
      <c r="A154" s="10">
        <v>152</v>
      </c>
      <c r="B154" s="12">
        <v>531</v>
      </c>
      <c r="C154" s="19">
        <v>2017053112</v>
      </c>
      <c r="D154" s="19" t="s">
        <v>164</v>
      </c>
      <c r="E154" s="10">
        <f>VLOOKUP(A152:A390,学习与交流!A152:N461,14)</f>
        <v>0</v>
      </c>
      <c r="F154" s="13">
        <f>VLOOKUP(A152:A390,科技与创新!A152:N408,14)</f>
        <v>4</v>
      </c>
      <c r="G154" s="13">
        <f>VLOOKUP(A152:A390,文体活动!A152:N644,14)</f>
        <v>3.5</v>
      </c>
      <c r="H154" s="13">
        <f>VLOOKUP(A152:A390,实践活动!A152:H399,8)</f>
        <v>2.5</v>
      </c>
      <c r="I154" s="13">
        <f>VLOOKUP(A:A,班级评价!A152:G503,7)</f>
        <v>2</v>
      </c>
      <c r="J154" s="12"/>
      <c r="K154" s="12"/>
      <c r="L154" s="12"/>
      <c r="M154" s="10">
        <f t="shared" si="2"/>
        <v>12</v>
      </c>
    </row>
    <row r="155" ht="14.25" spans="1:13">
      <c r="A155" s="10">
        <v>153</v>
      </c>
      <c r="B155" s="12">
        <v>531</v>
      </c>
      <c r="C155" s="19">
        <v>2017053113</v>
      </c>
      <c r="D155" s="19" t="s">
        <v>165</v>
      </c>
      <c r="E155" s="10">
        <f>VLOOKUP(A153:A391,学习与交流!A153:N462,14)</f>
        <v>0</v>
      </c>
      <c r="F155" s="13">
        <f>VLOOKUP(A153:A391,科技与创新!A153:N409,14)</f>
        <v>4.8</v>
      </c>
      <c r="G155" s="13">
        <f>VLOOKUP(A153:A391,文体活动!A153:N645,14)</f>
        <v>0.5</v>
      </c>
      <c r="H155" s="13">
        <f>VLOOKUP(A153:A391,实践活动!A153:H400,8)</f>
        <v>0</v>
      </c>
      <c r="I155" s="13">
        <f>VLOOKUP(A:A,班级评价!A153:G504,7)</f>
        <v>2</v>
      </c>
      <c r="J155" s="12"/>
      <c r="K155" s="12"/>
      <c r="L155" s="12"/>
      <c r="M155" s="10">
        <f t="shared" si="2"/>
        <v>7.3</v>
      </c>
    </row>
    <row r="156" ht="14.25" spans="1:13">
      <c r="A156" s="10">
        <v>154</v>
      </c>
      <c r="B156" s="12">
        <v>531</v>
      </c>
      <c r="C156" s="19">
        <v>2017053114</v>
      </c>
      <c r="D156" s="19" t="s">
        <v>166</v>
      </c>
      <c r="E156" s="10">
        <f>VLOOKUP(A154:A392,学习与交流!A154:N463,14)</f>
        <v>0</v>
      </c>
      <c r="F156" s="13">
        <f>VLOOKUP(A154:A392,科技与创新!A154:N410,14)</f>
        <v>0</v>
      </c>
      <c r="G156" s="13">
        <f>VLOOKUP(A154:A392,文体活动!A154:N646,14)</f>
        <v>0.5</v>
      </c>
      <c r="H156" s="13">
        <f>VLOOKUP(A154:A392,实践活动!A154:H401,8)</f>
        <v>0</v>
      </c>
      <c r="I156" s="13">
        <f>VLOOKUP(A:A,班级评价!A154:G505,7)</f>
        <v>2</v>
      </c>
      <c r="J156" s="12"/>
      <c r="K156" s="12"/>
      <c r="L156" s="12"/>
      <c r="M156" s="10">
        <f t="shared" si="2"/>
        <v>2.5</v>
      </c>
    </row>
    <row r="157" ht="14.25" spans="1:13">
      <c r="A157" s="10">
        <v>155</v>
      </c>
      <c r="B157" s="12">
        <v>531</v>
      </c>
      <c r="C157" s="19">
        <v>2017053115</v>
      </c>
      <c r="D157" s="19" t="s">
        <v>167</v>
      </c>
      <c r="E157" s="10">
        <f>VLOOKUP(A155:A393,学习与交流!A155:N464,14)</f>
        <v>0</v>
      </c>
      <c r="F157" s="13">
        <f>VLOOKUP(A155:A393,科技与创新!A155:N411,14)</f>
        <v>3.2</v>
      </c>
      <c r="G157" s="13">
        <f>VLOOKUP(A155:A393,文体活动!A155:N647,14)</f>
        <v>0.5</v>
      </c>
      <c r="H157" s="13">
        <f>VLOOKUP(A155:A393,实践活动!A155:H402,8)</f>
        <v>1</v>
      </c>
      <c r="I157" s="13">
        <f>VLOOKUP(A:A,班级评价!A155:G506,7)</f>
        <v>2</v>
      </c>
      <c r="J157" s="12"/>
      <c r="K157" s="12"/>
      <c r="L157" s="12"/>
      <c r="M157" s="10">
        <f t="shared" si="2"/>
        <v>6.7</v>
      </c>
    </row>
    <row r="158" ht="14.25" spans="1:13">
      <c r="A158" s="10">
        <v>156</v>
      </c>
      <c r="B158" s="12">
        <v>531</v>
      </c>
      <c r="C158" s="19">
        <v>2017053116</v>
      </c>
      <c r="D158" s="19" t="s">
        <v>168</v>
      </c>
      <c r="E158" s="10">
        <f>VLOOKUP(A156:A394,学习与交流!A156:N465,14)</f>
        <v>0</v>
      </c>
      <c r="F158" s="13">
        <f>VLOOKUP(A156:A394,科技与创新!A156:N412,14)</f>
        <v>0</v>
      </c>
      <c r="G158" s="13">
        <f>VLOOKUP(A156:A394,文体活动!A156:N648,14)</f>
        <v>0.5</v>
      </c>
      <c r="H158" s="13">
        <f>VLOOKUP(A156:A394,实践活动!A156:H403,8)</f>
        <v>0</v>
      </c>
      <c r="I158" s="13">
        <f>VLOOKUP(A:A,班级评价!A156:G507,7)</f>
        <v>2</v>
      </c>
      <c r="J158" s="12"/>
      <c r="K158" s="12"/>
      <c r="L158" s="12"/>
      <c r="M158" s="10">
        <f t="shared" si="2"/>
        <v>2.5</v>
      </c>
    </row>
    <row r="159" ht="14.25" spans="1:13">
      <c r="A159" s="10">
        <v>157</v>
      </c>
      <c r="B159" s="12">
        <v>531</v>
      </c>
      <c r="C159" s="19">
        <v>2017053117</v>
      </c>
      <c r="D159" s="19" t="s">
        <v>169</v>
      </c>
      <c r="E159" s="10">
        <f>VLOOKUP(A157:A395,学习与交流!A157:N466,14)</f>
        <v>0</v>
      </c>
      <c r="F159" s="13">
        <f>VLOOKUP(A157:A395,科技与创新!A157:N413,14)</f>
        <v>3.2</v>
      </c>
      <c r="G159" s="13">
        <f>VLOOKUP(A157:A395,文体活动!A157:N649,14)</f>
        <v>3</v>
      </c>
      <c r="H159" s="13">
        <f>VLOOKUP(A157:A395,实践活动!A157:H404,8)</f>
        <v>0</v>
      </c>
      <c r="I159" s="13">
        <f>VLOOKUP(A:A,班级评价!A157:G508,7)</f>
        <v>2</v>
      </c>
      <c r="J159" s="12"/>
      <c r="K159" s="12"/>
      <c r="L159" s="12"/>
      <c r="M159" s="10">
        <f t="shared" si="2"/>
        <v>8.2</v>
      </c>
    </row>
    <row r="160" ht="14.25" spans="1:13">
      <c r="A160" s="10">
        <v>158</v>
      </c>
      <c r="B160" s="12">
        <v>531</v>
      </c>
      <c r="C160" s="19">
        <v>2017053118</v>
      </c>
      <c r="D160" s="19" t="s">
        <v>170</v>
      </c>
      <c r="E160" s="10">
        <f>VLOOKUP(A158:A396,学习与交流!A158:N467,14)</f>
        <v>0</v>
      </c>
      <c r="F160" s="13">
        <f>VLOOKUP(A158:A396,科技与创新!A158:N414,14)</f>
        <v>4.8</v>
      </c>
      <c r="G160" s="13">
        <f>VLOOKUP(A158:A396,文体活动!A158:N650,14)</f>
        <v>1</v>
      </c>
      <c r="H160" s="13">
        <f>VLOOKUP(A158:A396,实践活动!A158:H405,8)</f>
        <v>0</v>
      </c>
      <c r="I160" s="13">
        <f>VLOOKUP(A:A,班级评价!A158:G509,7)</f>
        <v>2</v>
      </c>
      <c r="J160" s="12"/>
      <c r="K160" s="12"/>
      <c r="L160" s="12"/>
      <c r="M160" s="10">
        <f t="shared" si="2"/>
        <v>7.8</v>
      </c>
    </row>
    <row r="161" ht="14.25" spans="1:13">
      <c r="A161" s="10">
        <v>159</v>
      </c>
      <c r="B161" s="12">
        <v>531</v>
      </c>
      <c r="C161" s="19">
        <v>2017053119</v>
      </c>
      <c r="D161" s="19" t="s">
        <v>171</v>
      </c>
      <c r="E161" s="10">
        <f>VLOOKUP(A159:A397,学习与交流!A159:N468,14)</f>
        <v>3</v>
      </c>
      <c r="F161" s="13">
        <f>VLOOKUP(A159:A397,科技与创新!A159:N415,14)</f>
        <v>0</v>
      </c>
      <c r="G161" s="13">
        <f>VLOOKUP(A159:A397,文体活动!A159:N651,14)</f>
        <v>1.5</v>
      </c>
      <c r="H161" s="13">
        <f>VLOOKUP(A159:A397,实践活动!A159:H406,8)</f>
        <v>0</v>
      </c>
      <c r="I161" s="13">
        <f>VLOOKUP(A:A,班级评价!A159:G510,7)</f>
        <v>2</v>
      </c>
      <c r="J161" s="12"/>
      <c r="K161" s="12"/>
      <c r="L161" s="12"/>
      <c r="M161" s="10">
        <f t="shared" si="2"/>
        <v>6.5</v>
      </c>
    </row>
    <row r="162" ht="14.25" spans="1:13">
      <c r="A162" s="10">
        <v>160</v>
      </c>
      <c r="B162" s="12">
        <v>531</v>
      </c>
      <c r="C162" s="19">
        <v>2017053120</v>
      </c>
      <c r="D162" s="19" t="s">
        <v>172</v>
      </c>
      <c r="E162" s="10">
        <f>VLOOKUP(A160:A398,学习与交流!A160:N469,14)</f>
        <v>0</v>
      </c>
      <c r="F162" s="13">
        <f>VLOOKUP(A160:A398,科技与创新!A160:N416,14)</f>
        <v>0</v>
      </c>
      <c r="G162" s="13">
        <f>VLOOKUP(A160:A398,文体活动!A160:N652,14)</f>
        <v>0</v>
      </c>
      <c r="H162" s="13">
        <f>VLOOKUP(A160:A398,实践活动!A160:H407,8)</f>
        <v>0</v>
      </c>
      <c r="I162" s="13">
        <f>VLOOKUP(A:A,班级评价!A160:G511,7)</f>
        <v>2</v>
      </c>
      <c r="J162" s="12"/>
      <c r="K162" s="12"/>
      <c r="L162" s="12"/>
      <c r="M162" s="10">
        <f t="shared" si="2"/>
        <v>2</v>
      </c>
    </row>
    <row r="163" ht="14.25" spans="1:13">
      <c r="A163" s="10">
        <v>161</v>
      </c>
      <c r="B163" s="12">
        <v>531</v>
      </c>
      <c r="C163" s="19">
        <v>2017053121</v>
      </c>
      <c r="D163" s="19" t="s">
        <v>173</v>
      </c>
      <c r="E163" s="10">
        <f>VLOOKUP(A161:A399,学习与交流!A161:N470,14)</f>
        <v>0</v>
      </c>
      <c r="F163" s="13">
        <f>VLOOKUP(A161:A399,科技与创新!A161:N417,14)</f>
        <v>0</v>
      </c>
      <c r="G163" s="13">
        <f>VLOOKUP(A161:A399,文体活动!A161:N653,14)</f>
        <v>0.5</v>
      </c>
      <c r="H163" s="13">
        <f>VLOOKUP(A161:A399,实践活动!A161:H408,8)</f>
        <v>0</v>
      </c>
      <c r="I163" s="13">
        <f>VLOOKUP(A:A,班级评价!A161:G512,7)</f>
        <v>2</v>
      </c>
      <c r="J163" s="12"/>
      <c r="K163" s="12"/>
      <c r="L163" s="12"/>
      <c r="M163" s="10">
        <f t="shared" si="2"/>
        <v>2.5</v>
      </c>
    </row>
    <row r="164" ht="14.25" spans="1:13">
      <c r="A164" s="10">
        <v>162</v>
      </c>
      <c r="B164" s="12">
        <v>531</v>
      </c>
      <c r="C164" s="19">
        <v>2017053122</v>
      </c>
      <c r="D164" s="19" t="s">
        <v>174</v>
      </c>
      <c r="E164" s="10">
        <f>VLOOKUP(A162:A400,学习与交流!A162:N471,14)</f>
        <v>0</v>
      </c>
      <c r="F164" s="13">
        <f>VLOOKUP(A162:A400,科技与创新!A162:N418,14)</f>
        <v>0</v>
      </c>
      <c r="G164" s="13">
        <f>VLOOKUP(A162:A400,文体活动!A162:N654,14)</f>
        <v>0.5</v>
      </c>
      <c r="H164" s="13">
        <f>VLOOKUP(A162:A400,实践活动!A162:H409,8)</f>
        <v>0</v>
      </c>
      <c r="I164" s="13">
        <f>VLOOKUP(A:A,班级评价!A162:G513,7)</f>
        <v>2</v>
      </c>
      <c r="J164" s="12"/>
      <c r="K164" s="12"/>
      <c r="L164" s="12"/>
      <c r="M164" s="10">
        <f t="shared" si="2"/>
        <v>2.5</v>
      </c>
    </row>
    <row r="165" ht="14.25" spans="1:13">
      <c r="A165" s="10">
        <v>163</v>
      </c>
      <c r="B165" s="12">
        <v>531</v>
      </c>
      <c r="C165" s="19">
        <v>2017053123</v>
      </c>
      <c r="D165" s="19" t="s">
        <v>175</v>
      </c>
      <c r="E165" s="10">
        <f>VLOOKUP(A163:A401,学习与交流!A163:N472,14)</f>
        <v>0</v>
      </c>
      <c r="F165" s="13">
        <f>VLOOKUP(A163:A401,科技与创新!A163:N419,14)</f>
        <v>0</v>
      </c>
      <c r="G165" s="13">
        <f>VLOOKUP(A163:A401,文体活动!A163:N655,14)</f>
        <v>0</v>
      </c>
      <c r="H165" s="13">
        <f>VLOOKUP(A163:A401,实践活动!A163:H410,8)</f>
        <v>0</v>
      </c>
      <c r="I165" s="13">
        <f>VLOOKUP(A:A,班级评价!A163:G514,7)</f>
        <v>2</v>
      </c>
      <c r="J165" s="12"/>
      <c r="K165" s="12"/>
      <c r="L165" s="12"/>
      <c r="M165" s="10">
        <f t="shared" si="2"/>
        <v>2</v>
      </c>
    </row>
    <row r="166" ht="14.25" spans="1:13">
      <c r="A166" s="10">
        <v>164</v>
      </c>
      <c r="B166" s="12">
        <v>531</v>
      </c>
      <c r="C166" s="19">
        <v>2017053124</v>
      </c>
      <c r="D166" s="19" t="s">
        <v>176</v>
      </c>
      <c r="E166" s="10">
        <f>VLOOKUP(A164:A402,学习与交流!A164:N473,14)</f>
        <v>0</v>
      </c>
      <c r="F166" s="13">
        <f>VLOOKUP(A164:A402,科技与创新!A164:N420,14)</f>
        <v>0</v>
      </c>
      <c r="G166" s="13">
        <f>VLOOKUP(A164:A402,文体活动!A164:N656,14)</f>
        <v>0</v>
      </c>
      <c r="H166" s="13">
        <f>VLOOKUP(A164:A402,实践活动!A164:H411,8)</f>
        <v>0</v>
      </c>
      <c r="I166" s="13">
        <f>VLOOKUP(A:A,班级评价!A164:G515,7)</f>
        <v>2</v>
      </c>
      <c r="J166" s="12"/>
      <c r="K166" s="12"/>
      <c r="L166" s="12"/>
      <c r="M166" s="10">
        <f t="shared" si="2"/>
        <v>2</v>
      </c>
    </row>
    <row r="167" ht="14.25" spans="1:13">
      <c r="A167" s="10">
        <v>165</v>
      </c>
      <c r="B167" s="12">
        <v>531</v>
      </c>
      <c r="C167" s="19">
        <v>2017053125</v>
      </c>
      <c r="D167" s="19" t="s">
        <v>177</v>
      </c>
      <c r="E167" s="10">
        <f>VLOOKUP(A165:A403,学习与交流!A165:N474,14)</f>
        <v>0</v>
      </c>
      <c r="F167" s="13">
        <f>VLOOKUP(A165:A403,科技与创新!A165:N421,14)</f>
        <v>0.8</v>
      </c>
      <c r="G167" s="13">
        <f>VLOOKUP(A165:A403,文体活动!A165:N657,14)</f>
        <v>12.5</v>
      </c>
      <c r="H167" s="13">
        <f>VLOOKUP(A165:A403,实践活动!A165:H412,8)</f>
        <v>0</v>
      </c>
      <c r="I167" s="13">
        <f>VLOOKUP(A:A,班级评价!A165:G516,7)</f>
        <v>2</v>
      </c>
      <c r="J167" s="12"/>
      <c r="K167" s="12"/>
      <c r="L167" s="12"/>
      <c r="M167" s="10">
        <f t="shared" si="2"/>
        <v>15.3</v>
      </c>
    </row>
    <row r="168" ht="14.25" spans="1:13">
      <c r="A168" s="10">
        <v>166</v>
      </c>
      <c r="B168" s="12">
        <v>531</v>
      </c>
      <c r="C168" s="19">
        <v>2017053126</v>
      </c>
      <c r="D168" s="19" t="s">
        <v>178</v>
      </c>
      <c r="E168" s="10">
        <f>VLOOKUP(A166:A404,学习与交流!A166:N475,14)</f>
        <v>0</v>
      </c>
      <c r="F168" s="13">
        <f>VLOOKUP(A166:A404,科技与创新!A166:N422,14)</f>
        <v>0</v>
      </c>
      <c r="G168" s="13">
        <f>VLOOKUP(A166:A404,文体活动!A166:N658,14)</f>
        <v>1.5</v>
      </c>
      <c r="H168" s="13">
        <f>VLOOKUP(A166:A404,实践活动!A166:H413,8)</f>
        <v>0</v>
      </c>
      <c r="I168" s="13">
        <f>VLOOKUP(A:A,班级评价!A166:G517,7)</f>
        <v>2</v>
      </c>
      <c r="J168" s="12"/>
      <c r="K168" s="12"/>
      <c r="L168" s="12"/>
      <c r="M168" s="10">
        <f t="shared" si="2"/>
        <v>3.5</v>
      </c>
    </row>
    <row r="169" ht="14.25" spans="1:13">
      <c r="A169" s="10">
        <v>167</v>
      </c>
      <c r="B169" s="12">
        <v>531</v>
      </c>
      <c r="C169" s="19">
        <v>2017053127</v>
      </c>
      <c r="D169" s="19" t="s">
        <v>179</v>
      </c>
      <c r="E169" s="10">
        <f>VLOOKUP(A167:A405,学习与交流!A167:N476,14)</f>
        <v>0</v>
      </c>
      <c r="F169" s="13">
        <f>VLOOKUP(A167:A405,科技与创新!A167:N423,14)</f>
        <v>0</v>
      </c>
      <c r="G169" s="13">
        <f>VLOOKUP(A167:A405,文体活动!A167:N659,14)</f>
        <v>2</v>
      </c>
      <c r="H169" s="13">
        <f>VLOOKUP(A167:A405,实践活动!A167:H414,8)</f>
        <v>0</v>
      </c>
      <c r="I169" s="13">
        <f>VLOOKUP(A:A,班级评价!A167:G518,7)</f>
        <v>2</v>
      </c>
      <c r="J169" s="12"/>
      <c r="K169" s="12"/>
      <c r="L169" s="12"/>
      <c r="M169" s="10">
        <f t="shared" si="2"/>
        <v>4</v>
      </c>
    </row>
    <row r="170" ht="14.25" spans="1:13">
      <c r="A170" s="10">
        <v>168</v>
      </c>
      <c r="B170" s="12">
        <v>531</v>
      </c>
      <c r="C170" s="19">
        <v>2017053128</v>
      </c>
      <c r="D170" s="19" t="s">
        <v>180</v>
      </c>
      <c r="E170" s="10">
        <f>VLOOKUP(A168:A406,学习与交流!A168:N477,14)</f>
        <v>0</v>
      </c>
      <c r="F170" s="13">
        <f>VLOOKUP(A168:A406,科技与创新!A168:N424,14)</f>
        <v>0</v>
      </c>
      <c r="G170" s="13">
        <f>VLOOKUP(A168:A406,文体活动!A168:N660,14)</f>
        <v>0</v>
      </c>
      <c r="H170" s="13">
        <f>VLOOKUP(A168:A406,实践活动!A168:H415,8)</f>
        <v>0</v>
      </c>
      <c r="I170" s="13">
        <f>VLOOKUP(A:A,班级评价!A168:G519,7)</f>
        <v>2</v>
      </c>
      <c r="J170" s="12"/>
      <c r="K170" s="12"/>
      <c r="L170" s="12"/>
      <c r="M170" s="10">
        <f t="shared" si="2"/>
        <v>2</v>
      </c>
    </row>
    <row r="171" ht="14.25" spans="1:13">
      <c r="A171" s="10">
        <v>169</v>
      </c>
      <c r="B171" s="12">
        <v>531</v>
      </c>
      <c r="C171" s="19">
        <v>2017053129</v>
      </c>
      <c r="D171" s="19" t="s">
        <v>181</v>
      </c>
      <c r="E171" s="10">
        <f>VLOOKUP(A169:A407,学习与交流!A169:N478,14)</f>
        <v>0</v>
      </c>
      <c r="F171" s="13">
        <f>VLOOKUP(A169:A407,科技与创新!A169:N425,14)</f>
        <v>0</v>
      </c>
      <c r="G171" s="13">
        <f>VLOOKUP(A169:A407,文体活动!A169:N661,14)</f>
        <v>0</v>
      </c>
      <c r="H171" s="13">
        <f>VLOOKUP(A169:A407,实践活动!A169:H416,8)</f>
        <v>0</v>
      </c>
      <c r="I171" s="13">
        <f>VLOOKUP(A:A,班级评价!A169:G520,7)</f>
        <v>0</v>
      </c>
      <c r="J171" s="12"/>
      <c r="K171" s="12"/>
      <c r="L171" s="12"/>
      <c r="M171" s="10">
        <f t="shared" si="2"/>
        <v>0</v>
      </c>
    </row>
    <row r="172" ht="14.25" spans="1:13">
      <c r="A172" s="10">
        <v>170</v>
      </c>
      <c r="B172" s="12">
        <v>531</v>
      </c>
      <c r="C172" s="19">
        <v>2017053130</v>
      </c>
      <c r="D172" s="19" t="s">
        <v>182</v>
      </c>
      <c r="E172" s="10">
        <f>VLOOKUP(A170:A408,学习与交流!A170:N479,14)</f>
        <v>0</v>
      </c>
      <c r="F172" s="13">
        <f>VLOOKUP(A170:A408,科技与创新!A170:N426,14)</f>
        <v>2.4</v>
      </c>
      <c r="G172" s="13">
        <f>VLOOKUP(A170:A408,文体活动!A170:N662,14)</f>
        <v>1.5</v>
      </c>
      <c r="H172" s="13">
        <f>VLOOKUP(A170:A408,实践活动!A170:H417,8)</f>
        <v>0</v>
      </c>
      <c r="I172" s="13">
        <f>VLOOKUP(A:A,班级评价!A170:G521,7)</f>
        <v>2</v>
      </c>
      <c r="J172" s="12"/>
      <c r="K172" s="12"/>
      <c r="L172" s="12"/>
      <c r="M172" s="10">
        <f t="shared" si="2"/>
        <v>5.9</v>
      </c>
    </row>
    <row r="173" ht="14.25" spans="1:13">
      <c r="A173" s="10">
        <v>171</v>
      </c>
      <c r="B173" s="12">
        <v>531</v>
      </c>
      <c r="C173" s="19">
        <v>2017053131</v>
      </c>
      <c r="D173" s="19" t="s">
        <v>183</v>
      </c>
      <c r="E173" s="10">
        <f>VLOOKUP(A171:A409,学习与交流!A171:N480,14)</f>
        <v>0</v>
      </c>
      <c r="F173" s="13">
        <f>VLOOKUP(A171:A409,科技与创新!A171:N427,14)</f>
        <v>0</v>
      </c>
      <c r="G173" s="13">
        <f>VLOOKUP(A171:A409,文体活动!A171:N663,14)</f>
        <v>0</v>
      </c>
      <c r="H173" s="13">
        <f>VLOOKUP(A171:A409,实践活动!A171:H418,8)</f>
        <v>0</v>
      </c>
      <c r="I173" s="13">
        <f>VLOOKUP(A:A,班级评价!A171:G522,7)</f>
        <v>2</v>
      </c>
      <c r="J173" s="12"/>
      <c r="K173" s="12"/>
      <c r="L173" s="12"/>
      <c r="M173" s="10">
        <f t="shared" si="2"/>
        <v>2</v>
      </c>
    </row>
    <row r="174" ht="14.25" spans="1:13">
      <c r="A174" s="10">
        <v>172</v>
      </c>
      <c r="B174" s="12">
        <v>531</v>
      </c>
      <c r="C174" s="19">
        <v>2017053132</v>
      </c>
      <c r="D174" s="19" t="s">
        <v>184</v>
      </c>
      <c r="E174" s="10">
        <f>VLOOKUP(A172:A410,学习与交流!A172:N481,14)</f>
        <v>3</v>
      </c>
      <c r="F174" s="13">
        <f>VLOOKUP(A172:A410,科技与创新!A172:N428,14)</f>
        <v>1.6</v>
      </c>
      <c r="G174" s="13">
        <f>VLOOKUP(A172:A410,文体活动!A172:N664,14)</f>
        <v>2</v>
      </c>
      <c r="H174" s="13">
        <f>VLOOKUP(A172:A410,实践活动!A172:H419,8)</f>
        <v>0</v>
      </c>
      <c r="I174" s="13">
        <f>VLOOKUP(A:A,班级评价!A172:G523,7)</f>
        <v>2</v>
      </c>
      <c r="J174" s="12"/>
      <c r="K174" s="12"/>
      <c r="L174" s="12"/>
      <c r="M174" s="10">
        <f t="shared" si="2"/>
        <v>8.6</v>
      </c>
    </row>
    <row r="175" ht="14.25" spans="1:13">
      <c r="A175" s="10">
        <v>173</v>
      </c>
      <c r="B175" s="12">
        <v>531</v>
      </c>
      <c r="C175" s="19">
        <v>2017074117</v>
      </c>
      <c r="D175" s="19" t="s">
        <v>185</v>
      </c>
      <c r="E175" s="10">
        <f>VLOOKUP(A173:A411,学习与交流!A173:N482,14)</f>
        <v>0.5</v>
      </c>
      <c r="F175" s="13">
        <f>VLOOKUP(A173:A411,科技与创新!A173:N429,14)</f>
        <v>0</v>
      </c>
      <c r="G175" s="13">
        <f>VLOOKUP(A173:A411,文体活动!A173:N665,14)</f>
        <v>0</v>
      </c>
      <c r="H175" s="13">
        <f>VLOOKUP(A173:A411,实践活动!A173:H420,8)</f>
        <v>0</v>
      </c>
      <c r="I175" s="13">
        <f>VLOOKUP(A:A,班级评价!A173:G524,7)</f>
        <v>3</v>
      </c>
      <c r="J175" s="12"/>
      <c r="K175" s="12"/>
      <c r="L175" s="12"/>
      <c r="M175" s="10">
        <f t="shared" si="2"/>
        <v>3.5</v>
      </c>
    </row>
    <row r="176" ht="14.25" spans="1:13">
      <c r="A176" s="10">
        <v>174</v>
      </c>
      <c r="B176" s="12">
        <v>532</v>
      </c>
      <c r="C176" s="11">
        <v>2017053201</v>
      </c>
      <c r="D176" s="11" t="s">
        <v>186</v>
      </c>
      <c r="E176" s="10">
        <f>VLOOKUP(A174:A412,学习与交流!A174:N483,14)</f>
        <v>0</v>
      </c>
      <c r="F176" s="13">
        <f>VLOOKUP(A174:A412,科技与创新!A174:N430,14)</f>
        <v>0</v>
      </c>
      <c r="G176" s="13">
        <f>VLOOKUP(A174:A412,文体活动!A174:N666,14)</f>
        <v>1</v>
      </c>
      <c r="H176" s="13">
        <f>VLOOKUP(A174:A412,实践活动!A174:H421,8)</f>
        <v>0</v>
      </c>
      <c r="I176" s="13">
        <f>VLOOKUP(A:A,班级评价!A174:G525,7)</f>
        <v>0</v>
      </c>
      <c r="J176" s="12"/>
      <c r="K176" s="12"/>
      <c r="L176" s="12"/>
      <c r="M176" s="10">
        <f t="shared" si="2"/>
        <v>1</v>
      </c>
    </row>
    <row r="177" ht="14.25" spans="1:13">
      <c r="A177" s="10">
        <v>175</v>
      </c>
      <c r="B177" s="12">
        <v>532</v>
      </c>
      <c r="C177" s="11">
        <v>2017053202</v>
      </c>
      <c r="D177" s="11" t="s">
        <v>187</v>
      </c>
      <c r="E177" s="10">
        <f>VLOOKUP(A175:A413,学习与交流!A175:N484,14)</f>
        <v>0</v>
      </c>
      <c r="F177" s="13">
        <f>VLOOKUP(A175:A413,科技与创新!A175:N431,14)</f>
        <v>0</v>
      </c>
      <c r="G177" s="13">
        <f>VLOOKUP(A175:A413,文体活动!A175:N667,14)</f>
        <v>0</v>
      </c>
      <c r="H177" s="13">
        <f>VLOOKUP(A175:A413,实践活动!A175:H422,8)</f>
        <v>0</v>
      </c>
      <c r="I177" s="13">
        <f>VLOOKUP(A:A,班级评价!A175:G526,7)</f>
        <v>0</v>
      </c>
      <c r="J177" s="12"/>
      <c r="K177" s="12"/>
      <c r="L177" s="12"/>
      <c r="M177" s="10">
        <f t="shared" si="2"/>
        <v>0</v>
      </c>
    </row>
    <row r="178" ht="14.25" spans="1:13">
      <c r="A178" s="10">
        <v>176</v>
      </c>
      <c r="B178" s="12">
        <v>532</v>
      </c>
      <c r="C178" s="11">
        <v>2017053203</v>
      </c>
      <c r="D178" s="11" t="s">
        <v>188</v>
      </c>
      <c r="E178" s="10">
        <f>VLOOKUP(A176:A414,学习与交流!A176:N485,14)</f>
        <v>0</v>
      </c>
      <c r="F178" s="13">
        <f>VLOOKUP(A176:A414,科技与创新!A176:N432,14)</f>
        <v>0</v>
      </c>
      <c r="G178" s="13">
        <f>VLOOKUP(A176:A414,文体活动!A176:N668,14)</f>
        <v>0</v>
      </c>
      <c r="H178" s="13">
        <f>VLOOKUP(A176:A414,实践活动!A176:H423,8)</f>
        <v>0</v>
      </c>
      <c r="I178" s="13">
        <f>VLOOKUP(A:A,班级评价!A176:G527,7)</f>
        <v>0</v>
      </c>
      <c r="J178" s="12"/>
      <c r="K178" s="12"/>
      <c r="L178" s="12"/>
      <c r="M178" s="10">
        <f t="shared" si="2"/>
        <v>0</v>
      </c>
    </row>
    <row r="179" ht="14.25" spans="1:13">
      <c r="A179" s="10">
        <v>177</v>
      </c>
      <c r="B179" s="12">
        <v>532</v>
      </c>
      <c r="C179" s="11">
        <v>2017053204</v>
      </c>
      <c r="D179" s="11" t="s">
        <v>189</v>
      </c>
      <c r="E179" s="10">
        <f>VLOOKUP(A177:A415,学习与交流!A177:N486,14)</f>
        <v>0</v>
      </c>
      <c r="F179" s="13">
        <f>VLOOKUP(A177:A415,科技与创新!A177:N433,14)</f>
        <v>0</v>
      </c>
      <c r="G179" s="13">
        <f>VLOOKUP(A177:A415,文体活动!A177:N669,14)</f>
        <v>12</v>
      </c>
      <c r="H179" s="13">
        <f>VLOOKUP(A177:A415,实践活动!A177:H424,8)</f>
        <v>0</v>
      </c>
      <c r="I179" s="13">
        <f>VLOOKUP(A:A,班级评价!A177:G528,7)</f>
        <v>0</v>
      </c>
      <c r="J179" s="12"/>
      <c r="K179" s="12"/>
      <c r="L179" s="12"/>
      <c r="M179" s="10">
        <f t="shared" si="2"/>
        <v>12</v>
      </c>
    </row>
    <row r="180" ht="14.25" spans="1:13">
      <c r="A180" s="10">
        <v>178</v>
      </c>
      <c r="B180" s="12">
        <v>532</v>
      </c>
      <c r="C180" s="11">
        <v>2017053205</v>
      </c>
      <c r="D180" s="11" t="s">
        <v>190</v>
      </c>
      <c r="E180" s="10">
        <f>VLOOKUP(A178:A416,学习与交流!A178:N487,14)</f>
        <v>0</v>
      </c>
      <c r="F180" s="13">
        <f>VLOOKUP(A178:A416,科技与创新!A178:N434,14)</f>
        <v>0</v>
      </c>
      <c r="G180" s="13">
        <f>VLOOKUP(A178:A416,文体活动!A178:N670,14)</f>
        <v>0.5</v>
      </c>
      <c r="H180" s="13">
        <f>VLOOKUP(A178:A416,实践活动!A178:H425,8)</f>
        <v>0</v>
      </c>
      <c r="I180" s="13">
        <f>VLOOKUP(A:A,班级评价!A178:G529,7)</f>
        <v>0</v>
      </c>
      <c r="J180" s="12"/>
      <c r="K180" s="12"/>
      <c r="L180" s="12"/>
      <c r="M180" s="10">
        <f t="shared" si="2"/>
        <v>0.5</v>
      </c>
    </row>
    <row r="181" ht="14.25" spans="1:13">
      <c r="A181" s="10">
        <v>179</v>
      </c>
      <c r="B181" s="12">
        <v>532</v>
      </c>
      <c r="C181" s="11">
        <v>2017053206</v>
      </c>
      <c r="D181" s="11" t="s">
        <v>191</v>
      </c>
      <c r="E181" s="10">
        <f>VLOOKUP(A179:A417,学习与交流!A179:N488,14)</f>
        <v>0</v>
      </c>
      <c r="F181" s="13">
        <f>VLOOKUP(A179:A417,科技与创新!A179:N435,14)</f>
        <v>0</v>
      </c>
      <c r="G181" s="13">
        <f>VLOOKUP(A179:A417,文体活动!A179:N671,14)</f>
        <v>0</v>
      </c>
      <c r="H181" s="13">
        <f>VLOOKUP(A179:A417,实践活动!A179:H426,8)</f>
        <v>0</v>
      </c>
      <c r="I181" s="13">
        <f>VLOOKUP(A:A,班级评价!A179:G530,7)</f>
        <v>0</v>
      </c>
      <c r="J181" s="12"/>
      <c r="K181" s="12"/>
      <c r="L181" s="12"/>
      <c r="M181" s="10">
        <f t="shared" si="2"/>
        <v>0</v>
      </c>
    </row>
    <row r="182" ht="14.25" spans="1:13">
      <c r="A182" s="10">
        <v>180</v>
      </c>
      <c r="B182" s="12">
        <v>532</v>
      </c>
      <c r="C182" s="11">
        <v>2017053207</v>
      </c>
      <c r="D182" s="11" t="s">
        <v>192</v>
      </c>
      <c r="E182" s="10">
        <f>VLOOKUP(A180:A418,学习与交流!A180:N489,14)</f>
        <v>0</v>
      </c>
      <c r="F182" s="13">
        <f>VLOOKUP(A180:A418,科技与创新!A180:N436,14)</f>
        <v>0</v>
      </c>
      <c r="G182" s="13">
        <f>VLOOKUP(A180:A418,文体活动!A180:N672,14)</f>
        <v>0</v>
      </c>
      <c r="H182" s="13">
        <f>VLOOKUP(A180:A418,实践活动!A180:H427,8)</f>
        <v>0</v>
      </c>
      <c r="I182" s="13">
        <f>VLOOKUP(A:A,班级评价!A180:G531,7)</f>
        <v>0</v>
      </c>
      <c r="J182" s="12"/>
      <c r="K182" s="12"/>
      <c r="L182" s="12"/>
      <c r="M182" s="10">
        <f t="shared" si="2"/>
        <v>0</v>
      </c>
    </row>
    <row r="183" ht="14.25" spans="1:13">
      <c r="A183" s="10">
        <v>181</v>
      </c>
      <c r="B183" s="12">
        <v>532</v>
      </c>
      <c r="C183" s="11">
        <v>2017053208</v>
      </c>
      <c r="D183" s="11" t="s">
        <v>193</v>
      </c>
      <c r="E183" s="10">
        <f>VLOOKUP(A181:A419,学习与交流!A181:N490,14)</f>
        <v>0</v>
      </c>
      <c r="F183" s="13">
        <f>VLOOKUP(A181:A419,科技与创新!A181:N437,14)</f>
        <v>0</v>
      </c>
      <c r="G183" s="13">
        <f>VLOOKUP(A181:A419,文体活动!A181:N673,14)</f>
        <v>0</v>
      </c>
      <c r="H183" s="13">
        <f>VLOOKUP(A181:A419,实践活动!A181:H428,8)</f>
        <v>0</v>
      </c>
      <c r="I183" s="13">
        <f>VLOOKUP(A:A,班级评价!A181:G532,7)</f>
        <v>0</v>
      </c>
      <c r="J183" s="12"/>
      <c r="K183" s="12"/>
      <c r="L183" s="12"/>
      <c r="M183" s="10">
        <f t="shared" si="2"/>
        <v>0</v>
      </c>
    </row>
    <row r="184" ht="14.25" spans="1:13">
      <c r="A184" s="10">
        <v>182</v>
      </c>
      <c r="B184" s="12">
        <v>532</v>
      </c>
      <c r="C184" s="11">
        <v>2017053209</v>
      </c>
      <c r="D184" s="11" t="s">
        <v>194</v>
      </c>
      <c r="E184" s="10">
        <f>VLOOKUP(A182:A420,学习与交流!A182:N491,14)</f>
        <v>0</v>
      </c>
      <c r="F184" s="13">
        <f>VLOOKUP(A182:A420,科技与创新!A182:N438,14)</f>
        <v>0</v>
      </c>
      <c r="G184" s="13">
        <f>VLOOKUP(A182:A420,文体活动!A182:N674,14)</f>
        <v>0.5</v>
      </c>
      <c r="H184" s="13">
        <f>VLOOKUP(A182:A420,实践活动!A182:H429,8)</f>
        <v>0</v>
      </c>
      <c r="I184" s="13">
        <f>VLOOKUP(A:A,班级评价!A182:G533,7)</f>
        <v>0</v>
      </c>
      <c r="J184" s="12"/>
      <c r="K184" s="12"/>
      <c r="L184" s="12"/>
      <c r="M184" s="10">
        <f t="shared" si="2"/>
        <v>0.5</v>
      </c>
    </row>
    <row r="185" ht="14.25" spans="1:13">
      <c r="A185" s="10">
        <v>183</v>
      </c>
      <c r="B185" s="12">
        <v>532</v>
      </c>
      <c r="C185" s="11">
        <v>2017053210</v>
      </c>
      <c r="D185" s="11" t="s">
        <v>195</v>
      </c>
      <c r="E185" s="10">
        <f>VLOOKUP(A183:A421,学习与交流!A183:N492,14)</f>
        <v>0</v>
      </c>
      <c r="F185" s="13">
        <f>VLOOKUP(A183:A421,科技与创新!A183:N439,14)</f>
        <v>0</v>
      </c>
      <c r="G185" s="13">
        <f>VLOOKUP(A183:A421,文体活动!A183:N675,14)</f>
        <v>0</v>
      </c>
      <c r="H185" s="13">
        <f>VLOOKUP(A183:A421,实践活动!A183:H430,8)</f>
        <v>0</v>
      </c>
      <c r="I185" s="13">
        <f>VLOOKUP(A:A,班级评价!A183:G534,7)</f>
        <v>0</v>
      </c>
      <c r="J185" s="12"/>
      <c r="K185" s="12"/>
      <c r="L185" s="12"/>
      <c r="M185" s="10">
        <f t="shared" si="2"/>
        <v>0</v>
      </c>
    </row>
    <row r="186" ht="14.25" spans="1:13">
      <c r="A186" s="10">
        <v>184</v>
      </c>
      <c r="B186" s="12">
        <v>532</v>
      </c>
      <c r="C186" s="11">
        <v>2017053211</v>
      </c>
      <c r="D186" s="11" t="s">
        <v>196</v>
      </c>
      <c r="E186" s="10">
        <f>VLOOKUP(A184:A422,学习与交流!A184:N493,14)</f>
        <v>0</v>
      </c>
      <c r="F186" s="13">
        <f>VLOOKUP(A184:A422,科技与创新!A184:N440,14)</f>
        <v>0</v>
      </c>
      <c r="G186" s="13">
        <f>VLOOKUP(A184:A422,文体活动!A184:N676,14)</f>
        <v>0</v>
      </c>
      <c r="H186" s="13">
        <f>VLOOKUP(A184:A422,实践活动!A184:H431,8)</f>
        <v>0</v>
      </c>
      <c r="I186" s="13">
        <f>VLOOKUP(A:A,班级评价!A184:G535,7)</f>
        <v>0</v>
      </c>
      <c r="J186" s="12"/>
      <c r="K186" s="12"/>
      <c r="L186" s="12"/>
      <c r="M186" s="10">
        <f t="shared" si="2"/>
        <v>0</v>
      </c>
    </row>
    <row r="187" ht="14.25" spans="1:13">
      <c r="A187" s="10">
        <v>185</v>
      </c>
      <c r="B187" s="12">
        <v>532</v>
      </c>
      <c r="C187" s="11">
        <v>2017053212</v>
      </c>
      <c r="D187" s="11" t="s">
        <v>197</v>
      </c>
      <c r="E187" s="10">
        <f>VLOOKUP(A185:A423,学习与交流!A185:N494,14)</f>
        <v>0</v>
      </c>
      <c r="F187" s="13">
        <f>VLOOKUP(A185:A423,科技与创新!A185:N441,14)</f>
        <v>0</v>
      </c>
      <c r="G187" s="13">
        <f>VLOOKUP(A185:A423,文体活动!A185:N677,14)</f>
        <v>0</v>
      </c>
      <c r="H187" s="13">
        <f>VLOOKUP(A185:A423,实践活动!A185:H432,8)</f>
        <v>0</v>
      </c>
      <c r="I187" s="13">
        <f>VLOOKUP(A:A,班级评价!A185:G536,7)</f>
        <v>0</v>
      </c>
      <c r="J187" s="12"/>
      <c r="K187" s="12"/>
      <c r="L187" s="12"/>
      <c r="M187" s="10">
        <f t="shared" si="2"/>
        <v>0</v>
      </c>
    </row>
    <row r="188" ht="14.25" spans="1:13">
      <c r="A188" s="10">
        <v>186</v>
      </c>
      <c r="B188" s="12">
        <v>532</v>
      </c>
      <c r="C188" s="11">
        <v>2017053213</v>
      </c>
      <c r="D188" s="11" t="s">
        <v>198</v>
      </c>
      <c r="E188" s="10">
        <f>VLOOKUP(A186:A424,学习与交流!A186:N495,14)</f>
        <v>0</v>
      </c>
      <c r="F188" s="13">
        <f>VLOOKUP(A186:A424,科技与创新!A186:N442,14)</f>
        <v>0</v>
      </c>
      <c r="G188" s="13">
        <f>VLOOKUP(A186:A424,文体活动!A186:N678,14)</f>
        <v>0</v>
      </c>
      <c r="H188" s="13">
        <f>VLOOKUP(A186:A424,实践活动!A186:H433,8)</f>
        <v>0</v>
      </c>
      <c r="I188" s="13">
        <f>VLOOKUP(A:A,班级评价!A186:G537,7)</f>
        <v>0</v>
      </c>
      <c r="J188" s="12"/>
      <c r="K188" s="12"/>
      <c r="L188" s="12"/>
      <c r="M188" s="10">
        <f t="shared" si="2"/>
        <v>0</v>
      </c>
    </row>
    <row r="189" ht="14.25" spans="1:13">
      <c r="A189" s="10">
        <v>187</v>
      </c>
      <c r="B189" s="12">
        <v>532</v>
      </c>
      <c r="C189" s="11">
        <v>2017053214</v>
      </c>
      <c r="D189" s="11" t="s">
        <v>199</v>
      </c>
      <c r="E189" s="10">
        <f>VLOOKUP(A187:A425,学习与交流!A187:N496,14)</f>
        <v>0</v>
      </c>
      <c r="F189" s="13">
        <f>VLOOKUP(A187:A425,科技与创新!A187:N443,14)</f>
        <v>1.2</v>
      </c>
      <c r="G189" s="13">
        <f>VLOOKUP(A187:A425,文体活动!A187:N679,14)</f>
        <v>0.7</v>
      </c>
      <c r="H189" s="13">
        <f>VLOOKUP(A187:A425,实践活动!A187:H434,8)</f>
        <v>2.5</v>
      </c>
      <c r="I189" s="13">
        <f>VLOOKUP(A:A,班级评价!A187:G538,7)</f>
        <v>0</v>
      </c>
      <c r="J189" s="12"/>
      <c r="K189" s="12"/>
      <c r="L189" s="12"/>
      <c r="M189" s="10">
        <f t="shared" si="2"/>
        <v>4.4</v>
      </c>
    </row>
    <row r="190" ht="14.25" spans="1:13">
      <c r="A190" s="10">
        <v>188</v>
      </c>
      <c r="B190" s="12">
        <v>532</v>
      </c>
      <c r="C190" s="11">
        <v>2017053215</v>
      </c>
      <c r="D190" s="11" t="s">
        <v>200</v>
      </c>
      <c r="E190" s="10">
        <f>VLOOKUP(A188:A426,学习与交流!A188:N497,14)</f>
        <v>0</v>
      </c>
      <c r="F190" s="13">
        <f>VLOOKUP(A188:A426,科技与创新!A188:N444,14)</f>
        <v>0</v>
      </c>
      <c r="G190" s="13">
        <f>VLOOKUP(A188:A426,文体活动!A188:N680,14)</f>
        <v>12.5</v>
      </c>
      <c r="H190" s="13">
        <f>VLOOKUP(A188:A426,实践活动!A188:H435,8)</f>
        <v>0</v>
      </c>
      <c r="I190" s="13">
        <f>VLOOKUP(A:A,班级评价!A188:G539,7)</f>
        <v>0</v>
      </c>
      <c r="J190" s="12"/>
      <c r="K190" s="12"/>
      <c r="L190" s="12"/>
      <c r="M190" s="10">
        <f t="shared" si="2"/>
        <v>12.5</v>
      </c>
    </row>
    <row r="191" ht="14.25" spans="1:13">
      <c r="A191" s="10">
        <v>189</v>
      </c>
      <c r="B191" s="12">
        <v>532</v>
      </c>
      <c r="C191" s="11">
        <v>2017053216</v>
      </c>
      <c r="D191" s="11" t="s">
        <v>201</v>
      </c>
      <c r="E191" s="10">
        <f>VLOOKUP(A189:A427,学习与交流!A189:N498,14)</f>
        <v>0</v>
      </c>
      <c r="F191" s="13">
        <f>VLOOKUP(A189:A427,科技与创新!A189:N445,14)</f>
        <v>0</v>
      </c>
      <c r="G191" s="13">
        <f>VLOOKUP(A189:A427,文体活动!A189:N681,14)</f>
        <v>0</v>
      </c>
      <c r="H191" s="13">
        <f>VLOOKUP(A189:A427,实践活动!A189:H436,8)</f>
        <v>0</v>
      </c>
      <c r="I191" s="13">
        <f>VLOOKUP(A:A,班级评价!A189:G540,7)</f>
        <v>0</v>
      </c>
      <c r="J191" s="12"/>
      <c r="K191" s="12"/>
      <c r="L191" s="12"/>
      <c r="M191" s="10">
        <f t="shared" si="2"/>
        <v>0</v>
      </c>
    </row>
    <row r="192" ht="14.25" spans="1:13">
      <c r="A192" s="10">
        <v>190</v>
      </c>
      <c r="B192" s="12">
        <v>532</v>
      </c>
      <c r="C192" s="11">
        <v>2017053217</v>
      </c>
      <c r="D192" s="11" t="s">
        <v>202</v>
      </c>
      <c r="E192" s="10">
        <f>VLOOKUP(A190:A428,学习与交流!A190:N499,14)</f>
        <v>0</v>
      </c>
      <c r="F192" s="13">
        <f>VLOOKUP(A190:A428,科技与创新!A190:N446,14)</f>
        <v>0</v>
      </c>
      <c r="G192" s="13">
        <f>VLOOKUP(A190:A428,文体活动!A190:N682,14)</f>
        <v>0</v>
      </c>
      <c r="H192" s="13">
        <f>VLOOKUP(A190:A428,实践活动!A190:H437,8)</f>
        <v>0</v>
      </c>
      <c r="I192" s="13">
        <f>VLOOKUP(A:A,班级评价!A190:G541,7)</f>
        <v>0</v>
      </c>
      <c r="J192" s="12"/>
      <c r="K192" s="12"/>
      <c r="L192" s="12"/>
      <c r="M192" s="10">
        <f t="shared" si="2"/>
        <v>0</v>
      </c>
    </row>
    <row r="193" ht="14.25" spans="1:13">
      <c r="A193" s="10">
        <v>191</v>
      </c>
      <c r="B193" s="12">
        <v>532</v>
      </c>
      <c r="C193" s="11">
        <v>2017053218</v>
      </c>
      <c r="D193" s="11" t="s">
        <v>203</v>
      </c>
      <c r="E193" s="10">
        <f>VLOOKUP(A191:A429,学习与交流!A191:N500,14)</f>
        <v>0</v>
      </c>
      <c r="F193" s="13">
        <f>VLOOKUP(A191:A429,科技与创新!A191:N447,14)</f>
        <v>0</v>
      </c>
      <c r="G193" s="13">
        <f>VLOOKUP(A191:A429,文体活动!A191:N683,14)</f>
        <v>14.5</v>
      </c>
      <c r="H193" s="13">
        <f>VLOOKUP(A191:A429,实践活动!A191:H438,8)</f>
        <v>0</v>
      </c>
      <c r="I193" s="13">
        <f>VLOOKUP(A:A,班级评价!A191:G542,7)</f>
        <v>0</v>
      </c>
      <c r="J193" s="12"/>
      <c r="K193" s="12"/>
      <c r="L193" s="12"/>
      <c r="M193" s="10">
        <f t="shared" si="2"/>
        <v>14.5</v>
      </c>
    </row>
    <row r="194" ht="14.25" spans="1:13">
      <c r="A194" s="10">
        <v>192</v>
      </c>
      <c r="B194" s="12">
        <v>532</v>
      </c>
      <c r="C194" s="11">
        <v>2017053219</v>
      </c>
      <c r="D194" s="11" t="s">
        <v>204</v>
      </c>
      <c r="E194" s="10">
        <f>VLOOKUP(A192:A430,学习与交流!A192:N501,14)</f>
        <v>0</v>
      </c>
      <c r="F194" s="13">
        <f>VLOOKUP(A192:A430,科技与创新!A192:N448,14)</f>
        <v>0</v>
      </c>
      <c r="G194" s="13">
        <f>VLOOKUP(A192:A430,文体活动!A192:N684,14)</f>
        <v>0</v>
      </c>
      <c r="H194" s="13">
        <f>VLOOKUP(A192:A430,实践活动!A192:H439,8)</f>
        <v>0</v>
      </c>
      <c r="I194" s="13">
        <f>VLOOKUP(A:A,班级评价!A192:G543,7)</f>
        <v>0</v>
      </c>
      <c r="J194" s="12"/>
      <c r="K194" s="12"/>
      <c r="L194" s="12"/>
      <c r="M194" s="10">
        <f t="shared" si="2"/>
        <v>0</v>
      </c>
    </row>
    <row r="195" ht="14.25" spans="1:13">
      <c r="A195" s="10">
        <v>193</v>
      </c>
      <c r="B195" s="12">
        <v>532</v>
      </c>
      <c r="C195" s="11">
        <v>2017053320</v>
      </c>
      <c r="D195" s="11" t="s">
        <v>205</v>
      </c>
      <c r="E195" s="10">
        <f>VLOOKUP(A193:A431,学习与交流!A193:N502,14)</f>
        <v>0</v>
      </c>
      <c r="F195" s="13">
        <f>VLOOKUP(A193:A431,科技与创新!A193:N449,14)</f>
        <v>0</v>
      </c>
      <c r="G195" s="13">
        <f>VLOOKUP(A193:A431,文体活动!A193:N685,14)</f>
        <v>1</v>
      </c>
      <c r="H195" s="13">
        <f>VLOOKUP(A193:A431,实践活动!A193:H440,8)</f>
        <v>0</v>
      </c>
      <c r="I195" s="13">
        <f>VLOOKUP(A:A,班级评价!A193:G544,7)</f>
        <v>0</v>
      </c>
      <c r="J195" s="12"/>
      <c r="K195" s="12"/>
      <c r="L195" s="12"/>
      <c r="M195" s="10">
        <f t="shared" si="2"/>
        <v>1</v>
      </c>
    </row>
    <row r="196" ht="14.25" spans="1:13">
      <c r="A196" s="10">
        <v>194</v>
      </c>
      <c r="B196" s="12">
        <v>532</v>
      </c>
      <c r="C196" s="11">
        <v>2017053221</v>
      </c>
      <c r="D196" s="11" t="s">
        <v>206</v>
      </c>
      <c r="E196" s="10">
        <f>VLOOKUP(A194:A432,学习与交流!A194:N503,14)</f>
        <v>0</v>
      </c>
      <c r="F196" s="13">
        <f>VLOOKUP(A194:A432,科技与创新!A194:N450,14)</f>
        <v>0</v>
      </c>
      <c r="G196" s="13">
        <f>VLOOKUP(A194:A432,文体活动!A194:N686,14)</f>
        <v>11.5</v>
      </c>
      <c r="H196" s="13">
        <f>VLOOKUP(A194:A432,实践活动!A194:H441,8)</f>
        <v>0</v>
      </c>
      <c r="I196" s="13">
        <f>VLOOKUP(A:A,班级评价!A194:G545,7)</f>
        <v>0</v>
      </c>
      <c r="J196" s="12"/>
      <c r="K196" s="12"/>
      <c r="L196" s="12"/>
      <c r="M196" s="10">
        <f t="shared" ref="M196:M239" si="3">SUM(E196:I196)</f>
        <v>11.5</v>
      </c>
    </row>
    <row r="197" ht="14.25" spans="1:13">
      <c r="A197" s="10">
        <v>195</v>
      </c>
      <c r="B197" s="12">
        <v>532</v>
      </c>
      <c r="C197" s="11">
        <v>2017053222</v>
      </c>
      <c r="D197" s="11" t="s">
        <v>207</v>
      </c>
      <c r="E197" s="10">
        <f>VLOOKUP(A195:A433,学习与交流!A195:N504,14)</f>
        <v>0</v>
      </c>
      <c r="F197" s="13">
        <f>VLOOKUP(A195:A433,科技与创新!A195:N451,14)</f>
        <v>0</v>
      </c>
      <c r="G197" s="13">
        <f>VLOOKUP(A195:A433,文体活动!A195:N687,14)</f>
        <v>10</v>
      </c>
      <c r="H197" s="13">
        <f>VLOOKUP(A195:A433,实践活动!A195:H442,8)</f>
        <v>0</v>
      </c>
      <c r="I197" s="13">
        <f>VLOOKUP(A:A,班级评价!A195:G546,7)</f>
        <v>0</v>
      </c>
      <c r="J197" s="12"/>
      <c r="K197" s="12"/>
      <c r="L197" s="12"/>
      <c r="M197" s="10">
        <f t="shared" si="3"/>
        <v>10</v>
      </c>
    </row>
    <row r="198" ht="14.25" spans="1:13">
      <c r="A198" s="10">
        <v>196</v>
      </c>
      <c r="B198" s="12">
        <v>532</v>
      </c>
      <c r="C198" s="11">
        <v>2017053223</v>
      </c>
      <c r="D198" s="11" t="s">
        <v>208</v>
      </c>
      <c r="E198" s="10">
        <f>VLOOKUP(A196:A434,学习与交流!A196:N505,14)</f>
        <v>0</v>
      </c>
      <c r="F198" s="13">
        <f>VLOOKUP(A196:A434,科技与创新!A196:N452,14)</f>
        <v>0</v>
      </c>
      <c r="G198" s="13">
        <f>VLOOKUP(A196:A434,文体活动!A196:N688,14)</f>
        <v>1.5</v>
      </c>
      <c r="H198" s="13">
        <f>VLOOKUP(A196:A434,实践活动!A196:H443,8)</f>
        <v>0</v>
      </c>
      <c r="I198" s="13">
        <f>VLOOKUP(A:A,班级评价!A196:G547,7)</f>
        <v>0</v>
      </c>
      <c r="J198" s="12"/>
      <c r="K198" s="12"/>
      <c r="L198" s="12"/>
      <c r="M198" s="10">
        <f t="shared" si="3"/>
        <v>1.5</v>
      </c>
    </row>
    <row r="199" ht="14.25" spans="1:13">
      <c r="A199" s="10">
        <v>197</v>
      </c>
      <c r="B199" s="12">
        <v>532</v>
      </c>
      <c r="C199" s="11">
        <v>2017053224</v>
      </c>
      <c r="D199" s="11" t="s">
        <v>209</v>
      </c>
      <c r="E199" s="10">
        <f>VLOOKUP(A197:A435,学习与交流!A197:N506,14)</f>
        <v>0</v>
      </c>
      <c r="F199" s="13">
        <f>VLOOKUP(A197:A435,科技与创新!A197:N453,14)</f>
        <v>0</v>
      </c>
      <c r="G199" s="13">
        <f>VLOOKUP(A197:A435,文体活动!A197:N689,14)</f>
        <v>11.5</v>
      </c>
      <c r="H199" s="13">
        <f>VLOOKUP(A197:A435,实践活动!A197:H444,8)</f>
        <v>0</v>
      </c>
      <c r="I199" s="13">
        <f>VLOOKUP(A:A,班级评价!A197:G548,7)</f>
        <v>0</v>
      </c>
      <c r="J199" s="12"/>
      <c r="K199" s="12"/>
      <c r="L199" s="12"/>
      <c r="M199" s="10">
        <f t="shared" si="3"/>
        <v>11.5</v>
      </c>
    </row>
    <row r="200" ht="14.25" spans="1:13">
      <c r="A200" s="10">
        <v>198</v>
      </c>
      <c r="B200" s="12">
        <v>532</v>
      </c>
      <c r="C200" s="11">
        <v>2017053225</v>
      </c>
      <c r="D200" s="11" t="s">
        <v>210</v>
      </c>
      <c r="E200" s="10">
        <f>VLOOKUP(A198:A436,学习与交流!A198:N507,14)</f>
        <v>0</v>
      </c>
      <c r="F200" s="13">
        <f>VLOOKUP(A198:A436,科技与创新!A198:N454,14)</f>
        <v>0</v>
      </c>
      <c r="G200" s="13">
        <f>VLOOKUP(A198:A436,文体活动!A198:N690,14)</f>
        <v>2</v>
      </c>
      <c r="H200" s="13">
        <f>VLOOKUP(A198:A436,实践活动!A198:H445,8)</f>
        <v>0</v>
      </c>
      <c r="I200" s="13">
        <f>VLOOKUP(A:A,班级评价!A198:G549,7)</f>
        <v>0</v>
      </c>
      <c r="J200" s="12"/>
      <c r="K200" s="12"/>
      <c r="L200" s="12"/>
      <c r="M200" s="10">
        <f t="shared" si="3"/>
        <v>2</v>
      </c>
    </row>
    <row r="201" ht="14.25" spans="1:13">
      <c r="A201" s="10">
        <v>199</v>
      </c>
      <c r="B201" s="12">
        <v>532</v>
      </c>
      <c r="C201" s="11">
        <v>2017053226</v>
      </c>
      <c r="D201" s="11" t="s">
        <v>211</v>
      </c>
      <c r="E201" s="10">
        <f>VLOOKUP(A199:A437,学习与交流!A199:N508,14)</f>
        <v>0</v>
      </c>
      <c r="F201" s="13">
        <f>VLOOKUP(A199:A437,科技与创新!A199:N455,14)</f>
        <v>0</v>
      </c>
      <c r="G201" s="13">
        <f>VLOOKUP(A199:A437,文体活动!A199:N691,14)</f>
        <v>0</v>
      </c>
      <c r="H201" s="13">
        <f>VLOOKUP(A199:A437,实践活动!A199:H446,8)</f>
        <v>0</v>
      </c>
      <c r="I201" s="13">
        <f>VLOOKUP(A:A,班级评价!A199:G550,7)</f>
        <v>0</v>
      </c>
      <c r="J201" s="12"/>
      <c r="K201" s="12"/>
      <c r="L201" s="12"/>
      <c r="M201" s="10">
        <f t="shared" si="3"/>
        <v>0</v>
      </c>
    </row>
    <row r="202" ht="14.25" spans="1:13">
      <c r="A202" s="10">
        <v>200</v>
      </c>
      <c r="B202" s="12">
        <v>532</v>
      </c>
      <c r="C202" s="11">
        <v>2017053227</v>
      </c>
      <c r="D202" s="11" t="s">
        <v>212</v>
      </c>
      <c r="E202" s="10">
        <f>VLOOKUP(A200:A438,学习与交流!A200:N509,14)</f>
        <v>0.5</v>
      </c>
      <c r="F202" s="13">
        <f>VLOOKUP(A200:A438,科技与创新!A200:N456,14)</f>
        <v>0</v>
      </c>
      <c r="G202" s="13">
        <f>VLOOKUP(A200:A438,文体活动!A200:N692,14)</f>
        <v>1.5</v>
      </c>
      <c r="H202" s="13">
        <f>VLOOKUP(A200:A438,实践活动!A200:H447,8)</f>
        <v>0</v>
      </c>
      <c r="I202" s="13">
        <f>VLOOKUP(A:A,班级评价!A200:G551,7)</f>
        <v>0</v>
      </c>
      <c r="J202" s="12"/>
      <c r="K202" s="12"/>
      <c r="L202" s="12"/>
      <c r="M202" s="10">
        <f t="shared" si="3"/>
        <v>2</v>
      </c>
    </row>
    <row r="203" ht="14.25" spans="1:13">
      <c r="A203" s="10">
        <v>201</v>
      </c>
      <c r="B203" s="12">
        <v>532</v>
      </c>
      <c r="C203" s="11">
        <v>2017053228</v>
      </c>
      <c r="D203" s="11" t="s">
        <v>213</v>
      </c>
      <c r="E203" s="10">
        <f>VLOOKUP(A201:A439,学习与交流!A201:N510,14)</f>
        <v>0</v>
      </c>
      <c r="F203" s="13">
        <f>VLOOKUP(A201:A439,科技与创新!A201:N457,14)</f>
        <v>0</v>
      </c>
      <c r="G203" s="13">
        <f>VLOOKUP(A201:A439,文体活动!A201:N693,14)</f>
        <v>0</v>
      </c>
      <c r="H203" s="13">
        <f>VLOOKUP(A201:A439,实践活动!A201:H448,8)</f>
        <v>0</v>
      </c>
      <c r="I203" s="13">
        <f>VLOOKUP(A:A,班级评价!A201:G552,7)</f>
        <v>0</v>
      </c>
      <c r="J203" s="12"/>
      <c r="K203" s="12"/>
      <c r="L203" s="12"/>
      <c r="M203" s="10">
        <f t="shared" si="3"/>
        <v>0</v>
      </c>
    </row>
    <row r="204" ht="14.25" spans="1:13">
      <c r="A204" s="10">
        <v>202</v>
      </c>
      <c r="B204" s="12">
        <v>532</v>
      </c>
      <c r="C204" s="11">
        <v>2017053229</v>
      </c>
      <c r="D204" s="11" t="s">
        <v>214</v>
      </c>
      <c r="E204" s="10">
        <f>VLOOKUP(A202:A440,学习与交流!A202:N511,14)</f>
        <v>0</v>
      </c>
      <c r="F204" s="13">
        <f>VLOOKUP(A202:A440,科技与创新!A202:N458,14)</f>
        <v>0</v>
      </c>
      <c r="G204" s="13">
        <f>VLOOKUP(A202:A440,文体活动!A202:N694,14)</f>
        <v>0</v>
      </c>
      <c r="H204" s="13">
        <f>VLOOKUP(A202:A440,实践活动!A202:H449,8)</f>
        <v>0</v>
      </c>
      <c r="I204" s="13">
        <f>VLOOKUP(A:A,班级评价!A202:G553,7)</f>
        <v>0</v>
      </c>
      <c r="J204" s="12"/>
      <c r="K204" s="12"/>
      <c r="L204" s="12"/>
      <c r="M204" s="10">
        <f t="shared" si="3"/>
        <v>0</v>
      </c>
    </row>
    <row r="205" ht="14.25" spans="1:13">
      <c r="A205" s="10">
        <v>203</v>
      </c>
      <c r="B205" s="12">
        <v>532</v>
      </c>
      <c r="C205" s="11">
        <v>2017053231</v>
      </c>
      <c r="D205" s="11" t="s">
        <v>215</v>
      </c>
      <c r="E205" s="10">
        <f>VLOOKUP(A203:A441,学习与交流!A203:N512,14)</f>
        <v>0</v>
      </c>
      <c r="F205" s="13">
        <f>VLOOKUP(A203:A441,科技与创新!A203:N459,14)</f>
        <v>0</v>
      </c>
      <c r="G205" s="13">
        <f>VLOOKUP(A203:A441,文体活动!A203:N695,14)</f>
        <v>0</v>
      </c>
      <c r="H205" s="13">
        <f>VLOOKUP(A203:A441,实践活动!A203:H450,8)</f>
        <v>0</v>
      </c>
      <c r="I205" s="13">
        <f>VLOOKUP(A:A,班级评价!A203:G554,7)</f>
        <v>0</v>
      </c>
      <c r="J205" s="12"/>
      <c r="K205" s="12"/>
      <c r="L205" s="12"/>
      <c r="M205" s="10">
        <f t="shared" si="3"/>
        <v>0</v>
      </c>
    </row>
    <row r="206" ht="14.25" spans="1:13">
      <c r="A206" s="10">
        <v>204</v>
      </c>
      <c r="B206" s="12">
        <v>532</v>
      </c>
      <c r="C206" s="11">
        <v>2017152128</v>
      </c>
      <c r="D206" s="11" t="s">
        <v>216</v>
      </c>
      <c r="E206" s="10">
        <f>VLOOKUP(A204:A442,学习与交流!A204:N513,14)</f>
        <v>0</v>
      </c>
      <c r="F206" s="13">
        <f>VLOOKUP(A204:A442,科技与创新!A204:N460,14)</f>
        <v>0</v>
      </c>
      <c r="G206" s="13">
        <f>VLOOKUP(A204:A442,文体活动!A204:N696,14)</f>
        <v>0.5</v>
      </c>
      <c r="H206" s="13">
        <f>VLOOKUP(A204:A442,实践活动!A204:H451,8)</f>
        <v>0</v>
      </c>
      <c r="I206" s="13">
        <f>VLOOKUP(A:A,班级评价!A204:G555,7)</f>
        <v>0</v>
      </c>
      <c r="J206" s="12"/>
      <c r="K206" s="12"/>
      <c r="L206" s="12"/>
      <c r="M206" s="10">
        <f t="shared" si="3"/>
        <v>0.5</v>
      </c>
    </row>
    <row r="207" ht="14.25" spans="1:13">
      <c r="A207" s="10">
        <v>205</v>
      </c>
      <c r="B207" s="12">
        <v>532</v>
      </c>
      <c r="C207" s="11">
        <v>2017116314</v>
      </c>
      <c r="D207" s="11" t="s">
        <v>217</v>
      </c>
      <c r="E207" s="10">
        <f>VLOOKUP(A205:A443,学习与交流!A205:N514,14)</f>
        <v>0</v>
      </c>
      <c r="F207" s="13">
        <f>VLOOKUP(A205:A443,科技与创新!A205:N461,14)</f>
        <v>0</v>
      </c>
      <c r="G207" s="13">
        <f>VLOOKUP(A205:A443,文体活动!A205:N697,14)</f>
        <v>0.5</v>
      </c>
      <c r="H207" s="13">
        <f>VLOOKUP(A205:A443,实践活动!A205:H452,8)</f>
        <v>0</v>
      </c>
      <c r="I207" s="13">
        <f>VLOOKUP(A:A,班级评价!A205:G556,7)</f>
        <v>0</v>
      </c>
      <c r="J207" s="12"/>
      <c r="K207" s="12"/>
      <c r="L207" s="12"/>
      <c r="M207" s="10">
        <f t="shared" si="3"/>
        <v>0.5</v>
      </c>
    </row>
    <row r="208" ht="14.25" spans="1:13">
      <c r="A208" s="10">
        <v>206</v>
      </c>
      <c r="B208" s="12">
        <v>533</v>
      </c>
      <c r="C208" s="20">
        <v>2017053301</v>
      </c>
      <c r="D208" s="20" t="s">
        <v>218</v>
      </c>
      <c r="E208" s="10">
        <f>VLOOKUP(A206:A444,学习与交流!A206:N515,14)</f>
        <v>0</v>
      </c>
      <c r="F208" s="13">
        <f>VLOOKUP(A206:A444,科技与创新!A206:N462,14)</f>
        <v>0</v>
      </c>
      <c r="G208" s="13">
        <f>VLOOKUP(A206:A444,文体活动!A206:N698,14)</f>
        <v>0</v>
      </c>
      <c r="H208" s="13">
        <f>VLOOKUP(A206:A444,实践活动!A206:H453,8)</f>
        <v>0</v>
      </c>
      <c r="I208" s="13">
        <f>VLOOKUP(A:A,班级评价!A206:G557,7)</f>
        <v>0</v>
      </c>
      <c r="J208" s="12"/>
      <c r="K208" s="12"/>
      <c r="L208" s="12"/>
      <c r="M208" s="10">
        <f t="shared" si="3"/>
        <v>0</v>
      </c>
    </row>
    <row r="209" ht="14.25" spans="1:13">
      <c r="A209" s="10">
        <v>207</v>
      </c>
      <c r="B209" s="12">
        <v>533</v>
      </c>
      <c r="C209" s="20">
        <v>2017053302</v>
      </c>
      <c r="D209" s="20" t="s">
        <v>219</v>
      </c>
      <c r="E209" s="10">
        <f>VLOOKUP(A207:A445,学习与交流!A207:N516,14)</f>
        <v>1</v>
      </c>
      <c r="F209" s="13">
        <f>VLOOKUP(A207:A445,科技与创新!A207:N463,14)</f>
        <v>0</v>
      </c>
      <c r="G209" s="13">
        <f>VLOOKUP(A207:A445,文体活动!A207:N699,14)</f>
        <v>0</v>
      </c>
      <c r="H209" s="13">
        <f>VLOOKUP(A207:A445,实践活动!A207:H454,8)</f>
        <v>0.5</v>
      </c>
      <c r="I209" s="13">
        <f>VLOOKUP(A:A,班级评价!A207:G558,7)</f>
        <v>0</v>
      </c>
      <c r="J209" s="12"/>
      <c r="K209" s="12"/>
      <c r="L209" s="12"/>
      <c r="M209" s="10">
        <f t="shared" si="3"/>
        <v>1.5</v>
      </c>
    </row>
    <row r="210" ht="14.25" spans="1:13">
      <c r="A210" s="10">
        <v>208</v>
      </c>
      <c r="B210" s="12">
        <v>533</v>
      </c>
      <c r="C210" s="20">
        <v>2017053303</v>
      </c>
      <c r="D210" s="20" t="s">
        <v>220</v>
      </c>
      <c r="E210" s="10">
        <f>VLOOKUP(A208:A446,学习与交流!A208:N517,14)</f>
        <v>0.5</v>
      </c>
      <c r="F210" s="13">
        <f>VLOOKUP(A208:A446,科技与创新!A208:N464,14)</f>
        <v>0</v>
      </c>
      <c r="G210" s="13">
        <f>VLOOKUP(A208:A446,文体活动!A208:N700,14)</f>
        <v>11</v>
      </c>
      <c r="H210" s="13">
        <f>VLOOKUP(A208:A446,实践活动!A208:H455,8)</f>
        <v>2</v>
      </c>
      <c r="I210" s="13">
        <f>VLOOKUP(A:A,班级评价!A208:G559,7)</f>
        <v>0</v>
      </c>
      <c r="J210" s="12"/>
      <c r="K210" s="12"/>
      <c r="L210" s="12"/>
      <c r="M210" s="10">
        <f t="shared" si="3"/>
        <v>13.5</v>
      </c>
    </row>
    <row r="211" ht="14.25" spans="1:13">
      <c r="A211" s="10">
        <v>209</v>
      </c>
      <c r="B211" s="12">
        <v>533</v>
      </c>
      <c r="C211" s="20">
        <v>2017053304</v>
      </c>
      <c r="D211" s="20" t="s">
        <v>221</v>
      </c>
      <c r="E211" s="10">
        <f>VLOOKUP(A209:A447,学习与交流!A209:N518,14)</f>
        <v>0</v>
      </c>
      <c r="F211" s="13">
        <f>VLOOKUP(A209:A447,科技与创新!A209:N465,14)</f>
        <v>0</v>
      </c>
      <c r="G211" s="13">
        <f>VLOOKUP(A209:A447,文体活动!A209:N701,14)</f>
        <v>0</v>
      </c>
      <c r="H211" s="13">
        <f>VLOOKUP(A209:A447,实践活动!A209:H456,8)</f>
        <v>0</v>
      </c>
      <c r="I211" s="13">
        <f>VLOOKUP(A:A,班级评价!A209:G560,7)</f>
        <v>0</v>
      </c>
      <c r="J211" s="12"/>
      <c r="K211" s="12"/>
      <c r="L211" s="12"/>
      <c r="M211" s="10">
        <f t="shared" si="3"/>
        <v>0</v>
      </c>
    </row>
    <row r="212" ht="14.25" spans="1:13">
      <c r="A212" s="10">
        <v>210</v>
      </c>
      <c r="B212" s="12">
        <v>533</v>
      </c>
      <c r="C212" s="20">
        <v>2017053305</v>
      </c>
      <c r="D212" s="20" t="s">
        <v>222</v>
      </c>
      <c r="E212" s="10">
        <f>VLOOKUP(A210:A448,学习与交流!A210:N519,14)</f>
        <v>0</v>
      </c>
      <c r="F212" s="13">
        <f>VLOOKUP(A210:A448,科技与创新!A210:N466,14)</f>
        <v>0</v>
      </c>
      <c r="G212" s="13">
        <f>VLOOKUP(A210:A448,文体活动!A210:N702,14)</f>
        <v>0</v>
      </c>
      <c r="H212" s="13">
        <f>VLOOKUP(A210:A448,实践活动!A210:H457,8)</f>
        <v>0</v>
      </c>
      <c r="I212" s="13">
        <f>VLOOKUP(A:A,班级评价!A210:G561,7)</f>
        <v>0</v>
      </c>
      <c r="J212" s="12"/>
      <c r="K212" s="12"/>
      <c r="L212" s="12"/>
      <c r="M212" s="10">
        <f t="shared" si="3"/>
        <v>0</v>
      </c>
    </row>
    <row r="213" ht="14.25" spans="1:13">
      <c r="A213" s="10">
        <v>211</v>
      </c>
      <c r="B213" s="12">
        <v>533</v>
      </c>
      <c r="C213" s="20">
        <v>2017053306</v>
      </c>
      <c r="D213" s="20" t="s">
        <v>223</v>
      </c>
      <c r="E213" s="10">
        <f>VLOOKUP(A211:A449,学习与交流!A211:N520,14)</f>
        <v>0.5</v>
      </c>
      <c r="F213" s="13">
        <f>VLOOKUP(A211:A449,科技与创新!A211:N467,14)</f>
        <v>0</v>
      </c>
      <c r="G213" s="13">
        <f>VLOOKUP(A211:A449,文体活动!A211:N703,14)</f>
        <v>1</v>
      </c>
      <c r="H213" s="13">
        <f>VLOOKUP(A211:A449,实践活动!A211:H458,8)</f>
        <v>1</v>
      </c>
      <c r="I213" s="13">
        <f>VLOOKUP(A:A,班级评价!A211:G562,7)</f>
        <v>0</v>
      </c>
      <c r="J213" s="12"/>
      <c r="K213" s="12"/>
      <c r="L213" s="12"/>
      <c r="M213" s="10">
        <f t="shared" si="3"/>
        <v>2.5</v>
      </c>
    </row>
    <row r="214" ht="14.25" spans="1:13">
      <c r="A214" s="10">
        <v>212</v>
      </c>
      <c r="B214" s="12">
        <v>533</v>
      </c>
      <c r="C214" s="20">
        <v>2017053307</v>
      </c>
      <c r="D214" s="20" t="s">
        <v>224</v>
      </c>
      <c r="E214" s="10">
        <f>VLOOKUP(A212:A450,学习与交流!A212:N521,14)</f>
        <v>0</v>
      </c>
      <c r="F214" s="13">
        <f>VLOOKUP(A212:A450,科技与创新!A212:N468,14)</f>
        <v>0</v>
      </c>
      <c r="G214" s="13">
        <f>VLOOKUP(A212:A450,文体活动!A212:N704,14)</f>
        <v>0</v>
      </c>
      <c r="H214" s="13">
        <f>VLOOKUP(A212:A450,实践活动!A212:H459,8)</f>
        <v>0</v>
      </c>
      <c r="I214" s="13">
        <f>VLOOKUP(A:A,班级评价!A212:G563,7)</f>
        <v>0</v>
      </c>
      <c r="J214" s="12"/>
      <c r="K214" s="12"/>
      <c r="L214" s="12"/>
      <c r="M214" s="10">
        <f t="shared" si="3"/>
        <v>0</v>
      </c>
    </row>
    <row r="215" ht="14.25" spans="1:13">
      <c r="A215" s="10">
        <v>213</v>
      </c>
      <c r="B215" s="12">
        <v>533</v>
      </c>
      <c r="C215" s="20">
        <v>2017053308</v>
      </c>
      <c r="D215" s="20" t="s">
        <v>225</v>
      </c>
      <c r="E215" s="10">
        <f>VLOOKUP(A213:A451,学习与交流!A213:N522,14)</f>
        <v>0</v>
      </c>
      <c r="F215" s="13">
        <f>VLOOKUP(A213:A451,科技与创新!A213:N469,14)</f>
        <v>0</v>
      </c>
      <c r="G215" s="13">
        <f>VLOOKUP(A213:A451,文体活动!A213:N705,14)</f>
        <v>0.5</v>
      </c>
      <c r="H215" s="13">
        <f>VLOOKUP(A213:A451,实践活动!A213:H460,8)</f>
        <v>0</v>
      </c>
      <c r="I215" s="13">
        <f>VLOOKUP(A:A,班级评价!A213:G564,7)</f>
        <v>0</v>
      </c>
      <c r="J215" s="12"/>
      <c r="K215" s="12"/>
      <c r="L215" s="12"/>
      <c r="M215" s="10">
        <f t="shared" si="3"/>
        <v>0.5</v>
      </c>
    </row>
    <row r="216" ht="14.25" spans="1:13">
      <c r="A216" s="10">
        <v>214</v>
      </c>
      <c r="B216" s="12">
        <v>533</v>
      </c>
      <c r="C216" s="20">
        <v>2017053309</v>
      </c>
      <c r="D216" s="20" t="s">
        <v>226</v>
      </c>
      <c r="E216" s="10">
        <f>VLOOKUP(A214:A452,学习与交流!A214:N523,14)</f>
        <v>0</v>
      </c>
      <c r="F216" s="13">
        <f>VLOOKUP(A214:A452,科技与创新!A214:N470,14)</f>
        <v>0</v>
      </c>
      <c r="G216" s="13">
        <f>VLOOKUP(A214:A452,文体活动!A214:N706,14)</f>
        <v>0.5</v>
      </c>
      <c r="H216" s="13">
        <f>VLOOKUP(A214:A452,实践活动!A214:H461,8)</f>
        <v>0</v>
      </c>
      <c r="I216" s="13">
        <f>VLOOKUP(A:A,班级评价!A214:G565,7)</f>
        <v>0</v>
      </c>
      <c r="J216" s="12"/>
      <c r="K216" s="12"/>
      <c r="L216" s="12"/>
      <c r="M216" s="10">
        <f t="shared" si="3"/>
        <v>0.5</v>
      </c>
    </row>
    <row r="217" ht="14.25" spans="1:13">
      <c r="A217" s="10">
        <v>215</v>
      </c>
      <c r="B217" s="12">
        <v>533</v>
      </c>
      <c r="C217" s="20">
        <v>2017053310</v>
      </c>
      <c r="D217" s="20" t="s">
        <v>227</v>
      </c>
      <c r="E217" s="10">
        <f>VLOOKUP(A215:A453,学习与交流!A215:N524,14)</f>
        <v>0</v>
      </c>
      <c r="F217" s="13">
        <f>VLOOKUP(A215:A453,科技与创新!A215:N471,14)</f>
        <v>0</v>
      </c>
      <c r="G217" s="13">
        <f>VLOOKUP(A215:A453,文体活动!A215:N707,14)</f>
        <v>0</v>
      </c>
      <c r="H217" s="13">
        <f>VLOOKUP(A215:A453,实践活动!A215:H462,8)</f>
        <v>0</v>
      </c>
      <c r="I217" s="13">
        <f>VLOOKUP(A:A,班级评价!A215:G566,7)</f>
        <v>0</v>
      </c>
      <c r="J217" s="12"/>
      <c r="K217" s="12"/>
      <c r="L217" s="12"/>
      <c r="M217" s="10">
        <f t="shared" si="3"/>
        <v>0</v>
      </c>
    </row>
    <row r="218" spans="1:13">
      <c r="A218" s="10">
        <v>216</v>
      </c>
      <c r="B218" s="12">
        <v>533</v>
      </c>
      <c r="C218" s="21">
        <v>2017053311</v>
      </c>
      <c r="D218" s="21" t="s">
        <v>228</v>
      </c>
      <c r="E218" s="10">
        <f>VLOOKUP(A216:A454,学习与交流!A216:N525,14)</f>
        <v>1</v>
      </c>
      <c r="F218" s="13">
        <f>VLOOKUP(A216:A454,科技与创新!A216:N472,14)</f>
        <v>3.2</v>
      </c>
      <c r="G218" s="13">
        <f>VLOOKUP(A216:A454,文体活动!A216:N708,14)</f>
        <v>2.5</v>
      </c>
      <c r="H218" s="13">
        <f>VLOOKUP(A216:A454,实践活动!A216:H463,8)</f>
        <v>0</v>
      </c>
      <c r="I218" s="13">
        <f>VLOOKUP(A:A,班级评价!A216:G567,7)</f>
        <v>0</v>
      </c>
      <c r="J218" s="12"/>
      <c r="K218" s="12"/>
      <c r="L218" s="12"/>
      <c r="M218" s="10">
        <f t="shared" si="3"/>
        <v>6.7</v>
      </c>
    </row>
    <row r="219" spans="1:13">
      <c r="A219" s="10">
        <v>217</v>
      </c>
      <c r="B219" s="12">
        <v>533</v>
      </c>
      <c r="C219" s="21">
        <v>2017053312</v>
      </c>
      <c r="D219" s="22" t="s">
        <v>229</v>
      </c>
      <c r="E219" s="10" t="str">
        <f>VLOOKUP(A217:A455,学习与交流!A217:N526,14)</f>
        <v>0.5</v>
      </c>
      <c r="F219" s="13" t="str">
        <f>VLOOKUP(A217:A455,科技与创新!A217:N473,14)</f>
        <v>0.8</v>
      </c>
      <c r="G219" s="13" t="str">
        <f>VLOOKUP(A217:A455,文体活动!A217:N709,14)</f>
        <v>0.5</v>
      </c>
      <c r="H219" s="13">
        <f>VLOOKUP(A217:A455,实践活动!A217:H464,8)</f>
        <v>0</v>
      </c>
      <c r="I219" s="13">
        <f>VLOOKUP(A:A,班级评价!A217:G568,7)</f>
        <v>0</v>
      </c>
      <c r="J219" s="12"/>
      <c r="K219" s="12"/>
      <c r="L219" s="12"/>
      <c r="M219" s="10">
        <f t="shared" si="3"/>
        <v>0</v>
      </c>
    </row>
    <row r="220" spans="1:13">
      <c r="A220" s="10">
        <v>218</v>
      </c>
      <c r="B220" s="12">
        <v>533</v>
      </c>
      <c r="C220" s="21">
        <v>2017053313</v>
      </c>
      <c r="D220" s="21" t="s">
        <v>230</v>
      </c>
      <c r="E220" s="10">
        <f>VLOOKUP(A218:A456,学习与交流!A218:N527,14)</f>
        <v>0</v>
      </c>
      <c r="F220" s="13">
        <f>VLOOKUP(A218:A456,科技与创新!A218:N474,14)</f>
        <v>0</v>
      </c>
      <c r="G220" s="13">
        <f>VLOOKUP(A218:A456,文体活动!A218:N710,14)</f>
        <v>0</v>
      </c>
      <c r="H220" s="13">
        <f>VLOOKUP(A218:A456,实践活动!A218:H465,8)</f>
        <v>0</v>
      </c>
      <c r="I220" s="13">
        <f>VLOOKUP(A:A,班级评价!A218:G569,7)</f>
        <v>0</v>
      </c>
      <c r="J220" s="12"/>
      <c r="K220" s="12"/>
      <c r="L220" s="12"/>
      <c r="M220" s="10">
        <f t="shared" si="3"/>
        <v>0</v>
      </c>
    </row>
    <row r="221" ht="14.25" spans="1:13">
      <c r="A221" s="10">
        <v>219</v>
      </c>
      <c r="B221" s="12">
        <v>533</v>
      </c>
      <c r="C221" s="20">
        <v>2017053314</v>
      </c>
      <c r="D221" s="20" t="s">
        <v>231</v>
      </c>
      <c r="E221" s="10">
        <f>VLOOKUP(A219:A457,学习与交流!A219:N528,14)</f>
        <v>0</v>
      </c>
      <c r="F221" s="13">
        <f>VLOOKUP(A219:A457,科技与创新!A219:N475,14)</f>
        <v>1.2</v>
      </c>
      <c r="G221" s="13">
        <f>VLOOKUP(A219:A457,文体活动!A219:N711,14)</f>
        <v>1</v>
      </c>
      <c r="H221" s="13">
        <f>VLOOKUP(A219:A457,实践活动!A219:H466,8)</f>
        <v>0</v>
      </c>
      <c r="I221" s="13">
        <f>VLOOKUP(A:A,班级评价!A219:G570,7)</f>
        <v>0</v>
      </c>
      <c r="J221" s="12"/>
      <c r="K221" s="12"/>
      <c r="L221" s="12"/>
      <c r="M221" s="10">
        <f t="shared" si="3"/>
        <v>2.2</v>
      </c>
    </row>
    <row r="222" spans="1:13">
      <c r="A222" s="10">
        <v>220</v>
      </c>
      <c r="B222" s="12">
        <v>533</v>
      </c>
      <c r="C222" s="22">
        <v>2017053316</v>
      </c>
      <c r="D222" s="22" t="s">
        <v>232</v>
      </c>
      <c r="E222" s="10">
        <f>VLOOKUP(A220:A458,学习与交流!A220:N529,14)</f>
        <v>0</v>
      </c>
      <c r="F222" s="13" t="str">
        <f>VLOOKUP(A220:A458,科技与创新!A220:N476,14)</f>
        <v>2.4</v>
      </c>
      <c r="G222" s="13" t="str">
        <f>VLOOKUP(A220:A458,文体活动!A220:N712,14)</f>
        <v>1</v>
      </c>
      <c r="H222" s="13">
        <f>VLOOKUP(A220:A458,实践活动!A220:H467,8)</f>
        <v>0</v>
      </c>
      <c r="I222" s="13">
        <f>VLOOKUP(A:A,班级评价!A220:G571,7)</f>
        <v>0</v>
      </c>
      <c r="J222" s="12"/>
      <c r="K222" s="12"/>
      <c r="L222" s="12"/>
      <c r="M222" s="10">
        <f t="shared" si="3"/>
        <v>0</v>
      </c>
    </row>
    <row r="223" spans="1:13">
      <c r="A223" s="10">
        <v>221</v>
      </c>
      <c r="B223" s="12">
        <v>533</v>
      </c>
      <c r="C223" s="22">
        <v>2017053317</v>
      </c>
      <c r="D223" s="22" t="s">
        <v>233</v>
      </c>
      <c r="E223" s="10">
        <f>VLOOKUP(A221:A459,学习与交流!A221:N530,14)</f>
        <v>0</v>
      </c>
      <c r="F223" s="13">
        <f>VLOOKUP(A221:A459,科技与创新!A221:N477,14)</f>
        <v>0</v>
      </c>
      <c r="G223" s="13" t="str">
        <f>VLOOKUP(A221:A459,文体活动!A221:N713,14)</f>
        <v>0.5</v>
      </c>
      <c r="H223" s="13">
        <f>VLOOKUP(A221:A459,实践活动!A221:H468,8)</f>
        <v>0</v>
      </c>
      <c r="I223" s="13">
        <f>VLOOKUP(A:A,班级评价!A221:G572,7)</f>
        <v>0</v>
      </c>
      <c r="J223" s="12"/>
      <c r="K223" s="12"/>
      <c r="L223" s="12"/>
      <c r="M223" s="10">
        <f t="shared" si="3"/>
        <v>0</v>
      </c>
    </row>
    <row r="224" ht="14.25" spans="1:13">
      <c r="A224" s="10">
        <v>222</v>
      </c>
      <c r="B224" s="12">
        <v>533</v>
      </c>
      <c r="C224" s="20">
        <v>2017053318</v>
      </c>
      <c r="D224" s="20" t="s">
        <v>234</v>
      </c>
      <c r="E224" s="10">
        <f>VLOOKUP(A222:A460,学习与交流!A222:N531,14)</f>
        <v>4</v>
      </c>
      <c r="F224" s="13">
        <f>VLOOKUP(A222:A460,科技与创新!A222:N478,14)</f>
        <v>0</v>
      </c>
      <c r="G224" s="13">
        <f>VLOOKUP(A222:A460,文体活动!A222:N714,14)</f>
        <v>1</v>
      </c>
      <c r="H224" s="13">
        <f>VLOOKUP(A222:A460,实践活动!A222:H469,8)</f>
        <v>0</v>
      </c>
      <c r="I224" s="13">
        <f>VLOOKUP(A:A,班级评价!A222:G573,7)</f>
        <v>0</v>
      </c>
      <c r="J224" s="12"/>
      <c r="K224" s="12"/>
      <c r="L224" s="12"/>
      <c r="M224" s="10">
        <f t="shared" si="3"/>
        <v>5</v>
      </c>
    </row>
    <row r="225" spans="1:13">
      <c r="A225" s="10">
        <v>223</v>
      </c>
      <c r="B225" s="12">
        <v>533</v>
      </c>
      <c r="C225" s="21">
        <v>2017053319</v>
      </c>
      <c r="D225" s="21" t="s">
        <v>235</v>
      </c>
      <c r="E225" s="10">
        <f>VLOOKUP(A223:A461,学习与交流!A223:N532,14)</f>
        <v>0</v>
      </c>
      <c r="F225" s="13">
        <f>VLOOKUP(A223:A461,科技与创新!A223:N479,14)</f>
        <v>0</v>
      </c>
      <c r="G225" s="13">
        <f>VLOOKUP(A223:A461,文体活动!A223:N715,14)</f>
        <v>0</v>
      </c>
      <c r="H225" s="13">
        <f>VLOOKUP(A223:A461,实践活动!A223:H470,8)</f>
        <v>0</v>
      </c>
      <c r="I225" s="13">
        <f>VLOOKUP(A:A,班级评价!A223:G574,7)</f>
        <v>0</v>
      </c>
      <c r="J225" s="12"/>
      <c r="K225" s="12"/>
      <c r="L225" s="12"/>
      <c r="M225" s="10">
        <f t="shared" si="3"/>
        <v>0</v>
      </c>
    </row>
    <row r="226" spans="1:13">
      <c r="A226" s="10">
        <v>224</v>
      </c>
      <c r="B226" s="12">
        <v>533</v>
      </c>
      <c r="C226" s="21">
        <v>2017053320</v>
      </c>
      <c r="D226" s="21" t="s">
        <v>236</v>
      </c>
      <c r="E226" s="10">
        <f>VLOOKUP(A224:A462,学习与交流!A224:N533,14)</f>
        <v>0.5</v>
      </c>
      <c r="F226" s="13">
        <f>VLOOKUP(A224:A462,科技与创新!A224:N480,14)</f>
        <v>0</v>
      </c>
      <c r="G226" s="13">
        <f>VLOOKUP(A224:A462,文体活动!A224:N716,14)</f>
        <v>0</v>
      </c>
      <c r="H226" s="13">
        <f>VLOOKUP(A224:A462,实践活动!A224:H471,8)</f>
        <v>0</v>
      </c>
      <c r="I226" s="13">
        <f>VLOOKUP(A:A,班级评价!A224:G575,7)</f>
        <v>0</v>
      </c>
      <c r="J226" s="12"/>
      <c r="K226" s="12"/>
      <c r="L226" s="12"/>
      <c r="M226" s="10">
        <f t="shared" si="3"/>
        <v>0.5</v>
      </c>
    </row>
    <row r="227" spans="1:13">
      <c r="A227" s="10">
        <v>225</v>
      </c>
      <c r="B227" s="12">
        <v>533</v>
      </c>
      <c r="C227" s="21">
        <v>2017053321</v>
      </c>
      <c r="D227" s="21" t="s">
        <v>237</v>
      </c>
      <c r="E227" s="10">
        <f>VLOOKUP(A225:A463,学习与交流!A225:N534,14)</f>
        <v>0</v>
      </c>
      <c r="F227" s="13">
        <f>VLOOKUP(A225:A463,科技与创新!A225:N481,14)</f>
        <v>1.2</v>
      </c>
      <c r="G227" s="13">
        <f>VLOOKUP(A225:A463,文体活动!A225:N717,14)</f>
        <v>2.5</v>
      </c>
      <c r="H227" s="13">
        <f>VLOOKUP(A225:A463,实践活动!A225:H472,8)</f>
        <v>0</v>
      </c>
      <c r="I227" s="13">
        <f>VLOOKUP(A:A,班级评价!A225:G576,7)</f>
        <v>0</v>
      </c>
      <c r="J227" s="12"/>
      <c r="K227" s="12"/>
      <c r="L227" s="12"/>
      <c r="M227" s="10">
        <f t="shared" si="3"/>
        <v>3.7</v>
      </c>
    </row>
    <row r="228" spans="1:13">
      <c r="A228" s="10">
        <v>226</v>
      </c>
      <c r="B228" s="12">
        <v>533</v>
      </c>
      <c r="C228" s="21">
        <v>2017053322</v>
      </c>
      <c r="D228" s="21" t="s">
        <v>238</v>
      </c>
      <c r="E228" s="10">
        <f>VLOOKUP(A226:A464,学习与交流!A226:N535,14)</f>
        <v>0</v>
      </c>
      <c r="F228" s="13">
        <f>VLOOKUP(A226:A464,科技与创新!A226:N482,14)</f>
        <v>2.4</v>
      </c>
      <c r="G228" s="13">
        <f>VLOOKUP(A226:A464,文体活动!A226:N718,14)</f>
        <v>0.5</v>
      </c>
      <c r="H228" s="13">
        <f>VLOOKUP(A226:A464,实践活动!A226:H473,8)</f>
        <v>0</v>
      </c>
      <c r="I228" s="13">
        <f>VLOOKUP(A:A,班级评价!A226:G577,7)</f>
        <v>0</v>
      </c>
      <c r="J228" s="12"/>
      <c r="K228" s="12"/>
      <c r="L228" s="12"/>
      <c r="M228" s="10">
        <f t="shared" si="3"/>
        <v>2.9</v>
      </c>
    </row>
    <row r="229" spans="1:13">
      <c r="A229" s="10">
        <v>227</v>
      </c>
      <c r="B229" s="12">
        <v>533</v>
      </c>
      <c r="C229" s="22">
        <v>2017053323</v>
      </c>
      <c r="D229" s="22" t="s">
        <v>239</v>
      </c>
      <c r="E229" s="10" t="str">
        <f>VLOOKUP(A227:A465,学习与交流!A227:N536,14)</f>
        <v>0.5</v>
      </c>
      <c r="F229" s="13" t="str">
        <f>VLOOKUP(A227:A465,科技与创新!A227:N483,14)</f>
        <v>1.6</v>
      </c>
      <c r="G229" s="13" t="str">
        <f>VLOOKUP(A227:A465,文体活动!A227:N719,14)</f>
        <v>2</v>
      </c>
      <c r="H229" s="13">
        <f>VLOOKUP(A227:A465,实践活动!A227:H474,8)</f>
        <v>0</v>
      </c>
      <c r="I229" s="13">
        <f>VLOOKUP(A:A,班级评价!A227:G578,7)</f>
        <v>0</v>
      </c>
      <c r="J229" s="12"/>
      <c r="K229" s="12"/>
      <c r="L229" s="12"/>
      <c r="M229" s="10">
        <f t="shared" si="3"/>
        <v>0</v>
      </c>
    </row>
    <row r="230" spans="1:13">
      <c r="A230" s="10">
        <v>228</v>
      </c>
      <c r="B230" s="12">
        <v>533</v>
      </c>
      <c r="C230" s="21">
        <v>2017053324</v>
      </c>
      <c r="D230" s="21" t="s">
        <v>240</v>
      </c>
      <c r="E230" s="10">
        <f>VLOOKUP(A228:A466,学习与交流!A228:N537,14)</f>
        <v>0.5</v>
      </c>
      <c r="F230" s="13">
        <f>VLOOKUP(A228:A466,科技与创新!A228:N484,14)</f>
        <v>0</v>
      </c>
      <c r="G230" s="13">
        <f>VLOOKUP(A228:A466,文体活动!A228:N720,14)</f>
        <v>2.5</v>
      </c>
      <c r="H230" s="13">
        <f>VLOOKUP(A228:A466,实践活动!A228:H475,8)</f>
        <v>0.5</v>
      </c>
      <c r="I230" s="13">
        <f>VLOOKUP(A:A,班级评价!A228:G579,7)</f>
        <v>0</v>
      </c>
      <c r="J230" s="12"/>
      <c r="K230" s="12"/>
      <c r="L230" s="12"/>
      <c r="M230" s="10">
        <f t="shared" si="3"/>
        <v>3.5</v>
      </c>
    </row>
    <row r="231" spans="1:13">
      <c r="A231" s="10">
        <v>229</v>
      </c>
      <c r="B231" s="12">
        <v>533</v>
      </c>
      <c r="C231" s="21">
        <v>2017053325</v>
      </c>
      <c r="D231" s="21" t="s">
        <v>241</v>
      </c>
      <c r="E231" s="10">
        <f>VLOOKUP(A229:A467,学习与交流!A229:N538,14)</f>
        <v>0.5</v>
      </c>
      <c r="F231" s="13">
        <f>VLOOKUP(A229:A467,科技与创新!A229:N485,14)</f>
        <v>4.8</v>
      </c>
      <c r="G231" s="13">
        <f>VLOOKUP(A229:A467,文体活动!A229:N721,14)</f>
        <v>0.5</v>
      </c>
      <c r="H231" s="13">
        <f>VLOOKUP(A229:A467,实践活动!A229:H476,8)</f>
        <v>0</v>
      </c>
      <c r="I231" s="13">
        <f>VLOOKUP(A:A,班级评价!A229:G580,7)</f>
        <v>0</v>
      </c>
      <c r="J231" s="12"/>
      <c r="K231" s="12"/>
      <c r="L231" s="12"/>
      <c r="M231" s="10">
        <f t="shared" si="3"/>
        <v>5.8</v>
      </c>
    </row>
    <row r="232" spans="1:13">
      <c r="A232" s="10">
        <v>230</v>
      </c>
      <c r="B232" s="12">
        <v>533</v>
      </c>
      <c r="C232" s="21">
        <v>2017053326</v>
      </c>
      <c r="D232" s="21" t="s">
        <v>242</v>
      </c>
      <c r="E232" s="10">
        <f>VLOOKUP(A230:A468,学习与交流!A230:N539,14)</f>
        <v>0</v>
      </c>
      <c r="F232" s="13">
        <f>VLOOKUP(A230:A468,科技与创新!A230:N486,14)</f>
        <v>0</v>
      </c>
      <c r="G232" s="13">
        <f>VLOOKUP(A230:A468,文体活动!A230:N722,14)</f>
        <v>0</v>
      </c>
      <c r="H232" s="13">
        <f>VLOOKUP(A230:A468,实践活动!A230:H477,8)</f>
        <v>0</v>
      </c>
      <c r="I232" s="13">
        <f>VLOOKUP(A:A,班级评价!A230:G581,7)</f>
        <v>0</v>
      </c>
      <c r="J232" s="12"/>
      <c r="K232" s="12"/>
      <c r="L232" s="12"/>
      <c r="M232" s="10">
        <f t="shared" si="3"/>
        <v>0</v>
      </c>
    </row>
    <row r="233" spans="1:13">
      <c r="A233" s="10">
        <v>231</v>
      </c>
      <c r="B233" s="12">
        <v>533</v>
      </c>
      <c r="C233" s="21">
        <v>2017053327</v>
      </c>
      <c r="D233" s="21" t="s">
        <v>243</v>
      </c>
      <c r="E233" s="10">
        <f>VLOOKUP(A231:A469,学习与交流!A231:N540,14)</f>
        <v>0.5</v>
      </c>
      <c r="F233" s="13">
        <f>VLOOKUP(A231:A469,科技与创新!A231:N487,14)</f>
        <v>0</v>
      </c>
      <c r="G233" s="13">
        <f>VLOOKUP(A231:A469,文体活动!A231:N723,14)</f>
        <v>0.5</v>
      </c>
      <c r="H233" s="13">
        <f>VLOOKUP(A231:A469,实践活动!A231:H478,8)</f>
        <v>0</v>
      </c>
      <c r="I233" s="13">
        <f>VLOOKUP(A:A,班级评价!A231:G582,7)</f>
        <v>0</v>
      </c>
      <c r="J233" s="12"/>
      <c r="K233" s="12"/>
      <c r="L233" s="12"/>
      <c r="M233" s="10">
        <f t="shared" si="3"/>
        <v>1</v>
      </c>
    </row>
    <row r="234" spans="1:13">
      <c r="A234" s="10">
        <v>232</v>
      </c>
      <c r="B234" s="12">
        <v>533</v>
      </c>
      <c r="C234" s="21">
        <v>2017053328</v>
      </c>
      <c r="D234" s="21" t="s">
        <v>244</v>
      </c>
      <c r="E234" s="10">
        <f>VLOOKUP(A232:A470,学习与交流!A232:N541,14)</f>
        <v>0</v>
      </c>
      <c r="F234" s="13">
        <f>VLOOKUP(A232:A470,科技与创新!A232:N488,14)</f>
        <v>0</v>
      </c>
      <c r="G234" s="13">
        <f>VLOOKUP(A232:A470,文体活动!A232:N724,14)</f>
        <v>1</v>
      </c>
      <c r="H234" s="13">
        <f>VLOOKUP(A232:A470,实践活动!A232:H479,8)</f>
        <v>0</v>
      </c>
      <c r="I234" s="13">
        <f>VLOOKUP(A:A,班级评价!A232:G583,7)</f>
        <v>0</v>
      </c>
      <c r="J234" s="12"/>
      <c r="K234" s="12"/>
      <c r="L234" s="12"/>
      <c r="M234" s="10">
        <f t="shared" si="3"/>
        <v>1</v>
      </c>
    </row>
    <row r="235" spans="1:13">
      <c r="A235" s="10">
        <v>233</v>
      </c>
      <c r="B235" s="12">
        <v>533</v>
      </c>
      <c r="C235" s="21">
        <v>2017053329</v>
      </c>
      <c r="D235" s="21" t="s">
        <v>245</v>
      </c>
      <c r="E235" s="10">
        <f>VLOOKUP(A233:A471,学习与交流!A233:N542,14)</f>
        <v>0</v>
      </c>
      <c r="F235" s="13">
        <f>VLOOKUP(A233:A471,科技与创新!A233:N489,14)</f>
        <v>0</v>
      </c>
      <c r="G235" s="13">
        <f>VLOOKUP(A233:A471,文体活动!A233:N725,14)</f>
        <v>0.5</v>
      </c>
      <c r="H235" s="13">
        <f>VLOOKUP(A233:A471,实践活动!A233:H480,8)</f>
        <v>0</v>
      </c>
      <c r="I235" s="13">
        <f>VLOOKUP(A:A,班级评价!A233:G584,7)</f>
        <v>0</v>
      </c>
      <c r="J235" s="12"/>
      <c r="K235" s="12"/>
      <c r="L235" s="12"/>
      <c r="M235" s="10">
        <f t="shared" si="3"/>
        <v>0.5</v>
      </c>
    </row>
    <row r="236" spans="1:13">
      <c r="A236" s="10">
        <v>234</v>
      </c>
      <c r="B236" s="12">
        <v>533</v>
      </c>
      <c r="C236" s="21">
        <v>2017053330</v>
      </c>
      <c r="D236" s="21" t="s">
        <v>246</v>
      </c>
      <c r="E236" s="10">
        <f>VLOOKUP(A234:A472,学习与交流!A234:N543,14)</f>
        <v>0.5</v>
      </c>
      <c r="F236" s="13">
        <f>VLOOKUP(A234:A472,科技与创新!A234:N490,14)</f>
        <v>0</v>
      </c>
      <c r="G236" s="13">
        <f>VLOOKUP(A234:A472,文体活动!A234:N726,14)</f>
        <v>0.5</v>
      </c>
      <c r="H236" s="13">
        <f>VLOOKUP(A234:A472,实践活动!A234:H481,8)</f>
        <v>0</v>
      </c>
      <c r="I236" s="13">
        <f>VLOOKUP(A:A,班级评价!A234:G585,7)</f>
        <v>0</v>
      </c>
      <c r="J236" s="12"/>
      <c r="K236" s="12"/>
      <c r="L236" s="12"/>
      <c r="M236" s="10">
        <f t="shared" si="3"/>
        <v>1</v>
      </c>
    </row>
    <row r="237" spans="1:13">
      <c r="A237" s="10">
        <v>235</v>
      </c>
      <c r="B237" s="12">
        <v>533</v>
      </c>
      <c r="C237" s="21">
        <v>2017053331</v>
      </c>
      <c r="D237" s="21" t="s">
        <v>247</v>
      </c>
      <c r="E237" s="10">
        <f>VLOOKUP(A235:A473,学习与交流!A235:N544,14)</f>
        <v>0</v>
      </c>
      <c r="F237" s="13">
        <f>VLOOKUP(A235:A473,科技与创新!A235:N491,14)</f>
        <v>0</v>
      </c>
      <c r="G237" s="13">
        <f>VLOOKUP(A235:A473,文体活动!A235:N727,14)</f>
        <v>0</v>
      </c>
      <c r="H237" s="13">
        <f>VLOOKUP(A235:A473,实践活动!A235:H482,8)</f>
        <v>0</v>
      </c>
      <c r="I237" s="13">
        <f>VLOOKUP(A:A,班级评价!A235:G586,7)</f>
        <v>0</v>
      </c>
      <c r="J237" s="12"/>
      <c r="K237" s="12"/>
      <c r="L237" s="12"/>
      <c r="M237" s="10">
        <f t="shared" si="3"/>
        <v>0</v>
      </c>
    </row>
    <row r="238" spans="1:13">
      <c r="A238" s="10">
        <v>236</v>
      </c>
      <c r="B238" s="12">
        <v>533</v>
      </c>
      <c r="C238" s="21">
        <v>2017053332</v>
      </c>
      <c r="D238" s="21" t="s">
        <v>248</v>
      </c>
      <c r="E238" s="10">
        <f>VLOOKUP(A236:A474,学习与交流!A236:N545,14)</f>
        <v>1</v>
      </c>
      <c r="F238" s="13">
        <f>VLOOKUP(A236:A474,科技与创新!A236:N492,14)</f>
        <v>1.6</v>
      </c>
      <c r="G238" s="13">
        <f>VLOOKUP(A236:A474,文体活动!A236:N728,14)</f>
        <v>1</v>
      </c>
      <c r="H238" s="13">
        <f>VLOOKUP(A236:A474,实践活动!A236:H483,8)</f>
        <v>0</v>
      </c>
      <c r="I238" s="13">
        <f>VLOOKUP(A:A,班级评价!A236:G587,7)</f>
        <v>0</v>
      </c>
      <c r="J238" s="12"/>
      <c r="K238" s="12"/>
      <c r="L238" s="12"/>
      <c r="M238" s="10">
        <f t="shared" si="3"/>
        <v>3.6</v>
      </c>
    </row>
    <row r="239" ht="14.25" spans="1:13">
      <c r="A239" s="10">
        <v>237</v>
      </c>
      <c r="B239" s="12">
        <v>533</v>
      </c>
      <c r="C239" s="11">
        <v>2017101426</v>
      </c>
      <c r="D239" s="11" t="s">
        <v>249</v>
      </c>
      <c r="E239" s="10">
        <f>VLOOKUP(A237:A475,学习与交流!A237:N546,14)</f>
        <v>0</v>
      </c>
      <c r="F239" s="13">
        <f>VLOOKUP(A237:A475,科技与创新!A237:N493,14)</f>
        <v>0</v>
      </c>
      <c r="G239" s="13">
        <f>VLOOKUP(A237:A475,文体活动!A237:N729,14)</f>
        <v>0</v>
      </c>
      <c r="H239" s="13">
        <f>VLOOKUP(A237:A475,实践活动!A237:H484,8)</f>
        <v>0</v>
      </c>
      <c r="I239" s="13">
        <f>VLOOKUP(A:A,班级评价!A237:G588,7)</f>
        <v>0</v>
      </c>
      <c r="J239" s="12"/>
      <c r="K239" s="12"/>
      <c r="L239" s="12"/>
      <c r="M239" s="10">
        <f t="shared" si="3"/>
        <v>0</v>
      </c>
    </row>
  </sheetData>
  <mergeCells count="13">
    <mergeCell ref="A1:A2"/>
    <mergeCell ref="B1:B2"/>
    <mergeCell ref="C1:C2"/>
    <mergeCell ref="D1:D2"/>
    <mergeCell ref="E1:E2"/>
    <mergeCell ref="F1:F2"/>
    <mergeCell ref="G1:G2"/>
    <mergeCell ref="H1:H2"/>
    <mergeCell ref="I1:I2"/>
    <mergeCell ref="J1:J2"/>
    <mergeCell ref="K1:K2"/>
    <mergeCell ref="L1:L2"/>
    <mergeCell ref="M1:M2"/>
  </mergeCells>
  <pageMargins left="0.75" right="0.75" top="1" bottom="1" header="0.511805555555556" footer="0.511805555555556"/>
  <pageSetup paperSize="9" orientation="portrait"/>
  <headerFooter/>
  <ignoredErrors>
    <ignoredError sqref="F6:H6 E7:H12 E13:H239 E6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V310"/>
  <sheetViews>
    <sheetView topLeftCell="A142" workbookViewId="0">
      <selection activeCell="N252" sqref="N252"/>
    </sheetView>
  </sheetViews>
  <sheetFormatPr defaultColWidth="9" defaultRowHeight="13.5"/>
  <cols>
    <col min="1" max="2" width="8.86666666666667" style="29" customWidth="1"/>
    <col min="3" max="3" width="15.6833333333333" style="2" customWidth="1"/>
    <col min="4" max="4" width="10.6333333333333" style="2" customWidth="1"/>
    <col min="5" max="5" width="17.5916666666667" style="2" customWidth="1"/>
    <col min="6" max="6" width="5.04166666666667" style="2" customWidth="1"/>
    <col min="7" max="7" width="17.5916666666667" style="2" customWidth="1"/>
    <col min="8" max="8" width="5.04166666666667" style="2" customWidth="1"/>
    <col min="9" max="9" width="26.0416666666667" style="2" customWidth="1"/>
    <col min="10" max="10" width="11.3166666666667" style="2" customWidth="1"/>
    <col min="11" max="11" width="9.13333333333333" style="2" customWidth="1"/>
    <col min="12" max="12" width="11.5916666666667" style="2" customWidth="1"/>
    <col min="13" max="13" width="10.0916666666667" style="2" customWidth="1"/>
    <col min="14" max="14" width="5.86666666666667" style="2" customWidth="1"/>
    <col min="15" max="256" width="8.86666666666667" style="29" customWidth="1"/>
  </cols>
  <sheetData>
    <row r="1" s="28" customFormat="1" spans="1:256">
      <c r="A1" s="30" t="s">
        <v>0</v>
      </c>
      <c r="B1" s="31" t="s">
        <v>1</v>
      </c>
      <c r="C1" s="32" t="s">
        <v>2</v>
      </c>
      <c r="D1" s="32" t="s">
        <v>3</v>
      </c>
      <c r="E1" s="42" t="s">
        <v>250</v>
      </c>
      <c r="F1" s="42" t="s">
        <v>251</v>
      </c>
      <c r="G1" s="42" t="s">
        <v>252</v>
      </c>
      <c r="H1" s="42" t="s">
        <v>251</v>
      </c>
      <c r="I1" s="42" t="s">
        <v>253</v>
      </c>
      <c r="J1" s="42" t="s">
        <v>254</v>
      </c>
      <c r="K1" s="42" t="s">
        <v>255</v>
      </c>
      <c r="L1" s="42" t="s">
        <v>256</v>
      </c>
      <c r="M1" s="24" t="s">
        <v>257</v>
      </c>
      <c r="N1" s="24" t="s">
        <v>12</v>
      </c>
      <c r="O1" s="69"/>
      <c r="P1" s="69"/>
      <c r="Q1" s="69"/>
      <c r="R1" s="69"/>
      <c r="S1" s="69"/>
      <c r="T1" s="69"/>
      <c r="U1" s="69"/>
      <c r="V1" s="69"/>
      <c r="W1" s="69"/>
      <c r="X1" s="69"/>
      <c r="Y1" s="69"/>
      <c r="Z1" s="69"/>
      <c r="AA1" s="69"/>
      <c r="AB1" s="69"/>
      <c r="AC1" s="69"/>
      <c r="AD1" s="69"/>
      <c r="AE1" s="69"/>
      <c r="AF1" s="69"/>
      <c r="AG1" s="69"/>
      <c r="AH1" s="69"/>
      <c r="AI1" s="69"/>
      <c r="AJ1" s="69"/>
      <c r="AK1" s="69"/>
      <c r="AL1" s="69"/>
      <c r="AM1" s="69"/>
      <c r="AN1" s="69"/>
      <c r="AO1" s="69"/>
      <c r="AP1" s="69"/>
      <c r="AQ1" s="69"/>
      <c r="AR1" s="69"/>
      <c r="AS1" s="69"/>
      <c r="AT1" s="69"/>
      <c r="AU1" s="69"/>
      <c r="AV1" s="69"/>
      <c r="AW1" s="69"/>
      <c r="AX1" s="69"/>
      <c r="AY1" s="69"/>
      <c r="AZ1" s="69"/>
      <c r="BA1" s="69"/>
      <c r="BB1" s="69"/>
      <c r="BC1" s="69"/>
      <c r="BD1" s="69"/>
      <c r="BE1" s="69"/>
      <c r="BF1" s="69"/>
      <c r="BG1" s="69"/>
      <c r="BH1" s="69"/>
      <c r="BI1" s="69"/>
      <c r="BJ1" s="69"/>
      <c r="BK1" s="69"/>
      <c r="BL1" s="69"/>
      <c r="BM1" s="69"/>
      <c r="BN1" s="69"/>
      <c r="BO1" s="69"/>
      <c r="BP1" s="69"/>
      <c r="BQ1" s="69"/>
      <c r="BR1" s="69"/>
      <c r="BS1" s="69"/>
      <c r="BT1" s="69"/>
      <c r="BU1" s="69"/>
      <c r="BV1" s="69"/>
      <c r="BW1" s="69"/>
      <c r="BX1" s="69"/>
      <c r="BY1" s="69"/>
      <c r="BZ1" s="69"/>
      <c r="CA1" s="69"/>
      <c r="CB1" s="69"/>
      <c r="CC1" s="69"/>
      <c r="CD1" s="69"/>
      <c r="CE1" s="69"/>
      <c r="CF1" s="69"/>
      <c r="CG1" s="69"/>
      <c r="CH1" s="69"/>
      <c r="CI1" s="69"/>
      <c r="CJ1" s="69"/>
      <c r="CK1" s="69"/>
      <c r="CL1" s="69"/>
      <c r="CM1" s="69"/>
      <c r="CN1" s="69"/>
      <c r="CO1" s="69"/>
      <c r="CP1" s="69"/>
      <c r="CQ1" s="69"/>
      <c r="CR1" s="69"/>
      <c r="CS1" s="69"/>
      <c r="CT1" s="69"/>
      <c r="CU1" s="69"/>
      <c r="CV1" s="69"/>
      <c r="CW1" s="69"/>
      <c r="CX1" s="69"/>
      <c r="CY1" s="69"/>
      <c r="CZ1" s="69"/>
      <c r="DA1" s="69"/>
      <c r="DB1" s="69"/>
      <c r="DC1" s="69"/>
      <c r="DD1" s="69"/>
      <c r="DE1" s="69"/>
      <c r="DF1" s="69"/>
      <c r="DG1" s="69"/>
      <c r="DH1" s="69"/>
      <c r="DI1" s="69"/>
      <c r="DJ1" s="69"/>
      <c r="DK1" s="69"/>
      <c r="DL1" s="69"/>
      <c r="DM1" s="69"/>
      <c r="DN1" s="69"/>
      <c r="DO1" s="69"/>
      <c r="DP1" s="69"/>
      <c r="DQ1" s="69"/>
      <c r="DR1" s="69"/>
      <c r="DS1" s="69"/>
      <c r="DT1" s="69"/>
      <c r="DU1" s="69"/>
      <c r="DV1" s="69"/>
      <c r="DW1" s="69"/>
      <c r="DX1" s="69"/>
      <c r="DY1" s="69"/>
      <c r="DZ1" s="69"/>
      <c r="EA1" s="69"/>
      <c r="EB1" s="69"/>
      <c r="EC1" s="69"/>
      <c r="ED1" s="69"/>
      <c r="EE1" s="69"/>
      <c r="EF1" s="69"/>
      <c r="EG1" s="69"/>
      <c r="EH1" s="69"/>
      <c r="EI1" s="69"/>
      <c r="EJ1" s="69"/>
      <c r="EK1" s="69"/>
      <c r="EL1" s="69"/>
      <c r="EM1" s="69"/>
      <c r="EN1" s="69"/>
      <c r="EO1" s="69"/>
      <c r="EP1" s="69"/>
      <c r="EQ1" s="69"/>
      <c r="ER1" s="69"/>
      <c r="ES1" s="69"/>
      <c r="ET1" s="69"/>
      <c r="EU1" s="69"/>
      <c r="EV1" s="69"/>
      <c r="EW1" s="69"/>
      <c r="EX1" s="69"/>
      <c r="EY1" s="69"/>
      <c r="EZ1" s="69"/>
      <c r="FA1" s="69"/>
      <c r="FB1" s="69"/>
      <c r="FC1" s="69"/>
      <c r="FD1" s="69"/>
      <c r="FE1" s="69"/>
      <c r="FF1" s="69"/>
      <c r="FG1" s="69"/>
      <c r="FH1" s="69"/>
      <c r="FI1" s="69"/>
      <c r="FJ1" s="69"/>
      <c r="FK1" s="69"/>
      <c r="FL1" s="69"/>
      <c r="FM1" s="69"/>
      <c r="FN1" s="69"/>
      <c r="FO1" s="69"/>
      <c r="FP1" s="69"/>
      <c r="FQ1" s="69"/>
      <c r="FR1" s="69"/>
      <c r="FS1" s="69"/>
      <c r="FT1" s="69"/>
      <c r="FU1" s="69"/>
      <c r="FV1" s="69"/>
      <c r="FW1" s="69"/>
      <c r="FX1" s="69"/>
      <c r="FY1" s="69"/>
      <c r="FZ1" s="69"/>
      <c r="GA1" s="69"/>
      <c r="GB1" s="69"/>
      <c r="GC1" s="69"/>
      <c r="GD1" s="69"/>
      <c r="GE1" s="69"/>
      <c r="GF1" s="69"/>
      <c r="GG1" s="69"/>
      <c r="GH1" s="69"/>
      <c r="GI1" s="69"/>
      <c r="GJ1" s="69"/>
      <c r="GK1" s="69"/>
      <c r="GL1" s="69"/>
      <c r="GM1" s="69"/>
      <c r="GN1" s="69"/>
      <c r="GO1" s="69"/>
      <c r="GP1" s="69"/>
      <c r="GQ1" s="69"/>
      <c r="GR1" s="69"/>
      <c r="GS1" s="69"/>
      <c r="GT1" s="69"/>
      <c r="GU1" s="69"/>
      <c r="GV1" s="69"/>
      <c r="GW1" s="69"/>
      <c r="GX1" s="69"/>
      <c r="GY1" s="69"/>
      <c r="GZ1" s="69"/>
      <c r="HA1" s="69"/>
      <c r="HB1" s="69"/>
      <c r="HC1" s="69"/>
      <c r="HD1" s="69"/>
      <c r="HE1" s="69"/>
      <c r="HF1" s="69"/>
      <c r="HG1" s="69"/>
      <c r="HH1" s="69"/>
      <c r="HI1" s="69"/>
      <c r="HJ1" s="69"/>
      <c r="HK1" s="69"/>
      <c r="HL1" s="69"/>
      <c r="HM1" s="69"/>
      <c r="HN1" s="69"/>
      <c r="HO1" s="69"/>
      <c r="HP1" s="69"/>
      <c r="HQ1" s="69"/>
      <c r="HR1" s="69"/>
      <c r="HS1" s="69"/>
      <c r="HT1" s="69"/>
      <c r="HU1" s="69"/>
      <c r="HV1" s="69"/>
      <c r="HW1" s="69"/>
      <c r="HX1" s="69"/>
      <c r="HY1" s="69"/>
      <c r="HZ1" s="69"/>
      <c r="IA1" s="69"/>
      <c r="IB1" s="69"/>
      <c r="IC1" s="69"/>
      <c r="ID1" s="69"/>
      <c r="IE1" s="69"/>
      <c r="IF1" s="69"/>
      <c r="IG1" s="69"/>
      <c r="IH1" s="69"/>
      <c r="II1" s="69"/>
      <c r="IJ1" s="69"/>
      <c r="IK1" s="69"/>
      <c r="IL1" s="69"/>
      <c r="IM1" s="69"/>
      <c r="IN1" s="69"/>
      <c r="IO1" s="69"/>
      <c r="IP1" s="69"/>
      <c r="IQ1" s="69"/>
      <c r="IR1" s="69"/>
      <c r="IS1" s="69"/>
      <c r="IT1" s="69"/>
      <c r="IU1" s="69"/>
      <c r="IV1" s="69"/>
    </row>
    <row r="2" s="28" customFormat="1" spans="1:256">
      <c r="A2" s="30"/>
      <c r="B2" s="31"/>
      <c r="C2" s="32"/>
      <c r="D2" s="32"/>
      <c r="E2" s="42"/>
      <c r="F2" s="42"/>
      <c r="G2" s="42"/>
      <c r="H2" s="42"/>
      <c r="I2" s="42"/>
      <c r="J2" s="42"/>
      <c r="K2" s="42"/>
      <c r="L2" s="42"/>
      <c r="M2" s="24"/>
      <c r="N2" s="24"/>
      <c r="O2" s="69"/>
      <c r="P2" s="69"/>
      <c r="Q2" s="69"/>
      <c r="R2" s="69"/>
      <c r="S2" s="69"/>
      <c r="T2" s="69"/>
      <c r="U2" s="69"/>
      <c r="V2" s="69"/>
      <c r="W2" s="69"/>
      <c r="X2" s="69"/>
      <c r="Y2" s="69"/>
      <c r="Z2" s="69"/>
      <c r="AA2" s="69"/>
      <c r="AB2" s="69"/>
      <c r="AC2" s="69"/>
      <c r="AD2" s="69"/>
      <c r="AE2" s="69"/>
      <c r="AF2" s="69"/>
      <c r="AG2" s="69"/>
      <c r="AH2" s="69"/>
      <c r="AI2" s="69"/>
      <c r="AJ2" s="69"/>
      <c r="AK2" s="69"/>
      <c r="AL2" s="69"/>
      <c r="AM2" s="69"/>
      <c r="AN2" s="69"/>
      <c r="AO2" s="69"/>
      <c r="AP2" s="69"/>
      <c r="AQ2" s="69"/>
      <c r="AR2" s="69"/>
      <c r="AS2" s="69"/>
      <c r="AT2" s="69"/>
      <c r="AU2" s="69"/>
      <c r="AV2" s="69"/>
      <c r="AW2" s="69"/>
      <c r="AX2" s="69"/>
      <c r="AY2" s="69"/>
      <c r="AZ2" s="69"/>
      <c r="BA2" s="69"/>
      <c r="BB2" s="69"/>
      <c r="BC2" s="69"/>
      <c r="BD2" s="69"/>
      <c r="BE2" s="69"/>
      <c r="BF2" s="69"/>
      <c r="BG2" s="69"/>
      <c r="BH2" s="69"/>
      <c r="BI2" s="69"/>
      <c r="BJ2" s="69"/>
      <c r="BK2" s="69"/>
      <c r="BL2" s="69"/>
      <c r="BM2" s="69"/>
      <c r="BN2" s="69"/>
      <c r="BO2" s="69"/>
      <c r="BP2" s="69"/>
      <c r="BQ2" s="69"/>
      <c r="BR2" s="69"/>
      <c r="BS2" s="69"/>
      <c r="BT2" s="69"/>
      <c r="BU2" s="69"/>
      <c r="BV2" s="69"/>
      <c r="BW2" s="69"/>
      <c r="BX2" s="69"/>
      <c r="BY2" s="69"/>
      <c r="BZ2" s="69"/>
      <c r="CA2" s="69"/>
      <c r="CB2" s="69"/>
      <c r="CC2" s="69"/>
      <c r="CD2" s="69"/>
      <c r="CE2" s="69"/>
      <c r="CF2" s="69"/>
      <c r="CG2" s="69"/>
      <c r="CH2" s="69"/>
      <c r="CI2" s="69"/>
      <c r="CJ2" s="69"/>
      <c r="CK2" s="69"/>
      <c r="CL2" s="69"/>
      <c r="CM2" s="69"/>
      <c r="CN2" s="69"/>
      <c r="CO2" s="69"/>
      <c r="CP2" s="69"/>
      <c r="CQ2" s="69"/>
      <c r="CR2" s="69"/>
      <c r="CS2" s="69"/>
      <c r="CT2" s="69"/>
      <c r="CU2" s="69"/>
      <c r="CV2" s="69"/>
      <c r="CW2" s="69"/>
      <c r="CX2" s="69"/>
      <c r="CY2" s="69"/>
      <c r="CZ2" s="69"/>
      <c r="DA2" s="69"/>
      <c r="DB2" s="69"/>
      <c r="DC2" s="69"/>
      <c r="DD2" s="69"/>
      <c r="DE2" s="69"/>
      <c r="DF2" s="69"/>
      <c r="DG2" s="69"/>
      <c r="DH2" s="69"/>
      <c r="DI2" s="69"/>
      <c r="DJ2" s="69"/>
      <c r="DK2" s="69"/>
      <c r="DL2" s="69"/>
      <c r="DM2" s="69"/>
      <c r="DN2" s="69"/>
      <c r="DO2" s="69"/>
      <c r="DP2" s="69"/>
      <c r="DQ2" s="69"/>
      <c r="DR2" s="69"/>
      <c r="DS2" s="69"/>
      <c r="DT2" s="69"/>
      <c r="DU2" s="69"/>
      <c r="DV2" s="69"/>
      <c r="DW2" s="69"/>
      <c r="DX2" s="69"/>
      <c r="DY2" s="69"/>
      <c r="DZ2" s="69"/>
      <c r="EA2" s="69"/>
      <c r="EB2" s="69"/>
      <c r="EC2" s="69"/>
      <c r="ED2" s="69"/>
      <c r="EE2" s="69"/>
      <c r="EF2" s="69"/>
      <c r="EG2" s="69"/>
      <c r="EH2" s="69"/>
      <c r="EI2" s="69"/>
      <c r="EJ2" s="69"/>
      <c r="EK2" s="69"/>
      <c r="EL2" s="69"/>
      <c r="EM2" s="69"/>
      <c r="EN2" s="69"/>
      <c r="EO2" s="69"/>
      <c r="EP2" s="69"/>
      <c r="EQ2" s="69"/>
      <c r="ER2" s="69"/>
      <c r="ES2" s="69"/>
      <c r="ET2" s="69"/>
      <c r="EU2" s="69"/>
      <c r="EV2" s="69"/>
      <c r="EW2" s="69"/>
      <c r="EX2" s="69"/>
      <c r="EY2" s="69"/>
      <c r="EZ2" s="69"/>
      <c r="FA2" s="69"/>
      <c r="FB2" s="69"/>
      <c r="FC2" s="69"/>
      <c r="FD2" s="69"/>
      <c r="FE2" s="69"/>
      <c r="FF2" s="69"/>
      <c r="FG2" s="69"/>
      <c r="FH2" s="69"/>
      <c r="FI2" s="69"/>
      <c r="FJ2" s="69"/>
      <c r="FK2" s="69"/>
      <c r="FL2" s="69"/>
      <c r="FM2" s="69"/>
      <c r="FN2" s="69"/>
      <c r="FO2" s="69"/>
      <c r="FP2" s="69"/>
      <c r="FQ2" s="69"/>
      <c r="FR2" s="69"/>
      <c r="FS2" s="69"/>
      <c r="FT2" s="69"/>
      <c r="FU2" s="69"/>
      <c r="FV2" s="69"/>
      <c r="FW2" s="69"/>
      <c r="FX2" s="69"/>
      <c r="FY2" s="69"/>
      <c r="FZ2" s="69"/>
      <c r="GA2" s="69"/>
      <c r="GB2" s="69"/>
      <c r="GC2" s="69"/>
      <c r="GD2" s="69"/>
      <c r="GE2" s="69"/>
      <c r="GF2" s="69"/>
      <c r="GG2" s="69"/>
      <c r="GH2" s="69"/>
      <c r="GI2" s="69"/>
      <c r="GJ2" s="69"/>
      <c r="GK2" s="69"/>
      <c r="GL2" s="69"/>
      <c r="GM2" s="69"/>
      <c r="GN2" s="69"/>
      <c r="GO2" s="69"/>
      <c r="GP2" s="69"/>
      <c r="GQ2" s="69"/>
      <c r="GR2" s="69"/>
      <c r="GS2" s="69"/>
      <c r="GT2" s="69"/>
      <c r="GU2" s="69"/>
      <c r="GV2" s="69"/>
      <c r="GW2" s="69"/>
      <c r="GX2" s="69"/>
      <c r="GY2" s="69"/>
      <c r="GZ2" s="69"/>
      <c r="HA2" s="69"/>
      <c r="HB2" s="69"/>
      <c r="HC2" s="69"/>
      <c r="HD2" s="69"/>
      <c r="HE2" s="69"/>
      <c r="HF2" s="69"/>
      <c r="HG2" s="69"/>
      <c r="HH2" s="69"/>
      <c r="HI2" s="69"/>
      <c r="HJ2" s="69"/>
      <c r="HK2" s="69"/>
      <c r="HL2" s="69"/>
      <c r="HM2" s="69"/>
      <c r="HN2" s="69"/>
      <c r="HO2" s="69"/>
      <c r="HP2" s="69"/>
      <c r="HQ2" s="69"/>
      <c r="HR2" s="69"/>
      <c r="HS2" s="69"/>
      <c r="HT2" s="69"/>
      <c r="HU2" s="69"/>
      <c r="HV2" s="69"/>
      <c r="HW2" s="69"/>
      <c r="HX2" s="69"/>
      <c r="HY2" s="69"/>
      <c r="HZ2" s="69"/>
      <c r="IA2" s="69"/>
      <c r="IB2" s="69"/>
      <c r="IC2" s="69"/>
      <c r="ID2" s="69"/>
      <c r="IE2" s="69"/>
      <c r="IF2" s="69"/>
      <c r="IG2" s="69"/>
      <c r="IH2" s="69"/>
      <c r="II2" s="69"/>
      <c r="IJ2" s="69"/>
      <c r="IK2" s="69"/>
      <c r="IL2" s="69"/>
      <c r="IM2" s="69"/>
      <c r="IN2" s="69"/>
      <c r="IO2" s="69"/>
      <c r="IP2" s="69"/>
      <c r="IQ2" s="69"/>
      <c r="IR2" s="69"/>
      <c r="IS2" s="69"/>
      <c r="IT2" s="69"/>
      <c r="IU2" s="69"/>
      <c r="IV2" s="69"/>
    </row>
    <row r="3" ht="14.25" spans="1:14">
      <c r="A3" s="11">
        <v>1</v>
      </c>
      <c r="B3" s="11">
        <v>511</v>
      </c>
      <c r="C3" s="11">
        <v>2017051101</v>
      </c>
      <c r="D3" s="11" t="s">
        <v>13</v>
      </c>
      <c r="E3" s="11"/>
      <c r="F3" s="11"/>
      <c r="G3" s="11"/>
      <c r="H3" s="11"/>
      <c r="I3" s="11"/>
      <c r="J3" s="11"/>
      <c r="K3" s="11"/>
      <c r="L3" s="11"/>
      <c r="M3" s="11"/>
      <c r="N3" s="11"/>
    </row>
    <row r="4" ht="14.45" customHeight="1" spans="1:14">
      <c r="A4" s="11">
        <v>2</v>
      </c>
      <c r="B4" s="11">
        <v>511</v>
      </c>
      <c r="C4" s="11">
        <v>2017051102</v>
      </c>
      <c r="D4" s="11" t="s">
        <v>14</v>
      </c>
      <c r="E4" s="11"/>
      <c r="F4" s="11"/>
      <c r="G4" s="11"/>
      <c r="H4" s="11"/>
      <c r="I4" s="11" t="s">
        <v>258</v>
      </c>
      <c r="J4" s="11"/>
      <c r="K4" s="11"/>
      <c r="L4" s="11"/>
      <c r="M4" s="11"/>
      <c r="N4" s="11">
        <v>0.5</v>
      </c>
    </row>
    <row r="5" ht="14.25" spans="1:14">
      <c r="A5" s="11">
        <v>3</v>
      </c>
      <c r="B5" s="11">
        <v>511</v>
      </c>
      <c r="C5" s="11">
        <v>2017051103</v>
      </c>
      <c r="D5" s="11" t="s">
        <v>15</v>
      </c>
      <c r="E5" s="11"/>
      <c r="F5" s="11"/>
      <c r="G5" s="11"/>
      <c r="H5" s="11"/>
      <c r="I5" s="11" t="s">
        <v>259</v>
      </c>
      <c r="J5" s="11"/>
      <c r="K5" s="11"/>
      <c r="L5" s="11"/>
      <c r="M5" s="11"/>
      <c r="N5" s="11">
        <v>0.5</v>
      </c>
    </row>
    <row r="6" ht="14.25" spans="1:14">
      <c r="A6" s="11"/>
      <c r="B6" s="11"/>
      <c r="C6" s="11"/>
      <c r="D6" s="11"/>
      <c r="E6" s="11"/>
      <c r="F6" s="11"/>
      <c r="G6" s="11"/>
      <c r="H6" s="11"/>
      <c r="I6" s="11" t="s">
        <v>260</v>
      </c>
      <c r="J6" s="11"/>
      <c r="K6" s="11"/>
      <c r="L6" s="11"/>
      <c r="M6" s="11"/>
      <c r="N6" s="11"/>
    </row>
    <row r="7" ht="14.25" spans="1:14">
      <c r="A7" s="11"/>
      <c r="B7" s="11"/>
      <c r="C7" s="11"/>
      <c r="D7" s="11"/>
      <c r="E7" s="11"/>
      <c r="F7" s="11"/>
      <c r="G7" s="11"/>
      <c r="H7" s="11"/>
      <c r="I7" s="11" t="s">
        <v>261</v>
      </c>
      <c r="J7" s="11"/>
      <c r="K7" s="11"/>
      <c r="L7" s="11"/>
      <c r="M7" s="11"/>
      <c r="N7" s="11"/>
    </row>
    <row r="8" ht="14.25" spans="1:14">
      <c r="A8" s="11"/>
      <c r="B8" s="11"/>
      <c r="C8" s="11"/>
      <c r="D8" s="11"/>
      <c r="E8" s="11"/>
      <c r="F8" s="11"/>
      <c r="G8" s="11"/>
      <c r="H8" s="11"/>
      <c r="I8" s="11" t="s">
        <v>262</v>
      </c>
      <c r="J8" s="11"/>
      <c r="K8" s="11"/>
      <c r="L8" s="11"/>
      <c r="M8" s="11"/>
      <c r="N8" s="11"/>
    </row>
    <row r="9" ht="14.25" spans="1:14">
      <c r="A9" s="11">
        <v>4</v>
      </c>
      <c r="B9" s="11">
        <v>511</v>
      </c>
      <c r="C9" s="11">
        <v>2017051104</v>
      </c>
      <c r="D9" s="11" t="s">
        <v>16</v>
      </c>
      <c r="E9" s="11"/>
      <c r="F9" s="11"/>
      <c r="G9" s="11"/>
      <c r="H9" s="11"/>
      <c r="I9" s="11" t="s">
        <v>258</v>
      </c>
      <c r="J9" s="11"/>
      <c r="K9" s="11"/>
      <c r="L9" s="11"/>
      <c r="M9" s="11"/>
      <c r="N9" s="11">
        <v>0.5</v>
      </c>
    </row>
    <row r="10" ht="14.25" spans="1:14">
      <c r="A10" s="11">
        <v>5</v>
      </c>
      <c r="B10" s="11">
        <v>511</v>
      </c>
      <c r="C10" s="11">
        <v>2017051105</v>
      </c>
      <c r="D10" s="11" t="s">
        <v>17</v>
      </c>
      <c r="E10" s="11"/>
      <c r="F10" s="11"/>
      <c r="G10" s="11"/>
      <c r="H10" s="11"/>
      <c r="I10" s="70"/>
      <c r="J10" s="11"/>
      <c r="K10" s="11"/>
      <c r="L10" s="11"/>
      <c r="M10" s="11"/>
      <c r="N10" s="11"/>
    </row>
    <row r="11" ht="14.25" spans="1:14">
      <c r="A11" s="11">
        <v>6</v>
      </c>
      <c r="B11" s="11">
        <v>511</v>
      </c>
      <c r="C11" s="11">
        <v>2017051106</v>
      </c>
      <c r="D11" s="11" t="s">
        <v>18</v>
      </c>
      <c r="E11" s="11"/>
      <c r="F11" s="11"/>
      <c r="G11" s="11"/>
      <c r="H11" s="11"/>
      <c r="I11" s="11"/>
      <c r="J11" s="11"/>
      <c r="K11" s="11"/>
      <c r="L11" s="11"/>
      <c r="M11" s="11"/>
      <c r="N11" s="11"/>
    </row>
    <row r="12" ht="14.25" spans="1:14">
      <c r="A12" s="11">
        <v>7</v>
      </c>
      <c r="B12" s="11">
        <v>511</v>
      </c>
      <c r="C12" s="11">
        <v>2017051107</v>
      </c>
      <c r="D12" s="11" t="s">
        <v>19</v>
      </c>
      <c r="E12" s="11"/>
      <c r="F12" s="11"/>
      <c r="G12" s="11"/>
      <c r="H12" s="11"/>
      <c r="I12" s="11" t="s">
        <v>263</v>
      </c>
      <c r="J12" s="11"/>
      <c r="K12" s="11"/>
      <c r="L12" s="11"/>
      <c r="M12" s="11"/>
      <c r="N12" s="11"/>
    </row>
    <row r="13" ht="14.25" spans="1:14">
      <c r="A13" s="11"/>
      <c r="B13" s="11"/>
      <c r="C13" s="11"/>
      <c r="D13" s="11"/>
      <c r="E13" s="11"/>
      <c r="F13" s="11"/>
      <c r="G13" s="11"/>
      <c r="H13" s="11"/>
      <c r="I13" s="11" t="s">
        <v>264</v>
      </c>
      <c r="J13" s="11"/>
      <c r="K13" s="11"/>
      <c r="L13" s="11"/>
      <c r="M13" s="11"/>
      <c r="N13" s="11"/>
    </row>
    <row r="14" ht="14.25" spans="1:14">
      <c r="A14" s="11"/>
      <c r="B14" s="11"/>
      <c r="C14" s="11"/>
      <c r="D14" s="11"/>
      <c r="E14" s="11"/>
      <c r="F14" s="11"/>
      <c r="G14" s="11"/>
      <c r="H14" s="11"/>
      <c r="I14" s="11" t="s">
        <v>260</v>
      </c>
      <c r="J14" s="11"/>
      <c r="K14" s="11"/>
      <c r="L14" s="11"/>
      <c r="M14" s="11"/>
      <c r="N14" s="11"/>
    </row>
    <row r="15" ht="14.25" spans="1:14">
      <c r="A15" s="11"/>
      <c r="B15" s="11"/>
      <c r="C15" s="11"/>
      <c r="D15" s="11"/>
      <c r="E15" s="11"/>
      <c r="F15" s="11"/>
      <c r="G15" s="11"/>
      <c r="H15" s="11"/>
      <c r="I15" s="11" t="s">
        <v>262</v>
      </c>
      <c r="J15" s="11"/>
      <c r="K15" s="11"/>
      <c r="L15" s="11"/>
      <c r="M15" s="11"/>
      <c r="N15" s="11"/>
    </row>
    <row r="16" ht="14.25" spans="1:14">
      <c r="A16" s="11">
        <v>8</v>
      </c>
      <c r="B16" s="11">
        <v>511</v>
      </c>
      <c r="C16" s="11">
        <v>2017051108</v>
      </c>
      <c r="D16" s="11" t="s">
        <v>20</v>
      </c>
      <c r="E16" s="11"/>
      <c r="F16" s="11"/>
      <c r="G16" s="11"/>
      <c r="H16" s="11"/>
      <c r="I16" s="11"/>
      <c r="J16" s="11"/>
      <c r="K16" s="11"/>
      <c r="L16" s="11"/>
      <c r="M16" s="11"/>
      <c r="N16" s="11"/>
    </row>
    <row r="17" ht="14.25" spans="1:14">
      <c r="A17" s="11">
        <v>9</v>
      </c>
      <c r="B17" s="11">
        <v>511</v>
      </c>
      <c r="C17" s="11">
        <v>2017051109</v>
      </c>
      <c r="D17" s="11" t="s">
        <v>21</v>
      </c>
      <c r="E17" s="11"/>
      <c r="F17" s="11"/>
      <c r="G17" s="11"/>
      <c r="H17" s="11"/>
      <c r="I17" s="11" t="s">
        <v>263</v>
      </c>
      <c r="J17" s="11"/>
      <c r="K17" s="11"/>
      <c r="L17" s="11"/>
      <c r="M17" s="11"/>
      <c r="N17" s="11">
        <v>2</v>
      </c>
    </row>
    <row r="18" ht="14.25" spans="1:14">
      <c r="A18" s="11"/>
      <c r="B18" s="11"/>
      <c r="C18" s="11"/>
      <c r="D18" s="11"/>
      <c r="E18" s="11"/>
      <c r="F18" s="11"/>
      <c r="G18" s="11"/>
      <c r="H18" s="11"/>
      <c r="I18" s="11" t="s">
        <v>264</v>
      </c>
      <c r="J18" s="11"/>
      <c r="K18" s="11"/>
      <c r="L18" s="11"/>
      <c r="M18" s="11"/>
      <c r="N18" s="11"/>
    </row>
    <row r="19" ht="14.25" spans="1:14">
      <c r="A19" s="11"/>
      <c r="B19" s="11"/>
      <c r="C19" s="11"/>
      <c r="D19" s="11"/>
      <c r="E19" s="11"/>
      <c r="F19" s="11"/>
      <c r="G19" s="11"/>
      <c r="H19" s="11"/>
      <c r="I19" s="11" t="s">
        <v>265</v>
      </c>
      <c r="J19" s="11"/>
      <c r="K19" s="11"/>
      <c r="L19" s="11"/>
      <c r="M19" s="11"/>
      <c r="N19" s="11"/>
    </row>
    <row r="20" ht="14.25" spans="1:14">
      <c r="A20" s="11"/>
      <c r="B20" s="11"/>
      <c r="C20" s="11"/>
      <c r="D20" s="11"/>
      <c r="E20" s="11"/>
      <c r="F20" s="11"/>
      <c r="G20" s="11"/>
      <c r="H20" s="11"/>
      <c r="I20" s="11" t="s">
        <v>258</v>
      </c>
      <c r="J20" s="11"/>
      <c r="K20" s="11"/>
      <c r="L20" s="11"/>
      <c r="M20" s="11"/>
      <c r="N20" s="11"/>
    </row>
    <row r="21" ht="14.25" spans="1:14">
      <c r="A21" s="11"/>
      <c r="B21" s="11"/>
      <c r="C21" s="11"/>
      <c r="D21" s="11"/>
      <c r="E21" s="11"/>
      <c r="F21" s="11"/>
      <c r="G21" s="11"/>
      <c r="H21" s="11"/>
      <c r="I21" s="11" t="s">
        <v>266</v>
      </c>
      <c r="J21" s="11"/>
      <c r="K21" s="11"/>
      <c r="L21" s="11"/>
      <c r="M21" s="11"/>
      <c r="N21" s="11"/>
    </row>
    <row r="22" ht="14.25" spans="1:14">
      <c r="A22" s="11"/>
      <c r="B22" s="11"/>
      <c r="C22" s="11"/>
      <c r="D22" s="11"/>
      <c r="E22" s="11"/>
      <c r="F22" s="11"/>
      <c r="G22" s="11"/>
      <c r="H22" s="11"/>
      <c r="I22" s="11" t="s">
        <v>267</v>
      </c>
      <c r="J22" s="11"/>
      <c r="K22" s="11"/>
      <c r="L22" s="11"/>
      <c r="M22" s="11"/>
      <c r="N22" s="11"/>
    </row>
    <row r="23" ht="14.25" spans="1:14">
      <c r="A23" s="11">
        <v>10</v>
      </c>
      <c r="B23" s="11">
        <v>511</v>
      </c>
      <c r="C23" s="11">
        <v>2017051110</v>
      </c>
      <c r="D23" s="11" t="s">
        <v>22</v>
      </c>
      <c r="E23" s="11"/>
      <c r="F23" s="11"/>
      <c r="G23" s="11"/>
      <c r="H23" s="11"/>
      <c r="I23" s="11"/>
      <c r="J23" s="11"/>
      <c r="K23" s="11"/>
      <c r="L23" s="11"/>
      <c r="M23" s="11"/>
      <c r="N23" s="11"/>
    </row>
    <row r="24" ht="14.25" spans="1:14">
      <c r="A24" s="11">
        <v>11</v>
      </c>
      <c r="B24" s="11">
        <v>511</v>
      </c>
      <c r="C24" s="11">
        <v>2017051111</v>
      </c>
      <c r="D24" s="11" t="s">
        <v>23</v>
      </c>
      <c r="E24" s="11"/>
      <c r="F24" s="11"/>
      <c r="G24" s="11"/>
      <c r="H24" s="11"/>
      <c r="I24" s="11" t="s">
        <v>258</v>
      </c>
      <c r="J24" s="11"/>
      <c r="K24" s="11"/>
      <c r="L24" s="11"/>
      <c r="M24" s="11"/>
      <c r="N24" s="11">
        <v>1</v>
      </c>
    </row>
    <row r="25" ht="10.5" customHeight="1" spans="1:14">
      <c r="A25" s="11"/>
      <c r="B25" s="11"/>
      <c r="C25" s="11"/>
      <c r="D25" s="11"/>
      <c r="E25" s="11"/>
      <c r="F25" s="11"/>
      <c r="G25" s="11"/>
      <c r="H25" s="11"/>
      <c r="I25" s="11" t="s">
        <v>268</v>
      </c>
      <c r="J25" s="11"/>
      <c r="K25" s="11"/>
      <c r="L25" s="11"/>
      <c r="M25" s="11"/>
      <c r="N25" s="11"/>
    </row>
    <row r="26" ht="14.25" spans="1:14">
      <c r="A26" s="11">
        <v>12</v>
      </c>
      <c r="B26" s="11">
        <v>511</v>
      </c>
      <c r="C26" s="11">
        <v>2017051112</v>
      </c>
      <c r="D26" s="11" t="s">
        <v>24</v>
      </c>
      <c r="E26" s="11"/>
      <c r="F26" s="11"/>
      <c r="G26" s="11"/>
      <c r="H26" s="11"/>
      <c r="I26" s="11"/>
      <c r="J26" s="11"/>
      <c r="K26" s="11"/>
      <c r="L26" s="11"/>
      <c r="M26" s="11"/>
      <c r="N26" s="11"/>
    </row>
    <row r="27" ht="14.25" spans="1:14">
      <c r="A27" s="11">
        <v>13</v>
      </c>
      <c r="B27" s="11">
        <v>511</v>
      </c>
      <c r="C27" s="11">
        <v>2017051113</v>
      </c>
      <c r="D27" s="11" t="s">
        <v>25</v>
      </c>
      <c r="E27" s="11"/>
      <c r="F27" s="11"/>
      <c r="G27" s="11"/>
      <c r="H27" s="11"/>
      <c r="I27" s="11"/>
      <c r="J27" s="11"/>
      <c r="K27" s="11"/>
      <c r="L27" s="11"/>
      <c r="M27" s="11"/>
      <c r="N27" s="11"/>
    </row>
    <row r="28" ht="14.25" spans="1:14">
      <c r="A28" s="11">
        <v>14</v>
      </c>
      <c r="B28" s="11">
        <v>511</v>
      </c>
      <c r="C28" s="11">
        <v>2017051114</v>
      </c>
      <c r="D28" s="11" t="s">
        <v>26</v>
      </c>
      <c r="E28" s="11"/>
      <c r="F28" s="11"/>
      <c r="G28" s="11"/>
      <c r="H28" s="11"/>
      <c r="I28" s="11" t="s">
        <v>269</v>
      </c>
      <c r="J28" s="11"/>
      <c r="K28" s="11"/>
      <c r="L28" s="11"/>
      <c r="M28" s="11"/>
      <c r="N28" s="11"/>
    </row>
    <row r="29" ht="14.25" spans="1:14">
      <c r="A29" s="11">
        <v>15</v>
      </c>
      <c r="B29" s="11">
        <v>511</v>
      </c>
      <c r="C29" s="11">
        <v>2017051115</v>
      </c>
      <c r="D29" s="11" t="s">
        <v>27</v>
      </c>
      <c r="E29" s="11"/>
      <c r="F29" s="11"/>
      <c r="G29" s="11"/>
      <c r="H29" s="11"/>
      <c r="I29" s="11"/>
      <c r="J29" s="11"/>
      <c r="K29" s="11"/>
      <c r="L29" s="11"/>
      <c r="M29" s="11"/>
      <c r="N29" s="11"/>
    </row>
    <row r="30" ht="14.25" spans="1:14">
      <c r="A30" s="11">
        <v>16</v>
      </c>
      <c r="B30" s="11">
        <v>511</v>
      </c>
      <c r="C30" s="11">
        <v>2017051116</v>
      </c>
      <c r="D30" s="11" t="s">
        <v>28</v>
      </c>
      <c r="E30" s="11"/>
      <c r="F30" s="11"/>
      <c r="G30" s="11"/>
      <c r="H30" s="11"/>
      <c r="I30" s="11"/>
      <c r="J30" s="11"/>
      <c r="K30" s="11"/>
      <c r="L30" s="11"/>
      <c r="M30" s="11"/>
      <c r="N30" s="11"/>
    </row>
    <row r="31" ht="14.25" spans="1:14">
      <c r="A31" s="11">
        <v>17</v>
      </c>
      <c r="B31" s="11">
        <v>511</v>
      </c>
      <c r="C31" s="11">
        <v>2017051117</v>
      </c>
      <c r="D31" s="11" t="s">
        <v>29</v>
      </c>
      <c r="E31" s="11"/>
      <c r="F31" s="11"/>
      <c r="G31" s="11"/>
      <c r="H31" s="11"/>
      <c r="I31" s="11" t="s">
        <v>258</v>
      </c>
      <c r="J31" s="11"/>
      <c r="K31" s="11"/>
      <c r="L31" s="11"/>
      <c r="M31" s="11"/>
      <c r="N31" s="11">
        <v>1</v>
      </c>
    </row>
    <row r="32" ht="14.25" spans="1:14">
      <c r="A32" s="11"/>
      <c r="B32" s="11"/>
      <c r="C32" s="11"/>
      <c r="D32" s="11"/>
      <c r="E32" s="11"/>
      <c r="F32" s="11"/>
      <c r="G32" s="11"/>
      <c r="H32" s="11"/>
      <c r="I32" s="11" t="s">
        <v>270</v>
      </c>
      <c r="J32" s="11"/>
      <c r="K32" s="11"/>
      <c r="L32" s="11"/>
      <c r="M32" s="11"/>
      <c r="N32" s="11"/>
    </row>
    <row r="33" ht="14.25" spans="1:14">
      <c r="A33" s="11">
        <v>18</v>
      </c>
      <c r="B33" s="11">
        <v>511</v>
      </c>
      <c r="C33" s="11">
        <v>2017051118</v>
      </c>
      <c r="D33" s="11" t="s">
        <v>30</v>
      </c>
      <c r="E33" s="11"/>
      <c r="F33" s="11"/>
      <c r="G33" s="11"/>
      <c r="H33" s="11"/>
      <c r="I33" s="11"/>
      <c r="J33" s="11"/>
      <c r="K33" s="11"/>
      <c r="L33" s="11"/>
      <c r="M33" s="11"/>
      <c r="N33" s="11"/>
    </row>
    <row r="34" ht="14.25" spans="1:14">
      <c r="A34" s="11">
        <v>19</v>
      </c>
      <c r="B34" s="11">
        <v>511</v>
      </c>
      <c r="C34" s="11">
        <v>2017051119</v>
      </c>
      <c r="D34" s="11" t="s">
        <v>31</v>
      </c>
      <c r="E34" s="11"/>
      <c r="F34" s="11"/>
      <c r="G34" s="11"/>
      <c r="H34" s="11"/>
      <c r="I34" s="11"/>
      <c r="J34" s="11"/>
      <c r="K34" s="11"/>
      <c r="L34" s="11"/>
      <c r="M34" s="11"/>
      <c r="N34" s="11"/>
    </row>
    <row r="35" ht="14.25" spans="1:256">
      <c r="A35" s="11">
        <v>20</v>
      </c>
      <c r="B35" s="11">
        <v>511</v>
      </c>
      <c r="C35" s="11">
        <v>2017051120</v>
      </c>
      <c r="D35" s="11" t="s">
        <v>32</v>
      </c>
      <c r="E35" s="11"/>
      <c r="F35" s="11"/>
      <c r="G35" s="11"/>
      <c r="H35" s="11"/>
      <c r="I35" s="11"/>
      <c r="J35" s="11"/>
      <c r="K35" s="11"/>
      <c r="L35" s="11"/>
      <c r="M35" s="11"/>
      <c r="N35" s="11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3"/>
      <c r="BM35" s="3"/>
      <c r="BN35" s="3"/>
      <c r="BO35" s="3"/>
      <c r="BP35" s="3"/>
      <c r="BQ35" s="3"/>
      <c r="BR35" s="3"/>
      <c r="BS35" s="3"/>
      <c r="BT35" s="3"/>
      <c r="BU35" s="3"/>
      <c r="BV35" s="3"/>
      <c r="BW35" s="3"/>
      <c r="BX35" s="3"/>
      <c r="BY35" s="3"/>
      <c r="BZ35" s="3"/>
      <c r="CA35" s="3"/>
      <c r="CB35" s="3"/>
      <c r="CC35" s="3"/>
      <c r="CD35" s="3"/>
      <c r="CE35" s="3"/>
      <c r="CF35" s="3"/>
      <c r="CG35" s="3"/>
      <c r="CH35" s="3"/>
      <c r="CI35" s="3"/>
      <c r="CJ35" s="3"/>
      <c r="CK35" s="3"/>
      <c r="CL35" s="3"/>
      <c r="CM35" s="3"/>
      <c r="CN35" s="3"/>
      <c r="CO35" s="3"/>
      <c r="CP35" s="3"/>
      <c r="CQ35" s="3"/>
      <c r="CR35" s="3"/>
      <c r="CS35" s="3"/>
      <c r="CT35" s="3"/>
      <c r="CU35" s="3"/>
      <c r="CV35" s="3"/>
      <c r="CW35" s="3"/>
      <c r="CX35" s="3"/>
      <c r="CY35" s="3"/>
      <c r="CZ35" s="3"/>
      <c r="DA35" s="3"/>
      <c r="DB35" s="3"/>
      <c r="DC35" s="3"/>
      <c r="DD35" s="3"/>
      <c r="DE35" s="3"/>
      <c r="DF35" s="3"/>
      <c r="DG35" s="3"/>
      <c r="DH35" s="3"/>
      <c r="DI35" s="3"/>
      <c r="DJ35" s="3"/>
      <c r="DK35" s="3"/>
      <c r="DL35" s="3"/>
      <c r="DM35" s="3"/>
      <c r="DN35" s="3"/>
      <c r="DO35" s="3"/>
      <c r="DP35" s="3"/>
      <c r="DQ35" s="3"/>
      <c r="DR35" s="3"/>
      <c r="DS35" s="3"/>
      <c r="DT35" s="3"/>
      <c r="DU35" s="3"/>
      <c r="DV35" s="3"/>
      <c r="DW35" s="3"/>
      <c r="DX35" s="3"/>
      <c r="DY35" s="3"/>
      <c r="DZ35" s="3"/>
      <c r="EA35" s="3"/>
      <c r="EB35" s="3"/>
      <c r="EC35" s="3"/>
      <c r="ED35" s="3"/>
      <c r="EE35" s="3"/>
      <c r="EF35" s="3"/>
      <c r="EG35" s="3"/>
      <c r="EH35" s="3"/>
      <c r="EI35" s="3"/>
      <c r="EJ35" s="3"/>
      <c r="EK35" s="3"/>
      <c r="EL35" s="3"/>
      <c r="EM35" s="3"/>
      <c r="EN35" s="3"/>
      <c r="EO35" s="3"/>
      <c r="EP35" s="3"/>
      <c r="EQ35" s="3"/>
      <c r="ER35" s="3"/>
      <c r="ES35" s="3"/>
      <c r="ET35" s="3"/>
      <c r="EU35" s="3"/>
      <c r="EV35" s="3"/>
      <c r="EW35" s="3"/>
      <c r="EX35" s="3"/>
      <c r="EY35" s="3"/>
      <c r="EZ35" s="3"/>
      <c r="FA35" s="3"/>
      <c r="FB35" s="3"/>
      <c r="FC35" s="3"/>
      <c r="FD35" s="3"/>
      <c r="FE35" s="3"/>
      <c r="FF35" s="3"/>
      <c r="FG35" s="3"/>
      <c r="FH35" s="3"/>
      <c r="FI35" s="3"/>
      <c r="FJ35" s="3"/>
      <c r="FK35" s="3"/>
      <c r="FL35" s="3"/>
      <c r="FM35" s="3"/>
      <c r="FN35" s="3"/>
      <c r="FO35" s="3"/>
      <c r="FP35" s="3"/>
      <c r="FQ35" s="3"/>
      <c r="FR35" s="3"/>
      <c r="FS35" s="3"/>
      <c r="FT35" s="3"/>
      <c r="FU35" s="3"/>
      <c r="FV35" s="3"/>
      <c r="FW35" s="3"/>
      <c r="FX35" s="3"/>
      <c r="FY35" s="3"/>
      <c r="FZ35" s="3"/>
      <c r="GA35" s="3"/>
      <c r="GB35" s="3"/>
      <c r="GC35" s="3"/>
      <c r="GD35" s="3"/>
      <c r="GE35" s="3"/>
      <c r="GF35" s="3"/>
      <c r="GG35" s="3"/>
      <c r="GH35" s="3"/>
      <c r="GI35" s="3"/>
      <c r="GJ35" s="3"/>
      <c r="GK35" s="3"/>
      <c r="GL35" s="3"/>
      <c r="GM35" s="3"/>
      <c r="GN35" s="3"/>
      <c r="GO35" s="3"/>
      <c r="GP35" s="3"/>
      <c r="GQ35" s="3"/>
      <c r="GR35" s="3"/>
      <c r="GS35" s="3"/>
      <c r="GT35" s="3"/>
      <c r="GU35" s="3"/>
      <c r="GV35" s="3"/>
      <c r="GW35" s="3"/>
      <c r="GX35" s="3"/>
      <c r="GY35" s="3"/>
      <c r="GZ35" s="3"/>
      <c r="HA35" s="3"/>
      <c r="HB35" s="3"/>
      <c r="HC35" s="3"/>
      <c r="HD35" s="3"/>
      <c r="HE35" s="3"/>
      <c r="HF35" s="3"/>
      <c r="HG35" s="3"/>
      <c r="HH35" s="3"/>
      <c r="HI35" s="3"/>
      <c r="HJ35" s="3"/>
      <c r="HK35" s="3"/>
      <c r="HL35" s="3"/>
      <c r="HM35" s="3"/>
      <c r="HN35" s="3"/>
      <c r="HO35" s="3"/>
      <c r="HP35" s="3"/>
      <c r="HQ35" s="3"/>
      <c r="HR35" s="3"/>
      <c r="HS35" s="3"/>
      <c r="HT35" s="3"/>
      <c r="HU35" s="3"/>
      <c r="HV35" s="3"/>
      <c r="HW35" s="3"/>
      <c r="HX35" s="3"/>
      <c r="HY35" s="3"/>
      <c r="HZ35" s="3"/>
      <c r="IA35" s="3"/>
      <c r="IB35" s="3"/>
      <c r="IC35" s="3"/>
      <c r="ID35" s="3"/>
      <c r="IE35" s="3"/>
      <c r="IF35" s="3"/>
      <c r="IG35" s="3"/>
      <c r="IH35" s="3"/>
      <c r="II35" s="3"/>
      <c r="IJ35" s="3"/>
      <c r="IK35" s="3"/>
      <c r="IL35" s="3"/>
      <c r="IM35" s="3"/>
      <c r="IN35" s="3"/>
      <c r="IO35" s="3"/>
      <c r="IP35" s="3"/>
      <c r="IQ35" s="3"/>
      <c r="IR35" s="3"/>
      <c r="IS35" s="3"/>
      <c r="IT35" s="3"/>
      <c r="IU35" s="3"/>
      <c r="IV35" s="3"/>
    </row>
    <row r="36" ht="14.25" spans="1:14">
      <c r="A36" s="11">
        <v>21</v>
      </c>
      <c r="B36" s="11">
        <v>511</v>
      </c>
      <c r="C36" s="11">
        <v>2017051121</v>
      </c>
      <c r="D36" s="11" t="s">
        <v>33</v>
      </c>
      <c r="E36" s="11"/>
      <c r="F36" s="11"/>
      <c r="G36" s="11"/>
      <c r="H36" s="11"/>
      <c r="I36" s="11" t="s">
        <v>258</v>
      </c>
      <c r="J36" s="11"/>
      <c r="K36" s="11"/>
      <c r="L36" s="11"/>
      <c r="M36" s="11"/>
      <c r="N36" s="11">
        <v>0.5</v>
      </c>
    </row>
    <row r="37" ht="14.25" spans="1:14">
      <c r="A37" s="11">
        <v>22</v>
      </c>
      <c r="B37" s="11">
        <v>511</v>
      </c>
      <c r="C37" s="11">
        <v>2017051122</v>
      </c>
      <c r="D37" s="11" t="s">
        <v>34</v>
      </c>
      <c r="E37" s="11"/>
      <c r="F37" s="11"/>
      <c r="G37" s="11"/>
      <c r="H37" s="11"/>
      <c r="I37" s="11" t="s">
        <v>260</v>
      </c>
      <c r="J37" s="11"/>
      <c r="K37" s="11"/>
      <c r="L37" s="11"/>
      <c r="M37" s="11"/>
      <c r="N37" s="11">
        <v>0.5</v>
      </c>
    </row>
    <row r="38" ht="14.25" spans="1:14">
      <c r="A38" s="11"/>
      <c r="B38" s="11"/>
      <c r="C38" s="11"/>
      <c r="D38" s="11"/>
      <c r="E38" s="11"/>
      <c r="F38" s="11"/>
      <c r="G38" s="11"/>
      <c r="H38" s="11"/>
      <c r="I38" s="11" t="s">
        <v>261</v>
      </c>
      <c r="J38" s="11"/>
      <c r="K38" s="11"/>
      <c r="L38" s="11"/>
      <c r="M38" s="11"/>
      <c r="N38" s="11"/>
    </row>
    <row r="39" ht="14.25" spans="1:14">
      <c r="A39" s="11"/>
      <c r="B39" s="11"/>
      <c r="C39" s="11"/>
      <c r="D39" s="11"/>
      <c r="E39" s="11"/>
      <c r="F39" s="11"/>
      <c r="G39" s="11"/>
      <c r="H39" s="11"/>
      <c r="I39" s="11" t="s">
        <v>262</v>
      </c>
      <c r="J39" s="11"/>
      <c r="K39" s="11"/>
      <c r="L39" s="11"/>
      <c r="M39" s="11"/>
      <c r="N39" s="11"/>
    </row>
    <row r="40" ht="14.25" spans="1:14">
      <c r="A40" s="11"/>
      <c r="B40" s="11"/>
      <c r="C40" s="11"/>
      <c r="D40" s="11"/>
      <c r="E40" s="11"/>
      <c r="F40" s="11"/>
      <c r="G40" s="11"/>
      <c r="H40" s="11"/>
      <c r="I40" s="11" t="s">
        <v>259</v>
      </c>
      <c r="J40" s="11"/>
      <c r="K40" s="11"/>
      <c r="L40" s="11"/>
      <c r="M40" s="11"/>
      <c r="N40" s="11"/>
    </row>
    <row r="41" ht="14.25" spans="1:14">
      <c r="A41" s="11"/>
      <c r="B41" s="11"/>
      <c r="C41" s="11"/>
      <c r="D41" s="11"/>
      <c r="E41" s="11"/>
      <c r="F41" s="11"/>
      <c r="G41" s="11"/>
      <c r="H41" s="11"/>
      <c r="I41" s="11" t="s">
        <v>264</v>
      </c>
      <c r="J41" s="11"/>
      <c r="K41" s="11"/>
      <c r="L41" s="11"/>
      <c r="M41" s="11"/>
      <c r="N41" s="11"/>
    </row>
    <row r="42" ht="14.25" spans="1:14">
      <c r="A42" s="11"/>
      <c r="B42" s="11"/>
      <c r="C42" s="11"/>
      <c r="D42" s="11"/>
      <c r="E42" s="11"/>
      <c r="F42" s="11"/>
      <c r="G42" s="11"/>
      <c r="H42" s="11"/>
      <c r="I42" s="11" t="s">
        <v>263</v>
      </c>
      <c r="J42" s="11"/>
      <c r="K42" s="11"/>
      <c r="L42" s="11"/>
      <c r="M42" s="11"/>
      <c r="N42" s="11"/>
    </row>
    <row r="43" ht="14.25" spans="1:14">
      <c r="A43" s="11">
        <v>23</v>
      </c>
      <c r="B43" s="11">
        <v>511</v>
      </c>
      <c r="C43" s="11">
        <v>2017051123</v>
      </c>
      <c r="D43" s="11" t="s">
        <v>35</v>
      </c>
      <c r="E43" s="11"/>
      <c r="F43" s="11"/>
      <c r="G43" s="11"/>
      <c r="H43" s="11"/>
      <c r="I43" s="11" t="s">
        <v>269</v>
      </c>
      <c r="J43" s="11"/>
      <c r="K43" s="11"/>
      <c r="L43" s="11"/>
      <c r="M43" s="11"/>
      <c r="N43" s="11"/>
    </row>
    <row r="44" ht="14.25" spans="1:14">
      <c r="A44" s="11">
        <v>24</v>
      </c>
      <c r="B44" s="11">
        <v>511</v>
      </c>
      <c r="C44" s="11">
        <v>2017051124</v>
      </c>
      <c r="D44" s="11" t="s">
        <v>36</v>
      </c>
      <c r="E44" s="11"/>
      <c r="F44" s="11"/>
      <c r="G44" s="11"/>
      <c r="H44" s="11"/>
      <c r="I44" s="11" t="s">
        <v>269</v>
      </c>
      <c r="J44" s="11"/>
      <c r="K44" s="11"/>
      <c r="L44" s="11"/>
      <c r="M44" s="11"/>
      <c r="N44" s="11"/>
    </row>
    <row r="45" ht="14.25" spans="1:14">
      <c r="A45" s="11"/>
      <c r="B45" s="11"/>
      <c r="C45" s="11"/>
      <c r="D45" s="11"/>
      <c r="E45" s="11"/>
      <c r="F45" s="11"/>
      <c r="G45" s="11"/>
      <c r="H45" s="11"/>
      <c r="I45" s="11" t="s">
        <v>260</v>
      </c>
      <c r="J45" s="11"/>
      <c r="K45" s="11"/>
      <c r="L45" s="11"/>
      <c r="M45" s="11"/>
      <c r="N45" s="11"/>
    </row>
    <row r="46" ht="14.25" spans="1:14">
      <c r="A46" s="11"/>
      <c r="B46" s="11"/>
      <c r="C46" s="11"/>
      <c r="D46" s="11"/>
      <c r="E46" s="11"/>
      <c r="F46" s="11"/>
      <c r="G46" s="11"/>
      <c r="H46" s="11"/>
      <c r="I46" s="11" t="s">
        <v>261</v>
      </c>
      <c r="J46" s="11"/>
      <c r="K46" s="11"/>
      <c r="L46" s="11"/>
      <c r="M46" s="11"/>
      <c r="N46" s="11"/>
    </row>
    <row r="47" ht="14.25" spans="1:14">
      <c r="A47" s="11">
        <v>25</v>
      </c>
      <c r="B47" s="11">
        <v>511</v>
      </c>
      <c r="C47" s="11">
        <v>2017051125</v>
      </c>
      <c r="D47" s="11" t="s">
        <v>37</v>
      </c>
      <c r="E47" s="11"/>
      <c r="F47" s="11"/>
      <c r="G47" s="11"/>
      <c r="H47" s="11"/>
      <c r="I47" s="11" t="s">
        <v>259</v>
      </c>
      <c r="J47" s="11"/>
      <c r="K47" s="11"/>
      <c r="L47" s="11"/>
      <c r="M47" s="11"/>
      <c r="N47" s="11">
        <v>0.5</v>
      </c>
    </row>
    <row r="48" ht="14.25" spans="1:14">
      <c r="A48" s="11"/>
      <c r="B48" s="11"/>
      <c r="C48" s="11"/>
      <c r="D48" s="11"/>
      <c r="E48" s="11"/>
      <c r="F48" s="11"/>
      <c r="G48" s="11"/>
      <c r="H48" s="11"/>
      <c r="I48" s="11" t="s">
        <v>260</v>
      </c>
      <c r="J48" s="11"/>
      <c r="K48" s="11"/>
      <c r="L48" s="11"/>
      <c r="M48" s="11"/>
      <c r="N48" s="11"/>
    </row>
    <row r="49" ht="14.25" spans="1:14">
      <c r="A49" s="11"/>
      <c r="B49" s="11"/>
      <c r="C49" s="11"/>
      <c r="D49" s="11"/>
      <c r="E49" s="11"/>
      <c r="F49" s="11"/>
      <c r="G49" s="11"/>
      <c r="H49" s="11"/>
      <c r="I49" s="11" t="s">
        <v>261</v>
      </c>
      <c r="J49" s="11"/>
      <c r="K49" s="11"/>
      <c r="L49" s="11"/>
      <c r="M49" s="11"/>
      <c r="N49" s="11"/>
    </row>
    <row r="50" ht="14.25" spans="1:14">
      <c r="A50" s="11"/>
      <c r="B50" s="11"/>
      <c r="C50" s="11"/>
      <c r="D50" s="11"/>
      <c r="E50" s="11"/>
      <c r="F50" s="11"/>
      <c r="G50" s="11"/>
      <c r="H50" s="11"/>
      <c r="I50" s="11" t="s">
        <v>262</v>
      </c>
      <c r="J50" s="11"/>
      <c r="K50" s="11"/>
      <c r="L50" s="11"/>
      <c r="M50" s="11"/>
      <c r="N50" s="11"/>
    </row>
    <row r="51" ht="14.1" customHeight="1" spans="1:14">
      <c r="A51" s="11">
        <v>26</v>
      </c>
      <c r="B51" s="11">
        <v>511</v>
      </c>
      <c r="C51" s="11">
        <v>2017051126</v>
      </c>
      <c r="D51" s="11" t="s">
        <v>38</v>
      </c>
      <c r="E51" s="11"/>
      <c r="F51" s="11"/>
      <c r="G51" s="11"/>
      <c r="H51" s="11"/>
      <c r="I51" s="11" t="s">
        <v>258</v>
      </c>
      <c r="J51" s="11"/>
      <c r="K51" s="11"/>
      <c r="L51" s="11"/>
      <c r="M51" s="11"/>
      <c r="N51" s="11">
        <v>0.5</v>
      </c>
    </row>
    <row r="52" ht="14.25" spans="1:14">
      <c r="A52" s="11">
        <v>27</v>
      </c>
      <c r="B52" s="11">
        <v>511</v>
      </c>
      <c r="C52" s="11">
        <v>2017051127</v>
      </c>
      <c r="D52" s="11" t="s">
        <v>39</v>
      </c>
      <c r="E52" s="11"/>
      <c r="F52" s="11"/>
      <c r="G52" s="11"/>
      <c r="H52" s="11"/>
      <c r="I52" s="11" t="s">
        <v>258</v>
      </c>
      <c r="J52" s="11"/>
      <c r="K52" s="11"/>
      <c r="L52" s="11"/>
      <c r="M52" s="11"/>
      <c r="N52" s="11">
        <v>3</v>
      </c>
    </row>
    <row r="53" ht="14.25" spans="1:14">
      <c r="A53" s="11"/>
      <c r="B53" s="11"/>
      <c r="C53" s="11"/>
      <c r="D53" s="11"/>
      <c r="E53" s="11"/>
      <c r="F53" s="11"/>
      <c r="G53" s="11"/>
      <c r="H53" s="11"/>
      <c r="I53" s="11" t="s">
        <v>265</v>
      </c>
      <c r="J53" s="11"/>
      <c r="K53" s="11"/>
      <c r="L53" s="11"/>
      <c r="M53" s="11"/>
      <c r="N53" s="11"/>
    </row>
    <row r="54" ht="14.25" spans="1:14">
      <c r="A54" s="11"/>
      <c r="B54" s="11"/>
      <c r="C54" s="11"/>
      <c r="D54" s="11"/>
      <c r="E54" s="11"/>
      <c r="F54" s="11"/>
      <c r="G54" s="11"/>
      <c r="H54" s="11"/>
      <c r="I54" s="11" t="s">
        <v>271</v>
      </c>
      <c r="J54" s="11"/>
      <c r="K54" s="11"/>
      <c r="L54" s="11"/>
      <c r="M54" s="11"/>
      <c r="N54" s="11"/>
    </row>
    <row r="55" ht="14.25" spans="1:14">
      <c r="A55" s="11"/>
      <c r="B55" s="11"/>
      <c r="C55" s="11"/>
      <c r="D55" s="11"/>
      <c r="E55" s="11"/>
      <c r="F55" s="11"/>
      <c r="G55" s="11"/>
      <c r="H55" s="11"/>
      <c r="I55" s="11" t="s">
        <v>260</v>
      </c>
      <c r="J55" s="11"/>
      <c r="K55" s="11"/>
      <c r="L55" s="11"/>
      <c r="M55" s="11"/>
      <c r="N55" s="11"/>
    </row>
    <row r="56" ht="14.25" spans="1:14">
      <c r="A56" s="11"/>
      <c r="B56" s="11"/>
      <c r="C56" s="11"/>
      <c r="D56" s="11"/>
      <c r="E56" s="11"/>
      <c r="F56" s="11"/>
      <c r="G56" s="11"/>
      <c r="H56" s="11"/>
      <c r="I56" s="11" t="s">
        <v>261</v>
      </c>
      <c r="J56" s="11"/>
      <c r="K56" s="11"/>
      <c r="L56" s="11"/>
      <c r="M56" s="11"/>
      <c r="N56" s="11"/>
    </row>
    <row r="57" ht="14.25" spans="1:14">
      <c r="A57" s="11"/>
      <c r="B57" s="11"/>
      <c r="C57" s="11"/>
      <c r="D57" s="11"/>
      <c r="E57" s="11"/>
      <c r="F57" s="11"/>
      <c r="G57" s="11"/>
      <c r="H57" s="11"/>
      <c r="I57" s="11" t="s">
        <v>270</v>
      </c>
      <c r="J57" s="11"/>
      <c r="K57" s="11"/>
      <c r="L57" s="11"/>
      <c r="M57" s="11"/>
      <c r="N57" s="11"/>
    </row>
    <row r="58" ht="14.25" spans="1:14">
      <c r="A58" s="11">
        <v>28</v>
      </c>
      <c r="B58" s="11">
        <v>511</v>
      </c>
      <c r="C58" s="11">
        <v>2017051128</v>
      </c>
      <c r="D58" s="11" t="s">
        <v>40</v>
      </c>
      <c r="E58" s="11"/>
      <c r="F58" s="11"/>
      <c r="G58" s="11"/>
      <c r="H58" s="11"/>
      <c r="I58" s="11"/>
      <c r="J58" s="11"/>
      <c r="K58" s="11"/>
      <c r="L58" s="11"/>
      <c r="M58" s="11"/>
      <c r="N58" s="11"/>
    </row>
    <row r="59" ht="14.25" spans="1:14">
      <c r="A59" s="11">
        <v>29</v>
      </c>
      <c r="B59" s="11">
        <v>511</v>
      </c>
      <c r="C59" s="11">
        <v>2017051129</v>
      </c>
      <c r="D59" s="11" t="s">
        <v>41</v>
      </c>
      <c r="E59" s="11"/>
      <c r="F59" s="11"/>
      <c r="G59" s="11"/>
      <c r="H59" s="11"/>
      <c r="I59" s="11" t="s">
        <v>272</v>
      </c>
      <c r="J59" s="11"/>
      <c r="K59" s="11"/>
      <c r="L59" s="11"/>
      <c r="M59" s="11"/>
      <c r="N59" s="11">
        <v>0.5</v>
      </c>
    </row>
    <row r="60" ht="14.25" spans="1:14">
      <c r="A60" s="11">
        <v>30</v>
      </c>
      <c r="B60" s="11">
        <v>511</v>
      </c>
      <c r="C60" s="11">
        <v>2017051130</v>
      </c>
      <c r="D60" s="11" t="s">
        <v>42</v>
      </c>
      <c r="E60" s="11"/>
      <c r="F60" s="11"/>
      <c r="G60" s="11"/>
      <c r="H60" s="11"/>
      <c r="I60" s="54"/>
      <c r="J60" s="11"/>
      <c r="K60" s="11"/>
      <c r="L60" s="11"/>
      <c r="M60" s="11"/>
      <c r="N60" s="11"/>
    </row>
    <row r="61" ht="14.25" spans="1:14">
      <c r="A61" s="11">
        <v>31</v>
      </c>
      <c r="B61" s="11">
        <v>511</v>
      </c>
      <c r="C61" s="11">
        <v>2017051131</v>
      </c>
      <c r="D61" s="11" t="s">
        <v>43</v>
      </c>
      <c r="E61" s="11"/>
      <c r="F61" s="11"/>
      <c r="G61" s="11"/>
      <c r="H61" s="11"/>
      <c r="I61" s="11"/>
      <c r="J61" s="11"/>
      <c r="K61" s="11"/>
      <c r="L61" s="11"/>
      <c r="M61" s="11"/>
      <c r="N61" s="11"/>
    </row>
    <row r="62" ht="14.25" spans="1:14">
      <c r="A62" s="11">
        <v>32</v>
      </c>
      <c r="B62" s="11">
        <v>511</v>
      </c>
      <c r="C62" s="11">
        <v>2017051132</v>
      </c>
      <c r="D62" s="11" t="s">
        <v>44</v>
      </c>
      <c r="E62" s="11"/>
      <c r="F62" s="11"/>
      <c r="G62" s="11"/>
      <c r="H62" s="11"/>
      <c r="I62" s="11"/>
      <c r="J62" s="11"/>
      <c r="K62" s="11"/>
      <c r="L62" s="11"/>
      <c r="M62" s="11"/>
      <c r="N62" s="11"/>
    </row>
    <row r="63" ht="14.25" spans="1:14">
      <c r="A63" s="11">
        <v>33</v>
      </c>
      <c r="B63" s="11">
        <v>511</v>
      </c>
      <c r="C63" s="11">
        <v>2017051133</v>
      </c>
      <c r="D63" s="11" t="s">
        <v>45</v>
      </c>
      <c r="E63" s="11"/>
      <c r="F63" s="11"/>
      <c r="G63" s="11"/>
      <c r="H63" s="11"/>
      <c r="I63" s="11" t="s">
        <v>260</v>
      </c>
      <c r="J63" s="11"/>
      <c r="K63" s="11"/>
      <c r="L63" s="11"/>
      <c r="M63" s="11"/>
      <c r="N63" s="11"/>
    </row>
    <row r="64" ht="14.25" spans="1:14">
      <c r="A64" s="11"/>
      <c r="B64" s="11"/>
      <c r="C64" s="11"/>
      <c r="D64" s="11"/>
      <c r="E64" s="11"/>
      <c r="F64" s="11"/>
      <c r="G64" s="11"/>
      <c r="H64" s="11"/>
      <c r="I64" s="11" t="s">
        <v>261</v>
      </c>
      <c r="J64" s="11"/>
      <c r="K64" s="11"/>
      <c r="L64" s="11"/>
      <c r="M64" s="11"/>
      <c r="N64" s="11"/>
    </row>
    <row r="65" ht="14.25" spans="1:14">
      <c r="A65" s="11">
        <v>34</v>
      </c>
      <c r="B65" s="11">
        <v>511</v>
      </c>
      <c r="C65" s="11">
        <v>2017051134</v>
      </c>
      <c r="D65" s="11" t="s">
        <v>46</v>
      </c>
      <c r="E65" s="11"/>
      <c r="F65" s="11"/>
      <c r="G65" s="11"/>
      <c r="H65" s="11"/>
      <c r="I65" s="11" t="s">
        <v>260</v>
      </c>
      <c r="J65" s="11"/>
      <c r="K65" s="11"/>
      <c r="L65" s="11"/>
      <c r="M65" s="11"/>
      <c r="N65" s="11"/>
    </row>
    <row r="66" ht="14.25" spans="1:14">
      <c r="A66" s="11">
        <v>35</v>
      </c>
      <c r="B66" s="11">
        <v>511</v>
      </c>
      <c r="C66" s="11">
        <v>2017051135</v>
      </c>
      <c r="D66" s="11" t="s">
        <v>47</v>
      </c>
      <c r="E66" s="11"/>
      <c r="F66" s="11"/>
      <c r="G66" s="11"/>
      <c r="H66" s="11"/>
      <c r="I66" s="11" t="s">
        <v>260</v>
      </c>
      <c r="J66" s="11"/>
      <c r="K66" s="11"/>
      <c r="L66" s="11"/>
      <c r="M66" s="11"/>
      <c r="N66" s="11"/>
    </row>
    <row r="67" ht="14.25" spans="1:14">
      <c r="A67" s="11"/>
      <c r="B67" s="11"/>
      <c r="C67" s="11"/>
      <c r="D67" s="11"/>
      <c r="E67" s="11"/>
      <c r="F67" s="11"/>
      <c r="G67" s="11"/>
      <c r="H67" s="11"/>
      <c r="I67" s="11" t="s">
        <v>261</v>
      </c>
      <c r="J67" s="11"/>
      <c r="K67" s="11"/>
      <c r="L67" s="11"/>
      <c r="M67" s="11"/>
      <c r="N67" s="11"/>
    </row>
    <row r="68" ht="14.25" spans="1:14">
      <c r="A68" s="11">
        <v>36</v>
      </c>
      <c r="B68" s="11">
        <v>511</v>
      </c>
      <c r="C68" s="11">
        <v>2017071712</v>
      </c>
      <c r="D68" s="11" t="s">
        <v>48</v>
      </c>
      <c r="E68" s="11"/>
      <c r="F68" s="11"/>
      <c r="G68" s="11"/>
      <c r="H68" s="11"/>
      <c r="I68" s="54" t="s">
        <v>265</v>
      </c>
      <c r="J68" s="11"/>
      <c r="K68" s="11"/>
      <c r="L68" s="11"/>
      <c r="M68" s="11"/>
      <c r="N68" s="11">
        <v>3</v>
      </c>
    </row>
    <row r="69" ht="14.25" spans="1:14">
      <c r="A69" s="11"/>
      <c r="B69" s="11"/>
      <c r="C69" s="11"/>
      <c r="D69" s="11"/>
      <c r="E69" s="11"/>
      <c r="F69" s="11"/>
      <c r="G69" s="11"/>
      <c r="H69" s="11"/>
      <c r="I69" s="11" t="s">
        <v>273</v>
      </c>
      <c r="J69" s="11"/>
      <c r="K69" s="11"/>
      <c r="L69" s="11"/>
      <c r="M69" s="11"/>
      <c r="N69" s="11"/>
    </row>
    <row r="70" ht="14.25" spans="1:14">
      <c r="A70" s="11"/>
      <c r="B70" s="11"/>
      <c r="C70" s="11"/>
      <c r="D70" s="11"/>
      <c r="E70" s="11"/>
      <c r="F70" s="11"/>
      <c r="G70" s="11"/>
      <c r="H70" s="11"/>
      <c r="I70" s="11" t="s">
        <v>258</v>
      </c>
      <c r="J70" s="11"/>
      <c r="K70" s="11"/>
      <c r="L70" s="11"/>
      <c r="M70" s="11"/>
      <c r="N70" s="11"/>
    </row>
    <row r="71" ht="14.25" spans="1:14">
      <c r="A71" s="11"/>
      <c r="B71" s="11"/>
      <c r="C71" s="11"/>
      <c r="D71" s="11"/>
      <c r="E71" s="11"/>
      <c r="F71" s="11"/>
      <c r="G71" s="11"/>
      <c r="H71" s="11"/>
      <c r="I71" s="11" t="s">
        <v>261</v>
      </c>
      <c r="J71" s="11"/>
      <c r="K71" s="11"/>
      <c r="L71" s="11"/>
      <c r="M71" s="11"/>
      <c r="N71" s="11"/>
    </row>
    <row r="72" ht="14.25" spans="1:14">
      <c r="A72" s="11"/>
      <c r="B72" s="11"/>
      <c r="C72" s="11"/>
      <c r="D72" s="11"/>
      <c r="E72" s="11"/>
      <c r="F72" s="11"/>
      <c r="G72" s="11"/>
      <c r="H72" s="11"/>
      <c r="I72" s="11" t="s">
        <v>262</v>
      </c>
      <c r="J72" s="11"/>
      <c r="K72" s="11"/>
      <c r="L72" s="11"/>
      <c r="M72" s="11"/>
      <c r="N72" s="11"/>
    </row>
    <row r="73" ht="14.25" spans="1:14">
      <c r="A73" s="11"/>
      <c r="B73" s="11"/>
      <c r="C73" s="11"/>
      <c r="D73" s="11"/>
      <c r="E73" s="11"/>
      <c r="F73" s="11"/>
      <c r="G73" s="11"/>
      <c r="H73" s="11"/>
      <c r="I73" s="11" t="s">
        <v>274</v>
      </c>
      <c r="J73" s="11"/>
      <c r="K73" s="11"/>
      <c r="L73" s="11"/>
      <c r="M73" s="11"/>
      <c r="N73" s="11"/>
    </row>
    <row r="74" ht="14.25" spans="1:14">
      <c r="A74" s="14">
        <v>37</v>
      </c>
      <c r="B74" s="14">
        <v>512</v>
      </c>
      <c r="C74" s="14">
        <v>2017051201</v>
      </c>
      <c r="D74" s="14" t="s">
        <v>49</v>
      </c>
      <c r="E74" s="14"/>
      <c r="F74" s="14"/>
      <c r="G74" s="14"/>
      <c r="H74" s="14"/>
      <c r="I74" s="14"/>
      <c r="J74" s="14"/>
      <c r="K74" s="14"/>
      <c r="L74" s="14"/>
      <c r="M74" s="14"/>
      <c r="N74" s="14"/>
    </row>
    <row r="75" ht="14.25" spans="1:14">
      <c r="A75" s="14">
        <v>38</v>
      </c>
      <c r="B75" s="14">
        <v>512</v>
      </c>
      <c r="C75" s="14">
        <v>2017051202</v>
      </c>
      <c r="D75" s="14" t="s">
        <v>50</v>
      </c>
      <c r="E75" s="14"/>
      <c r="F75" s="14"/>
      <c r="G75" s="14"/>
      <c r="H75" s="14"/>
      <c r="I75" s="49"/>
      <c r="J75" s="14"/>
      <c r="K75" s="14"/>
      <c r="L75" s="14"/>
      <c r="M75" s="14"/>
      <c r="N75" s="14"/>
    </row>
    <row r="76" ht="14.25" spans="1:14">
      <c r="A76" s="14">
        <v>39</v>
      </c>
      <c r="B76" s="14">
        <v>512</v>
      </c>
      <c r="C76" s="14">
        <v>2017051203</v>
      </c>
      <c r="D76" s="14" t="s">
        <v>51</v>
      </c>
      <c r="E76" s="14"/>
      <c r="F76" s="14"/>
      <c r="G76" s="14"/>
      <c r="H76" s="14"/>
      <c r="I76" s="49"/>
      <c r="J76" s="14"/>
      <c r="K76" s="14"/>
      <c r="L76" s="14"/>
      <c r="M76" s="14"/>
      <c r="N76" s="14"/>
    </row>
    <row r="77" ht="14.25" spans="1:14">
      <c r="A77" s="14">
        <v>40</v>
      </c>
      <c r="B77" s="14">
        <v>512</v>
      </c>
      <c r="C77" s="14">
        <v>2017051204</v>
      </c>
      <c r="D77" s="14" t="s">
        <v>52</v>
      </c>
      <c r="E77" s="14"/>
      <c r="F77" s="14"/>
      <c r="G77" s="14"/>
      <c r="H77" s="14"/>
      <c r="I77" s="49" t="s">
        <v>275</v>
      </c>
      <c r="J77" s="14"/>
      <c r="K77" s="14"/>
      <c r="L77" s="14"/>
      <c r="M77" s="14"/>
      <c r="N77" s="14">
        <v>0.5</v>
      </c>
    </row>
    <row r="78" ht="14.25" spans="1:14">
      <c r="A78" s="14">
        <v>41</v>
      </c>
      <c r="B78" s="14">
        <v>512</v>
      </c>
      <c r="C78" s="14">
        <v>2017051205</v>
      </c>
      <c r="D78" s="14" t="s">
        <v>53</v>
      </c>
      <c r="E78" s="14"/>
      <c r="F78" s="14"/>
      <c r="G78" s="14"/>
      <c r="H78" s="14"/>
      <c r="I78" s="49"/>
      <c r="J78" s="14"/>
      <c r="K78" s="14"/>
      <c r="L78" s="14"/>
      <c r="M78" s="14"/>
      <c r="N78" s="14"/>
    </row>
    <row r="79" ht="14.25" spans="1:14">
      <c r="A79" s="14">
        <v>42</v>
      </c>
      <c r="B79" s="14">
        <v>512</v>
      </c>
      <c r="C79" s="14">
        <v>2017051206</v>
      </c>
      <c r="D79" s="14" t="s">
        <v>54</v>
      </c>
      <c r="E79" s="14"/>
      <c r="F79" s="14"/>
      <c r="G79" s="14"/>
      <c r="H79" s="14"/>
      <c r="I79" s="49"/>
      <c r="J79" s="14"/>
      <c r="K79" s="14"/>
      <c r="L79" s="14"/>
      <c r="M79" s="14"/>
      <c r="N79" s="14"/>
    </row>
    <row r="80" ht="14.25" spans="1:14">
      <c r="A80" s="14">
        <v>43</v>
      </c>
      <c r="B80" s="14">
        <v>512</v>
      </c>
      <c r="C80" s="14">
        <v>2017051207</v>
      </c>
      <c r="D80" s="14" t="s">
        <v>55</v>
      </c>
      <c r="E80" s="14"/>
      <c r="F80" s="14"/>
      <c r="G80" s="14"/>
      <c r="H80" s="14"/>
      <c r="I80" s="49" t="s">
        <v>276</v>
      </c>
      <c r="J80" s="14"/>
      <c r="K80" s="14"/>
      <c r="L80" s="14"/>
      <c r="M80" s="14"/>
      <c r="N80" s="14">
        <v>0.5</v>
      </c>
    </row>
    <row r="81" ht="14.25" spans="1:14">
      <c r="A81" s="14">
        <v>44</v>
      </c>
      <c r="B81" s="14">
        <v>512</v>
      </c>
      <c r="C81" s="14">
        <v>2017051208</v>
      </c>
      <c r="D81" s="14" t="s">
        <v>56</v>
      </c>
      <c r="E81" s="14"/>
      <c r="F81" s="14"/>
      <c r="G81" s="14"/>
      <c r="H81" s="14"/>
      <c r="I81" s="49"/>
      <c r="J81" s="14"/>
      <c r="K81" s="14"/>
      <c r="L81" s="14"/>
      <c r="M81" s="14"/>
      <c r="N81" s="14"/>
    </row>
    <row r="82" ht="14.25" spans="1:14">
      <c r="A82" s="14">
        <v>45</v>
      </c>
      <c r="B82" s="14">
        <v>512</v>
      </c>
      <c r="C82" s="14">
        <v>2017051209</v>
      </c>
      <c r="D82" s="14" t="s">
        <v>57</v>
      </c>
      <c r="E82" s="14"/>
      <c r="F82" s="14"/>
      <c r="G82" s="14"/>
      <c r="H82" s="14"/>
      <c r="I82" s="49"/>
      <c r="J82" s="14"/>
      <c r="K82" s="14"/>
      <c r="L82" s="14"/>
      <c r="M82" s="14"/>
      <c r="N82" s="14"/>
    </row>
    <row r="83" ht="14.25" spans="1:14">
      <c r="A83" s="14">
        <v>46</v>
      </c>
      <c r="B83" s="14">
        <v>512</v>
      </c>
      <c r="C83" s="14">
        <v>2017051210</v>
      </c>
      <c r="D83" s="14" t="s">
        <v>58</v>
      </c>
      <c r="E83" s="14"/>
      <c r="F83" s="14"/>
      <c r="G83" s="14"/>
      <c r="H83" s="14"/>
      <c r="I83" s="14"/>
      <c r="J83" s="14"/>
      <c r="K83" s="14"/>
      <c r="L83" s="14"/>
      <c r="M83" s="14"/>
      <c r="N83" s="14"/>
    </row>
    <row r="84" ht="14.25" spans="1:14">
      <c r="A84" s="14">
        <v>47</v>
      </c>
      <c r="B84" s="14">
        <v>512</v>
      </c>
      <c r="C84" s="14">
        <v>2017051211</v>
      </c>
      <c r="D84" s="14" t="s">
        <v>59</v>
      </c>
      <c r="E84" s="14"/>
      <c r="F84" s="14"/>
      <c r="G84" s="14"/>
      <c r="H84" s="14"/>
      <c r="I84" s="49" t="s">
        <v>277</v>
      </c>
      <c r="J84" s="14"/>
      <c r="K84" s="14"/>
      <c r="L84" s="14"/>
      <c r="M84" s="14"/>
      <c r="N84" s="14">
        <v>0.5</v>
      </c>
    </row>
    <row r="85" ht="14.25" spans="1:14">
      <c r="A85" s="15">
        <v>48</v>
      </c>
      <c r="B85" s="14">
        <v>512</v>
      </c>
      <c r="C85" s="15">
        <v>2017051212</v>
      </c>
      <c r="D85" s="15" t="s">
        <v>60</v>
      </c>
      <c r="E85" s="15"/>
      <c r="F85" s="15"/>
      <c r="G85" s="15"/>
      <c r="H85" s="15"/>
      <c r="I85" s="71"/>
      <c r="J85" s="15"/>
      <c r="K85" s="15"/>
      <c r="L85" s="15"/>
      <c r="M85" s="15"/>
      <c r="N85" s="15"/>
    </row>
    <row r="86" ht="14.25" spans="1:14">
      <c r="A86" s="14">
        <v>49</v>
      </c>
      <c r="B86" s="14">
        <v>512</v>
      </c>
      <c r="C86" s="14">
        <v>2017051213</v>
      </c>
      <c r="D86" s="14" t="s">
        <v>61</v>
      </c>
      <c r="E86" s="14"/>
      <c r="F86" s="14"/>
      <c r="G86" s="14"/>
      <c r="H86" s="14"/>
      <c r="I86" s="49"/>
      <c r="J86" s="14"/>
      <c r="K86" s="14"/>
      <c r="L86" s="14"/>
      <c r="M86" s="14"/>
      <c r="N86" s="14"/>
    </row>
    <row r="87" ht="14.25" spans="1:14">
      <c r="A87" s="14">
        <v>50</v>
      </c>
      <c r="B87" s="14">
        <v>512</v>
      </c>
      <c r="C87" s="14">
        <v>2017051214</v>
      </c>
      <c r="D87" s="14" t="s">
        <v>62</v>
      </c>
      <c r="E87" s="14"/>
      <c r="F87" s="14"/>
      <c r="G87" s="14"/>
      <c r="H87" s="14"/>
      <c r="I87" s="49"/>
      <c r="J87" s="14"/>
      <c r="K87" s="14"/>
      <c r="L87" s="14"/>
      <c r="M87" s="14"/>
      <c r="N87" s="14"/>
    </row>
    <row r="88" ht="14.45" customHeight="1" spans="1:14">
      <c r="A88" s="14">
        <v>51</v>
      </c>
      <c r="B88" s="14">
        <v>512</v>
      </c>
      <c r="C88" s="14">
        <v>2017051216</v>
      </c>
      <c r="D88" s="14" t="s">
        <v>63</v>
      </c>
      <c r="E88" s="14"/>
      <c r="F88" s="14"/>
      <c r="G88" s="14"/>
      <c r="H88" s="14"/>
      <c r="I88" s="49" t="s">
        <v>278</v>
      </c>
      <c r="J88" s="14"/>
      <c r="K88" s="14"/>
      <c r="L88" s="14"/>
      <c r="M88" s="14"/>
      <c r="N88" s="14">
        <v>0.5</v>
      </c>
    </row>
    <row r="89" ht="14.25" spans="1:14">
      <c r="A89" s="14">
        <v>52</v>
      </c>
      <c r="B89" s="14">
        <v>512</v>
      </c>
      <c r="C89" s="14">
        <v>2017051217</v>
      </c>
      <c r="D89" s="14" t="s">
        <v>64</v>
      </c>
      <c r="E89" s="14"/>
      <c r="F89" s="14"/>
      <c r="G89" s="14"/>
      <c r="H89" s="14"/>
      <c r="I89" s="49" t="s">
        <v>279</v>
      </c>
      <c r="J89" s="14"/>
      <c r="K89" s="14"/>
      <c r="L89" s="14"/>
      <c r="M89" s="14"/>
      <c r="N89" s="14">
        <v>0.5</v>
      </c>
    </row>
    <row r="90" ht="14.25" spans="1:14">
      <c r="A90" s="14">
        <v>53</v>
      </c>
      <c r="B90" s="14">
        <v>512</v>
      </c>
      <c r="C90" s="14">
        <v>2017051218</v>
      </c>
      <c r="D90" s="14" t="s">
        <v>65</v>
      </c>
      <c r="E90" s="14"/>
      <c r="F90" s="14"/>
      <c r="G90" s="14"/>
      <c r="H90" s="14"/>
      <c r="I90" s="14"/>
      <c r="J90" s="14"/>
      <c r="K90" s="14"/>
      <c r="L90" s="14"/>
      <c r="M90" s="14"/>
      <c r="N90" s="14"/>
    </row>
    <row r="91" ht="14.25" spans="1:14">
      <c r="A91" s="14">
        <v>54</v>
      </c>
      <c r="B91" s="14">
        <v>512</v>
      </c>
      <c r="C91" s="14">
        <v>2017051219</v>
      </c>
      <c r="D91" s="14" t="s">
        <v>66</v>
      </c>
      <c r="E91" s="14"/>
      <c r="F91" s="14"/>
      <c r="G91" s="14"/>
      <c r="H91" s="14"/>
      <c r="I91" s="14"/>
      <c r="J91" s="14"/>
      <c r="K91" s="14"/>
      <c r="L91" s="14"/>
      <c r="M91" s="14"/>
      <c r="N91" s="14"/>
    </row>
    <row r="92" ht="14.25" spans="1:14">
      <c r="A92" s="14">
        <v>55</v>
      </c>
      <c r="B92" s="14">
        <v>512</v>
      </c>
      <c r="C92" s="14">
        <v>2017051220</v>
      </c>
      <c r="D92" s="14" t="s">
        <v>67</v>
      </c>
      <c r="E92" s="14"/>
      <c r="F92" s="14"/>
      <c r="G92" s="14"/>
      <c r="H92" s="14"/>
      <c r="I92" s="49"/>
      <c r="J92" s="14"/>
      <c r="K92" s="14"/>
      <c r="L92" s="14"/>
      <c r="M92" s="14"/>
      <c r="N92" s="14"/>
    </row>
    <row r="93" ht="14.25" spans="1:14">
      <c r="A93" s="14">
        <v>56</v>
      </c>
      <c r="B93" s="14">
        <v>512</v>
      </c>
      <c r="C93" s="14">
        <v>2017051221</v>
      </c>
      <c r="D93" s="14" t="s">
        <v>68</v>
      </c>
      <c r="E93" s="14"/>
      <c r="F93" s="14"/>
      <c r="G93" s="14"/>
      <c r="H93" s="14"/>
      <c r="I93" s="14"/>
      <c r="J93" s="14"/>
      <c r="K93" s="14"/>
      <c r="L93" s="14"/>
      <c r="M93" s="14"/>
      <c r="N93" s="14"/>
    </row>
    <row r="94" ht="14.25" spans="1:14">
      <c r="A94" s="14">
        <v>57</v>
      </c>
      <c r="B94" s="14">
        <v>512</v>
      </c>
      <c r="C94" s="14">
        <v>2017051222</v>
      </c>
      <c r="D94" s="14" t="s">
        <v>69</v>
      </c>
      <c r="E94" s="14"/>
      <c r="F94" s="14"/>
      <c r="G94" s="14"/>
      <c r="H94" s="14"/>
      <c r="I94" s="14"/>
      <c r="J94" s="14"/>
      <c r="K94" s="14"/>
      <c r="L94" s="14"/>
      <c r="M94" s="14"/>
      <c r="N94" s="14"/>
    </row>
    <row r="95" ht="14.25" spans="1:14">
      <c r="A95" s="14">
        <v>58</v>
      </c>
      <c r="B95" s="14">
        <v>512</v>
      </c>
      <c r="C95" s="14">
        <v>2017051223</v>
      </c>
      <c r="D95" s="14" t="s">
        <v>70</v>
      </c>
      <c r="E95" s="14"/>
      <c r="F95" s="14"/>
      <c r="G95" s="14"/>
      <c r="H95" s="14"/>
      <c r="I95" s="49"/>
      <c r="J95" s="14"/>
      <c r="K95" s="14"/>
      <c r="L95" s="14"/>
      <c r="M95" s="14"/>
      <c r="N95" s="14"/>
    </row>
    <row r="96" ht="15.6" customHeight="1" spans="1:14">
      <c r="A96" s="14">
        <v>59</v>
      </c>
      <c r="B96" s="14">
        <v>512</v>
      </c>
      <c r="C96" s="14">
        <v>2017051224</v>
      </c>
      <c r="D96" s="14" t="s">
        <v>71</v>
      </c>
      <c r="E96" s="14"/>
      <c r="F96" s="14"/>
      <c r="G96" s="14"/>
      <c r="H96" s="14"/>
      <c r="I96" s="49"/>
      <c r="J96" s="14"/>
      <c r="K96" s="14"/>
      <c r="L96" s="14"/>
      <c r="M96" s="14"/>
      <c r="N96" s="14"/>
    </row>
    <row r="97" ht="14.45" customHeight="1" spans="1:14">
      <c r="A97" s="14">
        <v>60</v>
      </c>
      <c r="B97" s="14">
        <v>512</v>
      </c>
      <c r="C97" s="14">
        <v>2017051225</v>
      </c>
      <c r="D97" s="14" t="s">
        <v>72</v>
      </c>
      <c r="E97" s="14"/>
      <c r="F97" s="14"/>
      <c r="G97" s="14"/>
      <c r="H97" s="14"/>
      <c r="I97" s="14" t="s">
        <v>275</v>
      </c>
      <c r="J97" s="14"/>
      <c r="K97" s="14"/>
      <c r="L97" s="14"/>
      <c r="M97" s="14"/>
      <c r="N97" s="14">
        <v>0.5</v>
      </c>
    </row>
    <row r="98" ht="14.25" spans="1:14">
      <c r="A98" s="14">
        <v>61</v>
      </c>
      <c r="B98" s="14">
        <v>512</v>
      </c>
      <c r="C98" s="14">
        <v>2017051226</v>
      </c>
      <c r="D98" s="14" t="s">
        <v>73</v>
      </c>
      <c r="E98" s="14"/>
      <c r="F98" s="14"/>
      <c r="G98" s="14"/>
      <c r="H98" s="14"/>
      <c r="I98" s="49"/>
      <c r="J98" s="14"/>
      <c r="K98" s="14"/>
      <c r="L98" s="14"/>
      <c r="M98" s="14"/>
      <c r="N98" s="14"/>
    </row>
    <row r="99" ht="17.1" customHeight="1" spans="1:14">
      <c r="A99" s="14">
        <v>62</v>
      </c>
      <c r="B99" s="14">
        <v>512</v>
      </c>
      <c r="C99" s="14">
        <v>2017051227</v>
      </c>
      <c r="D99" s="14" t="s">
        <v>74</v>
      </c>
      <c r="E99" s="14"/>
      <c r="F99" s="14"/>
      <c r="G99" s="14"/>
      <c r="H99" s="14"/>
      <c r="I99" s="49" t="s">
        <v>280</v>
      </c>
      <c r="J99" s="14"/>
      <c r="K99" s="14"/>
      <c r="L99" s="14"/>
      <c r="M99" s="14"/>
      <c r="N99" s="14">
        <v>3.5</v>
      </c>
    </row>
    <row r="100" ht="14.45" customHeight="1" spans="1:14">
      <c r="A100" s="14"/>
      <c r="B100" s="14"/>
      <c r="C100" s="14"/>
      <c r="D100" s="14"/>
      <c r="E100" s="14"/>
      <c r="F100" s="14"/>
      <c r="G100" s="14"/>
      <c r="H100" s="14"/>
      <c r="I100" s="49" t="s">
        <v>281</v>
      </c>
      <c r="J100" s="14"/>
      <c r="K100" s="14"/>
      <c r="L100" s="14"/>
      <c r="M100" s="14"/>
      <c r="N100" s="14"/>
    </row>
    <row r="101" ht="14.45" customHeight="1" spans="1:14">
      <c r="A101" s="14"/>
      <c r="B101" s="14"/>
      <c r="C101" s="14"/>
      <c r="D101" s="14"/>
      <c r="E101" s="14"/>
      <c r="F101" s="14"/>
      <c r="G101" s="14"/>
      <c r="H101" s="14"/>
      <c r="I101" s="49" t="s">
        <v>282</v>
      </c>
      <c r="J101" s="14"/>
      <c r="K101" s="14"/>
      <c r="L101" s="14"/>
      <c r="M101" s="14"/>
      <c r="N101" s="14"/>
    </row>
    <row r="102" ht="14.45" customHeight="1" spans="1:14">
      <c r="A102" s="14"/>
      <c r="B102" s="14"/>
      <c r="C102" s="14"/>
      <c r="D102" s="14"/>
      <c r="E102" s="14"/>
      <c r="F102" s="14"/>
      <c r="G102" s="14"/>
      <c r="H102" s="14"/>
      <c r="I102" s="49" t="s">
        <v>283</v>
      </c>
      <c r="J102" s="14"/>
      <c r="K102" s="14"/>
      <c r="L102" s="14"/>
      <c r="M102" s="14"/>
      <c r="N102" s="14"/>
    </row>
    <row r="103" ht="14.25" spans="1:14">
      <c r="A103" s="14"/>
      <c r="B103" s="14"/>
      <c r="C103" s="14"/>
      <c r="D103" s="14"/>
      <c r="E103" s="14"/>
      <c r="F103" s="14"/>
      <c r="G103" s="14"/>
      <c r="H103" s="14"/>
      <c r="I103" s="49" t="s">
        <v>284</v>
      </c>
      <c r="J103" s="14"/>
      <c r="K103" s="14"/>
      <c r="L103" s="14"/>
      <c r="M103" s="14"/>
      <c r="N103" s="14"/>
    </row>
    <row r="104" ht="14.25" spans="1:14">
      <c r="A104" s="14"/>
      <c r="B104" s="14"/>
      <c r="C104" s="14"/>
      <c r="D104" s="14"/>
      <c r="E104" s="14"/>
      <c r="F104" s="14"/>
      <c r="G104" s="14"/>
      <c r="H104" s="14"/>
      <c r="I104" s="49" t="s">
        <v>285</v>
      </c>
      <c r="J104" s="14"/>
      <c r="K104" s="14"/>
      <c r="L104" s="14"/>
      <c r="M104" s="14"/>
      <c r="N104" s="14"/>
    </row>
    <row r="105" ht="14.25" spans="1:14">
      <c r="A105" s="14"/>
      <c r="B105" s="14"/>
      <c r="C105" s="14"/>
      <c r="D105" s="14"/>
      <c r="E105" s="14"/>
      <c r="F105" s="14"/>
      <c r="G105" s="14"/>
      <c r="H105" s="14"/>
      <c r="I105" s="49" t="s">
        <v>278</v>
      </c>
      <c r="J105" s="14"/>
      <c r="K105" s="14"/>
      <c r="L105" s="14"/>
      <c r="M105" s="14"/>
      <c r="N105" s="14"/>
    </row>
    <row r="106" ht="14.25" spans="1:14">
      <c r="A106" s="14">
        <v>63</v>
      </c>
      <c r="B106" s="14">
        <v>512</v>
      </c>
      <c r="C106" s="14">
        <v>2017051228</v>
      </c>
      <c r="D106" s="14" t="s">
        <v>75</v>
      </c>
      <c r="E106" s="14"/>
      <c r="F106" s="14"/>
      <c r="G106" s="14"/>
      <c r="H106" s="14"/>
      <c r="I106" s="49"/>
      <c r="J106" s="14"/>
      <c r="K106" s="14"/>
      <c r="L106" s="14"/>
      <c r="M106" s="14"/>
      <c r="N106" s="14"/>
    </row>
    <row r="107" ht="14.25" spans="1:14">
      <c r="A107" s="14">
        <v>64</v>
      </c>
      <c r="B107" s="14">
        <v>512</v>
      </c>
      <c r="C107" s="14">
        <v>2017051229</v>
      </c>
      <c r="D107" s="14" t="s">
        <v>76</v>
      </c>
      <c r="E107" s="14"/>
      <c r="F107" s="14"/>
      <c r="G107" s="14"/>
      <c r="H107" s="14"/>
      <c r="I107" s="49" t="s">
        <v>286</v>
      </c>
      <c r="J107" s="14"/>
      <c r="K107" s="14"/>
      <c r="L107" s="14"/>
      <c r="M107" s="14"/>
      <c r="N107" s="14">
        <v>0.5</v>
      </c>
    </row>
    <row r="108" ht="14.25" spans="1:14">
      <c r="A108" s="14">
        <v>65</v>
      </c>
      <c r="B108" s="14">
        <v>512</v>
      </c>
      <c r="C108" s="14">
        <v>2017051230</v>
      </c>
      <c r="D108" s="14" t="s">
        <v>77</v>
      </c>
      <c r="E108" s="14"/>
      <c r="F108" s="14"/>
      <c r="G108" s="14"/>
      <c r="H108" s="14"/>
      <c r="I108" s="49" t="s">
        <v>286</v>
      </c>
      <c r="J108" s="14"/>
      <c r="K108" s="14"/>
      <c r="L108" s="14"/>
      <c r="M108" s="14"/>
      <c r="N108" s="14">
        <v>0.5</v>
      </c>
    </row>
    <row r="109" ht="14.25" spans="1:14">
      <c r="A109" s="14">
        <v>66</v>
      </c>
      <c r="B109" s="14">
        <v>512</v>
      </c>
      <c r="C109" s="14">
        <v>2017051231</v>
      </c>
      <c r="D109" s="14" t="s">
        <v>78</v>
      </c>
      <c r="E109" s="14"/>
      <c r="F109" s="14"/>
      <c r="G109" s="14"/>
      <c r="H109" s="14"/>
      <c r="I109" s="14"/>
      <c r="J109" s="14"/>
      <c r="K109" s="14"/>
      <c r="L109" s="14"/>
      <c r="M109" s="14"/>
      <c r="N109" s="14"/>
    </row>
    <row r="110" ht="14.25" spans="1:14">
      <c r="A110" s="14">
        <v>67</v>
      </c>
      <c r="B110" s="14">
        <v>512</v>
      </c>
      <c r="C110" s="14">
        <v>2017051233</v>
      </c>
      <c r="D110" s="14" t="s">
        <v>79</v>
      </c>
      <c r="E110" s="14"/>
      <c r="F110" s="14"/>
      <c r="G110" s="14"/>
      <c r="H110" s="14"/>
      <c r="I110" s="49"/>
      <c r="J110" s="14"/>
      <c r="K110" s="14"/>
      <c r="L110" s="14"/>
      <c r="M110" s="14"/>
      <c r="N110" s="14"/>
    </row>
    <row r="111" ht="14.25" spans="1:14">
      <c r="A111" s="16">
        <v>68</v>
      </c>
      <c r="B111" s="14">
        <v>512</v>
      </c>
      <c r="C111" s="16">
        <v>2017051234</v>
      </c>
      <c r="D111" s="16" t="s">
        <v>80</v>
      </c>
      <c r="E111" s="16"/>
      <c r="F111" s="16"/>
      <c r="G111" s="16"/>
      <c r="H111" s="16"/>
      <c r="I111" s="16"/>
      <c r="J111" s="16"/>
      <c r="K111" s="16"/>
      <c r="L111" s="16"/>
      <c r="M111" s="16"/>
      <c r="N111" s="16"/>
    </row>
    <row r="112" ht="14.25" spans="1:14">
      <c r="A112" s="14">
        <v>69</v>
      </c>
      <c r="B112" s="14">
        <v>512</v>
      </c>
      <c r="C112" s="14">
        <v>2017051235</v>
      </c>
      <c r="D112" s="14" t="s">
        <v>81</v>
      </c>
      <c r="E112" s="14"/>
      <c r="F112" s="14"/>
      <c r="G112" s="14"/>
      <c r="H112" s="14"/>
      <c r="I112" s="49"/>
      <c r="J112" s="14"/>
      <c r="K112" s="14"/>
      <c r="L112" s="14"/>
      <c r="M112" s="14"/>
      <c r="N112" s="14"/>
    </row>
    <row r="113" ht="14.25" spans="1:14">
      <c r="A113" s="14">
        <v>70</v>
      </c>
      <c r="B113" s="14">
        <v>512</v>
      </c>
      <c r="C113" s="14">
        <v>2017011426</v>
      </c>
      <c r="D113" s="14" t="s">
        <v>82</v>
      </c>
      <c r="E113" s="45" t="s">
        <v>287</v>
      </c>
      <c r="F113" s="37" t="s">
        <v>288</v>
      </c>
      <c r="G113" s="14"/>
      <c r="H113" s="14"/>
      <c r="I113" s="14"/>
      <c r="J113" s="37"/>
      <c r="K113" s="37"/>
      <c r="L113" s="37"/>
      <c r="M113" s="37"/>
      <c r="N113" s="37">
        <v>2</v>
      </c>
    </row>
    <row r="114" ht="14.25" spans="1:14">
      <c r="A114" s="14">
        <v>71</v>
      </c>
      <c r="B114" s="14">
        <v>512</v>
      </c>
      <c r="C114" s="14">
        <v>2017101101</v>
      </c>
      <c r="D114" s="14" t="s">
        <v>83</v>
      </c>
      <c r="E114" s="45"/>
      <c r="F114" s="37"/>
      <c r="G114" s="14"/>
      <c r="H114" s="14"/>
      <c r="I114" s="14"/>
      <c r="J114" s="37"/>
      <c r="K114" s="37"/>
      <c r="L114" s="37"/>
      <c r="M114" s="37"/>
      <c r="N114" s="37"/>
    </row>
    <row r="115" ht="14.25" spans="1:14">
      <c r="A115" s="11">
        <v>72</v>
      </c>
      <c r="B115" s="11">
        <v>513</v>
      </c>
      <c r="C115" s="11">
        <v>2017051301</v>
      </c>
      <c r="D115" s="11" t="s">
        <v>85</v>
      </c>
      <c r="E115" s="11"/>
      <c r="F115" s="11"/>
      <c r="G115" s="11"/>
      <c r="H115" s="11"/>
      <c r="I115" s="11"/>
      <c r="J115" s="11"/>
      <c r="K115" s="11"/>
      <c r="L115" s="11"/>
      <c r="M115" s="11"/>
      <c r="N115" s="11"/>
    </row>
    <row r="116" ht="14.25" spans="1:14">
      <c r="A116" s="14">
        <v>73</v>
      </c>
      <c r="B116" s="14">
        <v>513</v>
      </c>
      <c r="C116" s="14">
        <v>2017051302</v>
      </c>
      <c r="D116" s="14" t="s">
        <v>86</v>
      </c>
      <c r="E116" s="14"/>
      <c r="F116" s="14"/>
      <c r="G116" s="14"/>
      <c r="H116" s="14"/>
      <c r="I116" s="14"/>
      <c r="J116" s="14"/>
      <c r="K116" s="14"/>
      <c r="L116" s="14"/>
      <c r="M116" s="14"/>
      <c r="N116" s="14"/>
    </row>
    <row r="117" ht="14.25" spans="1:14">
      <c r="A117" s="14">
        <v>74</v>
      </c>
      <c r="B117" s="11">
        <v>513</v>
      </c>
      <c r="C117" s="14">
        <v>2017051303</v>
      </c>
      <c r="D117" s="14" t="s">
        <v>87</v>
      </c>
      <c r="E117" s="14"/>
      <c r="F117" s="14"/>
      <c r="G117" s="14"/>
      <c r="H117" s="14"/>
      <c r="I117" s="14"/>
      <c r="J117" s="14"/>
      <c r="K117" s="14"/>
      <c r="L117" s="14"/>
      <c r="M117" s="14"/>
      <c r="N117" s="14"/>
    </row>
    <row r="118" ht="14.25" spans="1:14">
      <c r="A118" s="14">
        <v>75</v>
      </c>
      <c r="B118" s="14">
        <v>513</v>
      </c>
      <c r="C118" s="14">
        <v>2017051304</v>
      </c>
      <c r="D118" s="14" t="s">
        <v>88</v>
      </c>
      <c r="E118" s="14"/>
      <c r="F118" s="14"/>
      <c r="G118" s="14"/>
      <c r="H118" s="14"/>
      <c r="I118" s="49"/>
      <c r="J118" s="14"/>
      <c r="K118" s="14"/>
      <c r="L118" s="14"/>
      <c r="M118" s="14"/>
      <c r="N118" s="14"/>
    </row>
    <row r="119" ht="14.25" spans="1:14">
      <c r="A119" s="14">
        <v>76</v>
      </c>
      <c r="B119" s="11">
        <v>513</v>
      </c>
      <c r="C119" s="14">
        <v>2017051305</v>
      </c>
      <c r="D119" s="14" t="s">
        <v>89</v>
      </c>
      <c r="E119" s="14"/>
      <c r="F119" s="14"/>
      <c r="G119" s="14"/>
      <c r="H119" s="14"/>
      <c r="I119" s="49" t="s">
        <v>289</v>
      </c>
      <c r="J119" s="14"/>
      <c r="K119" s="14"/>
      <c r="L119" s="14"/>
      <c r="M119" s="14"/>
      <c r="N119" s="14">
        <v>1.5</v>
      </c>
    </row>
    <row r="120" ht="14.25" spans="1:14">
      <c r="A120" s="14"/>
      <c r="B120" s="11"/>
      <c r="C120" s="14"/>
      <c r="D120" s="14"/>
      <c r="E120" s="14"/>
      <c r="F120" s="14"/>
      <c r="G120" s="14"/>
      <c r="H120" s="14"/>
      <c r="I120" s="49" t="s">
        <v>290</v>
      </c>
      <c r="J120" s="14"/>
      <c r="K120" s="14"/>
      <c r="L120" s="14"/>
      <c r="M120" s="14"/>
      <c r="N120" s="14"/>
    </row>
    <row r="121" ht="14.25" spans="1:14">
      <c r="A121" s="14"/>
      <c r="B121" s="11"/>
      <c r="C121" s="14"/>
      <c r="D121" s="14"/>
      <c r="E121" s="14"/>
      <c r="F121" s="14"/>
      <c r="G121" s="14"/>
      <c r="H121" s="14"/>
      <c r="I121" s="14" t="s">
        <v>291</v>
      </c>
      <c r="J121" s="14"/>
      <c r="K121" s="14"/>
      <c r="L121" s="14"/>
      <c r="M121" s="14"/>
      <c r="N121" s="14"/>
    </row>
    <row r="122" ht="14.25" spans="1:14">
      <c r="A122" s="14">
        <v>77</v>
      </c>
      <c r="B122" s="14">
        <v>513</v>
      </c>
      <c r="C122" s="14">
        <v>2017051306</v>
      </c>
      <c r="D122" s="14" t="s">
        <v>90</v>
      </c>
      <c r="E122" s="14"/>
      <c r="F122" s="14"/>
      <c r="G122" s="14"/>
      <c r="H122" s="14"/>
      <c r="I122" s="14"/>
      <c r="J122" s="14"/>
      <c r="K122" s="14"/>
      <c r="L122" s="14"/>
      <c r="M122" s="14"/>
      <c r="N122" s="14"/>
    </row>
    <row r="123" ht="14.25" spans="1:14">
      <c r="A123" s="11">
        <v>78</v>
      </c>
      <c r="B123" s="11">
        <v>513</v>
      </c>
      <c r="C123" s="11">
        <v>2017051307</v>
      </c>
      <c r="D123" s="11" t="s">
        <v>91</v>
      </c>
      <c r="E123" s="11"/>
      <c r="F123" s="11"/>
      <c r="G123" s="11"/>
      <c r="H123" s="11"/>
      <c r="I123" s="11"/>
      <c r="J123" s="11"/>
      <c r="K123" s="11"/>
      <c r="L123" s="11"/>
      <c r="M123" s="11"/>
      <c r="N123" s="11"/>
    </row>
    <row r="124" ht="14.25" spans="1:14">
      <c r="A124" s="11">
        <v>79</v>
      </c>
      <c r="B124" s="14">
        <v>513</v>
      </c>
      <c r="C124" s="11">
        <v>2017051308</v>
      </c>
      <c r="D124" s="11" t="s">
        <v>92</v>
      </c>
      <c r="E124" s="11"/>
      <c r="F124" s="11"/>
      <c r="G124" s="11"/>
      <c r="H124" s="11"/>
      <c r="I124" s="11"/>
      <c r="J124" s="11"/>
      <c r="K124" s="11"/>
      <c r="L124" s="11"/>
      <c r="M124" s="11"/>
      <c r="N124" s="11"/>
    </row>
    <row r="125" ht="14.25" spans="1:14">
      <c r="A125" s="11">
        <v>80</v>
      </c>
      <c r="B125" s="11">
        <v>513</v>
      </c>
      <c r="C125" s="11">
        <v>2017051309</v>
      </c>
      <c r="D125" s="11" t="s">
        <v>93</v>
      </c>
      <c r="E125" s="11"/>
      <c r="F125" s="11"/>
      <c r="G125" s="11"/>
      <c r="H125" s="11"/>
      <c r="I125" s="11"/>
      <c r="J125" s="11"/>
      <c r="K125" s="11"/>
      <c r="L125" s="11"/>
      <c r="M125" s="11"/>
      <c r="N125" s="11"/>
    </row>
    <row r="126" ht="14.25" spans="1:14">
      <c r="A126" s="14">
        <v>81</v>
      </c>
      <c r="B126" s="14">
        <v>513</v>
      </c>
      <c r="C126" s="14">
        <v>2017051310</v>
      </c>
      <c r="D126" s="14" t="s">
        <v>94</v>
      </c>
      <c r="E126" s="14"/>
      <c r="F126" s="14"/>
      <c r="G126" s="14"/>
      <c r="H126" s="14"/>
      <c r="I126" s="14"/>
      <c r="J126" s="14"/>
      <c r="K126" s="14"/>
      <c r="L126" s="14"/>
      <c r="M126" s="14"/>
      <c r="N126" s="14"/>
    </row>
    <row r="127" ht="14.25" spans="1:14">
      <c r="A127" s="14">
        <v>82</v>
      </c>
      <c r="B127" s="11">
        <v>513</v>
      </c>
      <c r="C127" s="14">
        <v>20170511</v>
      </c>
      <c r="D127" s="14" t="s">
        <v>95</v>
      </c>
      <c r="E127" s="14"/>
      <c r="F127" s="14"/>
      <c r="G127" s="14"/>
      <c r="H127" s="14"/>
      <c r="I127" s="14"/>
      <c r="J127" s="14"/>
      <c r="K127" s="14"/>
      <c r="L127" s="14"/>
      <c r="M127" s="14"/>
      <c r="N127" s="14"/>
    </row>
    <row r="128" ht="14.25" spans="1:14">
      <c r="A128" s="14">
        <v>83</v>
      </c>
      <c r="B128" s="14">
        <v>513</v>
      </c>
      <c r="C128" s="14">
        <v>2017051312</v>
      </c>
      <c r="D128" s="14" t="s">
        <v>96</v>
      </c>
      <c r="E128" s="14"/>
      <c r="F128" s="14"/>
      <c r="G128" s="14"/>
      <c r="H128" s="14"/>
      <c r="I128" s="14" t="s">
        <v>292</v>
      </c>
      <c r="J128" s="14"/>
      <c r="K128" s="14"/>
      <c r="L128" s="14"/>
      <c r="M128" s="14"/>
      <c r="N128" s="14"/>
    </row>
    <row r="129" ht="14.25" spans="1:14">
      <c r="A129" s="14">
        <v>84</v>
      </c>
      <c r="B129" s="11">
        <v>513</v>
      </c>
      <c r="C129" s="14">
        <v>2017051313</v>
      </c>
      <c r="D129" s="14" t="s">
        <v>97</v>
      </c>
      <c r="E129" s="14"/>
      <c r="F129" s="14"/>
      <c r="G129" s="14"/>
      <c r="H129" s="14"/>
      <c r="I129" s="49"/>
      <c r="J129" s="14"/>
      <c r="K129" s="14"/>
      <c r="L129" s="14"/>
      <c r="M129" s="14"/>
      <c r="N129" s="14"/>
    </row>
    <row r="130" ht="14.25" spans="1:14">
      <c r="A130" s="14">
        <v>85</v>
      </c>
      <c r="B130" s="14">
        <v>513</v>
      </c>
      <c r="C130" s="14">
        <v>2017051314</v>
      </c>
      <c r="D130" s="14" t="s">
        <v>98</v>
      </c>
      <c r="E130" s="14"/>
      <c r="F130" s="14"/>
      <c r="G130" s="14"/>
      <c r="H130" s="14"/>
      <c r="I130" s="49" t="s">
        <v>293</v>
      </c>
      <c r="J130" s="14"/>
      <c r="K130" s="14"/>
      <c r="L130" s="14"/>
      <c r="M130" s="14"/>
      <c r="N130" s="14">
        <v>1</v>
      </c>
    </row>
    <row r="131" ht="14.25" spans="1:14">
      <c r="A131" s="14"/>
      <c r="B131" s="14"/>
      <c r="C131" s="14"/>
      <c r="D131" s="14"/>
      <c r="E131" s="14"/>
      <c r="F131" s="14"/>
      <c r="G131" s="14"/>
      <c r="H131" s="14"/>
      <c r="I131" s="49" t="s">
        <v>278</v>
      </c>
      <c r="J131" s="14"/>
      <c r="K131" s="14"/>
      <c r="L131" s="14"/>
      <c r="M131" s="14"/>
      <c r="N131" s="14"/>
    </row>
    <row r="132" ht="14.25" spans="1:14">
      <c r="A132" s="14">
        <v>86</v>
      </c>
      <c r="B132" s="14">
        <v>513</v>
      </c>
      <c r="C132" s="14">
        <v>2017051315</v>
      </c>
      <c r="D132" s="14" t="s">
        <v>99</v>
      </c>
      <c r="E132" s="14"/>
      <c r="F132" s="14"/>
      <c r="G132" s="14"/>
      <c r="H132" s="14"/>
      <c r="I132" s="7" t="s">
        <v>294</v>
      </c>
      <c r="J132" s="14"/>
      <c r="K132" s="14"/>
      <c r="L132" s="14"/>
      <c r="M132" s="14"/>
      <c r="N132" s="14">
        <v>0.5</v>
      </c>
    </row>
    <row r="133" ht="14.25" spans="1:14">
      <c r="A133" s="14"/>
      <c r="B133" s="14"/>
      <c r="C133" s="14"/>
      <c r="D133" s="14"/>
      <c r="E133" s="14"/>
      <c r="F133" s="14"/>
      <c r="G133" s="14"/>
      <c r="H133" s="14"/>
      <c r="I133" s="7" t="s">
        <v>295</v>
      </c>
      <c r="J133" s="14"/>
      <c r="K133" s="14"/>
      <c r="L133" s="14"/>
      <c r="M133" s="14"/>
      <c r="N133" s="14"/>
    </row>
    <row r="134" ht="14.25" spans="1:14">
      <c r="A134" s="11">
        <v>87</v>
      </c>
      <c r="B134" s="14">
        <v>513</v>
      </c>
      <c r="C134" s="11">
        <v>2017051316</v>
      </c>
      <c r="D134" s="11" t="s">
        <v>100</v>
      </c>
      <c r="E134" s="11"/>
      <c r="F134" s="11"/>
      <c r="G134" s="11"/>
      <c r="H134" s="11"/>
      <c r="I134" s="11"/>
      <c r="J134" s="11"/>
      <c r="K134" s="11"/>
      <c r="L134" s="11"/>
      <c r="M134" s="11"/>
      <c r="N134" s="11"/>
    </row>
    <row r="135" ht="14.25" spans="1:14">
      <c r="A135" s="11">
        <v>88</v>
      </c>
      <c r="B135" s="11">
        <v>513</v>
      </c>
      <c r="C135" s="11">
        <v>2017051317</v>
      </c>
      <c r="D135" s="11" t="s">
        <v>101</v>
      </c>
      <c r="E135" s="11"/>
      <c r="F135" s="11"/>
      <c r="G135" s="11"/>
      <c r="H135" s="11"/>
      <c r="I135" s="11"/>
      <c r="J135" s="11"/>
      <c r="K135" s="11"/>
      <c r="L135" s="11"/>
      <c r="M135" s="11"/>
      <c r="N135" s="11"/>
    </row>
    <row r="136" ht="14.25" spans="1:14">
      <c r="A136" s="11">
        <v>89</v>
      </c>
      <c r="B136" s="14">
        <v>513</v>
      </c>
      <c r="C136" s="11">
        <v>2017051318</v>
      </c>
      <c r="D136" s="11" t="s">
        <v>102</v>
      </c>
      <c r="E136" s="11"/>
      <c r="F136" s="11"/>
      <c r="G136" s="11"/>
      <c r="H136" s="11"/>
      <c r="I136" s="11"/>
      <c r="J136" s="11"/>
      <c r="K136" s="11"/>
      <c r="L136" s="11"/>
      <c r="M136" s="11"/>
      <c r="N136" s="11"/>
    </row>
    <row r="137" ht="14.25" spans="1:14">
      <c r="A137" s="11">
        <v>90</v>
      </c>
      <c r="B137" s="11">
        <v>513</v>
      </c>
      <c r="C137" s="11">
        <v>2017051319</v>
      </c>
      <c r="D137" s="11" t="s">
        <v>103</v>
      </c>
      <c r="E137" s="11"/>
      <c r="F137" s="11"/>
      <c r="G137" s="11"/>
      <c r="H137" s="11"/>
      <c r="I137" s="11"/>
      <c r="J137" s="11"/>
      <c r="K137" s="11"/>
      <c r="L137" s="11"/>
      <c r="M137" s="11"/>
      <c r="N137" s="11"/>
    </row>
    <row r="138" ht="14.25" spans="1:14">
      <c r="A138" s="11">
        <v>91</v>
      </c>
      <c r="B138" s="14">
        <v>513</v>
      </c>
      <c r="C138" s="11">
        <v>2017051320</v>
      </c>
      <c r="D138" s="11" t="s">
        <v>104</v>
      </c>
      <c r="E138" s="11"/>
      <c r="F138" s="11"/>
      <c r="G138" s="11"/>
      <c r="H138" s="11"/>
      <c r="I138" s="11"/>
      <c r="J138" s="11"/>
      <c r="K138" s="11"/>
      <c r="L138" s="11"/>
      <c r="M138" s="11"/>
      <c r="N138" s="11"/>
    </row>
    <row r="139" ht="14.25" spans="1:14">
      <c r="A139" s="11">
        <v>92</v>
      </c>
      <c r="B139" s="11">
        <v>513</v>
      </c>
      <c r="C139" s="11">
        <v>2017051321</v>
      </c>
      <c r="D139" s="11" t="s">
        <v>105</v>
      </c>
      <c r="E139" s="11"/>
      <c r="F139" s="11"/>
      <c r="G139" s="11"/>
      <c r="H139" s="11"/>
      <c r="I139" s="7"/>
      <c r="J139" s="11"/>
      <c r="K139" s="11"/>
      <c r="L139" s="11"/>
      <c r="M139" s="11"/>
      <c r="N139" s="11"/>
    </row>
    <row r="140" ht="14.25" spans="1:14">
      <c r="A140" s="14">
        <v>93</v>
      </c>
      <c r="B140" s="14">
        <v>513</v>
      </c>
      <c r="C140" s="14">
        <v>2017051322</v>
      </c>
      <c r="D140" s="14" t="s">
        <v>106</v>
      </c>
      <c r="E140" s="14"/>
      <c r="F140" s="14"/>
      <c r="G140" s="14"/>
      <c r="H140" s="14"/>
      <c r="I140" s="14"/>
      <c r="J140" s="14"/>
      <c r="K140" s="14"/>
      <c r="L140" s="14"/>
      <c r="M140" s="14"/>
      <c r="N140" s="14"/>
    </row>
    <row r="141" ht="14.25" spans="1:14">
      <c r="A141" s="11">
        <v>94</v>
      </c>
      <c r="B141" s="11">
        <v>513</v>
      </c>
      <c r="C141" s="11">
        <v>2017051323</v>
      </c>
      <c r="D141" s="11" t="s">
        <v>107</v>
      </c>
      <c r="E141" s="11"/>
      <c r="F141" s="11"/>
      <c r="G141" s="11"/>
      <c r="H141" s="11"/>
      <c r="I141" s="11"/>
      <c r="J141" s="11"/>
      <c r="K141" s="11"/>
      <c r="L141" s="11"/>
      <c r="M141" s="11"/>
      <c r="N141" s="11"/>
    </row>
    <row r="142" ht="14.25" spans="1:14">
      <c r="A142" s="11">
        <v>95</v>
      </c>
      <c r="B142" s="14">
        <v>513</v>
      </c>
      <c r="C142" s="11">
        <v>2017051324</v>
      </c>
      <c r="D142" s="11" t="s">
        <v>108</v>
      </c>
      <c r="E142" s="11"/>
      <c r="F142" s="11"/>
      <c r="G142" s="11"/>
      <c r="H142" s="11"/>
      <c r="I142" s="11"/>
      <c r="J142" s="11"/>
      <c r="K142" s="11"/>
      <c r="L142" s="11"/>
      <c r="M142" s="11"/>
      <c r="N142" s="11"/>
    </row>
    <row r="143" ht="14.25" spans="1:14">
      <c r="A143" s="11">
        <v>96</v>
      </c>
      <c r="B143" s="11">
        <v>513</v>
      </c>
      <c r="C143" s="11">
        <v>207051325</v>
      </c>
      <c r="D143" s="11" t="s">
        <v>109</v>
      </c>
      <c r="E143" s="11"/>
      <c r="F143" s="11"/>
      <c r="G143" s="11"/>
      <c r="H143" s="11"/>
      <c r="I143" s="11"/>
      <c r="J143" s="11"/>
      <c r="K143" s="11"/>
      <c r="L143" s="11"/>
      <c r="M143" s="11"/>
      <c r="N143" s="11"/>
    </row>
    <row r="144" ht="14.25" spans="1:14">
      <c r="A144" s="14">
        <v>97</v>
      </c>
      <c r="B144" s="14">
        <v>513</v>
      </c>
      <c r="C144" s="14">
        <v>2017051326</v>
      </c>
      <c r="D144" s="14" t="s">
        <v>110</v>
      </c>
      <c r="E144" s="14"/>
      <c r="F144" s="14"/>
      <c r="G144" s="14"/>
      <c r="H144" s="14"/>
      <c r="I144" s="14"/>
      <c r="J144" s="14"/>
      <c r="K144" s="14"/>
      <c r="L144" s="14"/>
      <c r="M144" s="14"/>
      <c r="N144" s="14"/>
    </row>
    <row r="145" ht="14.25" spans="1:14">
      <c r="A145" s="11">
        <v>98</v>
      </c>
      <c r="B145" s="11">
        <v>513</v>
      </c>
      <c r="C145" s="11">
        <v>2017051327</v>
      </c>
      <c r="D145" s="11" t="s">
        <v>111</v>
      </c>
      <c r="E145" s="11"/>
      <c r="F145" s="11"/>
      <c r="G145" s="11"/>
      <c r="H145" s="11"/>
      <c r="I145" s="11"/>
      <c r="J145" s="11"/>
      <c r="K145" s="11"/>
      <c r="L145" s="11"/>
      <c r="M145" s="11"/>
      <c r="N145" s="11"/>
    </row>
    <row r="146" ht="14.25" spans="1:14">
      <c r="A146" s="11">
        <v>99</v>
      </c>
      <c r="B146" s="14">
        <v>513</v>
      </c>
      <c r="C146" s="11">
        <v>2017051328</v>
      </c>
      <c r="D146" s="11" t="s">
        <v>112</v>
      </c>
      <c r="E146" s="11"/>
      <c r="F146" s="11"/>
      <c r="G146" s="11"/>
      <c r="H146" s="11"/>
      <c r="I146" s="11" t="s">
        <v>278</v>
      </c>
      <c r="J146" s="11"/>
      <c r="K146" s="11"/>
      <c r="L146" s="11"/>
      <c r="M146" s="11"/>
      <c r="N146" s="11">
        <v>0.5</v>
      </c>
    </row>
    <row r="147" ht="14.25" spans="1:14">
      <c r="A147" s="11">
        <v>100</v>
      </c>
      <c r="B147" s="11">
        <v>513</v>
      </c>
      <c r="C147" s="11">
        <v>2017051329</v>
      </c>
      <c r="D147" s="11" t="s">
        <v>113</v>
      </c>
      <c r="E147" s="11"/>
      <c r="F147" s="11"/>
      <c r="G147" s="11"/>
      <c r="H147" s="11"/>
      <c r="I147" s="11"/>
      <c r="J147" s="11"/>
      <c r="K147" s="11"/>
      <c r="L147" s="11"/>
      <c r="M147" s="11"/>
      <c r="N147" s="11"/>
    </row>
    <row r="148" ht="14.25" spans="1:14">
      <c r="A148" s="11">
        <v>101</v>
      </c>
      <c r="B148" s="14">
        <v>513</v>
      </c>
      <c r="C148" s="11">
        <v>2017051330</v>
      </c>
      <c r="D148" s="11" t="s">
        <v>114</v>
      </c>
      <c r="E148" s="11"/>
      <c r="F148" s="11"/>
      <c r="G148" s="11"/>
      <c r="H148" s="11"/>
      <c r="I148" s="11"/>
      <c r="J148" s="11"/>
      <c r="K148" s="11"/>
      <c r="L148" s="11"/>
      <c r="M148" s="11"/>
      <c r="N148" s="11"/>
    </row>
    <row r="149" ht="14.25" spans="1:14">
      <c r="A149" s="11">
        <v>102</v>
      </c>
      <c r="B149" s="11">
        <v>513</v>
      </c>
      <c r="C149" s="11">
        <v>2017051331</v>
      </c>
      <c r="D149" s="11" t="s">
        <v>115</v>
      </c>
      <c r="E149" s="11"/>
      <c r="F149" s="11"/>
      <c r="G149" s="11"/>
      <c r="H149" s="11"/>
      <c r="I149" s="11" t="s">
        <v>296</v>
      </c>
      <c r="J149" s="11"/>
      <c r="K149" s="11"/>
      <c r="L149" s="11"/>
      <c r="M149" s="11"/>
      <c r="N149" s="11"/>
    </row>
    <row r="150" ht="14.25" spans="1:14">
      <c r="A150" s="14">
        <v>103</v>
      </c>
      <c r="B150" s="14">
        <v>513</v>
      </c>
      <c r="C150" s="14">
        <v>2017051332</v>
      </c>
      <c r="D150" s="14" t="s">
        <v>116</v>
      </c>
      <c r="E150" s="14"/>
      <c r="F150" s="14"/>
      <c r="G150" s="14"/>
      <c r="H150" s="14"/>
      <c r="I150" s="49" t="s">
        <v>289</v>
      </c>
      <c r="J150" s="14"/>
      <c r="K150" s="14"/>
      <c r="L150" s="14"/>
      <c r="M150" s="14"/>
      <c r="N150" s="14">
        <v>1.5</v>
      </c>
    </row>
    <row r="151" ht="14.25" spans="1:14">
      <c r="A151" s="14"/>
      <c r="B151" s="14"/>
      <c r="C151" s="14"/>
      <c r="D151" s="14"/>
      <c r="E151" s="14"/>
      <c r="F151" s="14"/>
      <c r="G151" s="14"/>
      <c r="H151" s="14"/>
      <c r="I151" s="49" t="s">
        <v>290</v>
      </c>
      <c r="J151" s="14"/>
      <c r="K151" s="14"/>
      <c r="L151" s="14"/>
      <c r="M151" s="14"/>
      <c r="N151" s="14"/>
    </row>
    <row r="152" ht="14.25" spans="1:14">
      <c r="A152" s="14"/>
      <c r="B152" s="14"/>
      <c r="C152" s="14"/>
      <c r="D152" s="14"/>
      <c r="E152" s="14"/>
      <c r="F152" s="14"/>
      <c r="G152" s="14"/>
      <c r="H152" s="14"/>
      <c r="I152" s="14" t="s">
        <v>291</v>
      </c>
      <c r="J152" s="14"/>
      <c r="K152" s="14"/>
      <c r="L152" s="14"/>
      <c r="M152" s="14"/>
      <c r="N152" s="14"/>
    </row>
    <row r="153" ht="14.25" spans="1:14">
      <c r="A153" s="14">
        <v>104</v>
      </c>
      <c r="B153" s="11">
        <v>513</v>
      </c>
      <c r="C153" s="14">
        <v>2017051333</v>
      </c>
      <c r="D153" s="14" t="s">
        <v>117</v>
      </c>
      <c r="E153" s="14"/>
      <c r="F153" s="14"/>
      <c r="G153" s="14"/>
      <c r="H153" s="14"/>
      <c r="I153" s="14"/>
      <c r="J153" s="14"/>
      <c r="K153" s="14"/>
      <c r="L153" s="14"/>
      <c r="M153" s="14"/>
      <c r="N153" s="14"/>
    </row>
    <row r="154" ht="14.25" spans="1:14">
      <c r="A154" s="14">
        <v>105</v>
      </c>
      <c r="B154" s="14">
        <v>513</v>
      </c>
      <c r="C154" s="14">
        <v>2017051334</v>
      </c>
      <c r="D154" s="14" t="s">
        <v>118</v>
      </c>
      <c r="E154" s="14"/>
      <c r="F154" s="14"/>
      <c r="G154" s="14"/>
      <c r="H154" s="14"/>
      <c r="I154" s="14"/>
      <c r="J154" s="14"/>
      <c r="K154" s="14"/>
      <c r="L154" s="14"/>
      <c r="M154" s="14"/>
      <c r="N154" s="14"/>
    </row>
    <row r="155" ht="14.25" spans="1:14">
      <c r="A155" s="14">
        <v>106</v>
      </c>
      <c r="B155" s="11">
        <v>513</v>
      </c>
      <c r="C155" s="14">
        <v>2017101012</v>
      </c>
      <c r="D155" s="14" t="s">
        <v>119</v>
      </c>
      <c r="E155" s="14"/>
      <c r="F155" s="14"/>
      <c r="G155" s="14"/>
      <c r="H155" s="14"/>
      <c r="I155" s="14"/>
      <c r="J155" s="14"/>
      <c r="K155" s="14"/>
      <c r="L155" s="14"/>
      <c r="M155" s="14"/>
      <c r="N155" s="14"/>
    </row>
    <row r="156" ht="14.25" spans="1:14">
      <c r="A156" s="11">
        <v>107</v>
      </c>
      <c r="B156" s="11">
        <v>514</v>
      </c>
      <c r="C156" s="11">
        <v>2017051401</v>
      </c>
      <c r="D156" s="11" t="s">
        <v>120</v>
      </c>
      <c r="E156" s="11"/>
      <c r="F156" s="11"/>
      <c r="G156" s="11"/>
      <c r="H156" s="11"/>
      <c r="I156" s="11" t="s">
        <v>297</v>
      </c>
      <c r="J156" s="11"/>
      <c r="K156" s="11"/>
      <c r="L156" s="11"/>
      <c r="M156" s="11"/>
      <c r="N156" s="11">
        <v>1.5</v>
      </c>
    </row>
    <row r="157" ht="14.25" spans="1:14">
      <c r="A157" s="11"/>
      <c r="B157" s="11"/>
      <c r="C157" s="11"/>
      <c r="D157" s="11"/>
      <c r="E157" s="11"/>
      <c r="F157" s="11"/>
      <c r="G157" s="11"/>
      <c r="H157" s="11"/>
      <c r="I157" s="11" t="s">
        <v>294</v>
      </c>
      <c r="J157" s="11"/>
      <c r="K157" s="11"/>
      <c r="L157" s="11"/>
      <c r="M157" s="11"/>
      <c r="N157" s="11"/>
    </row>
    <row r="158" ht="14.25" spans="1:14">
      <c r="A158" s="11">
        <v>108</v>
      </c>
      <c r="B158" s="11">
        <v>514</v>
      </c>
      <c r="C158" s="11">
        <v>2017051402</v>
      </c>
      <c r="D158" s="11" t="s">
        <v>121</v>
      </c>
      <c r="E158" s="11"/>
      <c r="F158" s="11"/>
      <c r="G158" s="11"/>
      <c r="H158" s="11"/>
      <c r="I158" s="11" t="s">
        <v>285</v>
      </c>
      <c r="J158" s="11"/>
      <c r="K158" s="11"/>
      <c r="L158" s="11"/>
      <c r="M158" s="11"/>
      <c r="N158" s="11">
        <v>0.5</v>
      </c>
    </row>
    <row r="159" ht="14.25" spans="1:14">
      <c r="A159" s="11">
        <v>109</v>
      </c>
      <c r="B159" s="11">
        <v>514</v>
      </c>
      <c r="C159" s="11">
        <v>2017051403</v>
      </c>
      <c r="D159" s="11" t="s">
        <v>122</v>
      </c>
      <c r="E159" s="11"/>
      <c r="F159" s="11"/>
      <c r="G159" s="11"/>
      <c r="H159" s="11"/>
      <c r="I159" s="11"/>
      <c r="J159" s="11"/>
      <c r="K159" s="11"/>
      <c r="L159" s="11"/>
      <c r="M159" s="11"/>
      <c r="N159" s="11"/>
    </row>
    <row r="160" ht="14.25" spans="1:14">
      <c r="A160" s="11">
        <v>110</v>
      </c>
      <c r="B160" s="11">
        <v>514</v>
      </c>
      <c r="C160" s="11">
        <v>2017051404</v>
      </c>
      <c r="D160" s="11" t="s">
        <v>123</v>
      </c>
      <c r="E160" s="11"/>
      <c r="F160" s="11"/>
      <c r="G160" s="11"/>
      <c r="H160" s="11"/>
      <c r="I160" s="11" t="s">
        <v>285</v>
      </c>
      <c r="J160" s="11"/>
      <c r="K160" s="11"/>
      <c r="L160" s="11"/>
      <c r="M160" s="11"/>
      <c r="N160" s="11">
        <v>0.5</v>
      </c>
    </row>
    <row r="161" ht="14.25" spans="1:14">
      <c r="A161" s="11">
        <v>111</v>
      </c>
      <c r="B161" s="11">
        <v>514</v>
      </c>
      <c r="C161" s="11">
        <v>2017051405</v>
      </c>
      <c r="D161" s="11" t="s">
        <v>124</v>
      </c>
      <c r="E161" s="11"/>
      <c r="F161" s="11"/>
      <c r="G161" s="11"/>
      <c r="H161" s="11"/>
      <c r="I161" s="11" t="s">
        <v>294</v>
      </c>
      <c r="J161" s="11"/>
      <c r="K161" s="11"/>
      <c r="L161" s="11"/>
      <c r="M161" s="11"/>
      <c r="N161" s="11">
        <v>1</v>
      </c>
    </row>
    <row r="162" ht="14.25" spans="1:14">
      <c r="A162" s="11"/>
      <c r="B162" s="11"/>
      <c r="C162" s="11"/>
      <c r="D162" s="11"/>
      <c r="E162" s="11"/>
      <c r="F162" s="11"/>
      <c r="G162" s="11"/>
      <c r="H162" s="11"/>
      <c r="I162" s="11" t="s">
        <v>298</v>
      </c>
      <c r="J162" s="11"/>
      <c r="K162" s="11"/>
      <c r="L162" s="11"/>
      <c r="M162" s="11"/>
      <c r="N162" s="11"/>
    </row>
    <row r="163" ht="14.25" spans="1:14">
      <c r="A163" s="11">
        <v>112</v>
      </c>
      <c r="B163" s="11">
        <v>514</v>
      </c>
      <c r="C163" s="11">
        <v>2017051406</v>
      </c>
      <c r="D163" s="11" t="s">
        <v>125</v>
      </c>
      <c r="E163" s="11"/>
      <c r="F163" s="11"/>
      <c r="G163" s="11"/>
      <c r="H163" s="11"/>
      <c r="I163" s="11" t="s">
        <v>299</v>
      </c>
      <c r="J163" s="11"/>
      <c r="K163" s="11"/>
      <c r="L163" s="11"/>
      <c r="M163" s="11"/>
      <c r="N163" s="11"/>
    </row>
    <row r="164" ht="14.25" spans="1:14">
      <c r="A164" s="11">
        <v>113</v>
      </c>
      <c r="B164" s="11">
        <v>514</v>
      </c>
      <c r="C164" s="11">
        <v>2017051407</v>
      </c>
      <c r="D164" s="11" t="s">
        <v>126</v>
      </c>
      <c r="E164" s="11"/>
      <c r="F164" s="11"/>
      <c r="G164" s="11"/>
      <c r="H164" s="11"/>
      <c r="I164" s="11"/>
      <c r="J164" s="11"/>
      <c r="K164" s="11"/>
      <c r="L164" s="11"/>
      <c r="M164" s="11"/>
      <c r="N164" s="11"/>
    </row>
    <row r="165" ht="14.25" spans="1:14">
      <c r="A165" s="11">
        <v>114</v>
      </c>
      <c r="B165" s="11">
        <v>514</v>
      </c>
      <c r="C165" s="11">
        <v>2017051408</v>
      </c>
      <c r="D165" s="11" t="s">
        <v>127</v>
      </c>
      <c r="E165" s="11"/>
      <c r="F165" s="11"/>
      <c r="G165" s="11"/>
      <c r="H165" s="11"/>
      <c r="I165" s="11"/>
      <c r="J165" s="11"/>
      <c r="K165" s="11"/>
      <c r="L165" s="11"/>
      <c r="M165" s="11"/>
      <c r="N165" s="11"/>
    </row>
    <row r="166" ht="14.25" spans="1:14">
      <c r="A166" s="11">
        <v>115</v>
      </c>
      <c r="B166" s="11">
        <v>514</v>
      </c>
      <c r="C166" s="11">
        <v>2017051409</v>
      </c>
      <c r="D166" s="11" t="s">
        <v>128</v>
      </c>
      <c r="E166" s="11"/>
      <c r="F166" s="11"/>
      <c r="G166" s="11"/>
      <c r="H166" s="11"/>
      <c r="I166" s="11" t="s">
        <v>294</v>
      </c>
      <c r="J166" s="11"/>
      <c r="K166" s="11"/>
      <c r="L166" s="11"/>
      <c r="M166" s="11"/>
      <c r="N166" s="11">
        <v>1</v>
      </c>
    </row>
    <row r="167" ht="14.25" spans="1:14">
      <c r="A167" s="11"/>
      <c r="B167" s="11"/>
      <c r="C167" s="11"/>
      <c r="D167" s="11"/>
      <c r="E167" s="11"/>
      <c r="F167" s="11"/>
      <c r="G167" s="11"/>
      <c r="H167" s="11"/>
      <c r="I167" s="11" t="s">
        <v>300</v>
      </c>
      <c r="J167" s="11"/>
      <c r="K167" s="11"/>
      <c r="L167" s="11"/>
      <c r="M167" s="11"/>
      <c r="N167" s="11"/>
    </row>
    <row r="168" ht="14.25" spans="1:14">
      <c r="A168" s="11">
        <v>116</v>
      </c>
      <c r="B168" s="11">
        <v>514</v>
      </c>
      <c r="C168" s="11">
        <v>2017051410</v>
      </c>
      <c r="D168" s="11" t="s">
        <v>129</v>
      </c>
      <c r="E168" s="11"/>
      <c r="F168" s="11"/>
      <c r="G168" s="11"/>
      <c r="H168" s="11"/>
      <c r="I168" s="11" t="s">
        <v>294</v>
      </c>
      <c r="J168" s="11"/>
      <c r="K168" s="11"/>
      <c r="L168" s="11"/>
      <c r="M168" s="11"/>
      <c r="N168" s="11">
        <v>3.8</v>
      </c>
    </row>
    <row r="169" ht="14.25" spans="1:14">
      <c r="A169" s="11"/>
      <c r="B169" s="11"/>
      <c r="C169" s="11"/>
      <c r="D169" s="11"/>
      <c r="E169" s="11"/>
      <c r="F169" s="11"/>
      <c r="G169" s="11"/>
      <c r="H169" s="11"/>
      <c r="I169" s="11" t="s">
        <v>301</v>
      </c>
      <c r="J169" s="11"/>
      <c r="K169" s="11"/>
      <c r="L169" s="11"/>
      <c r="M169" s="11"/>
      <c r="N169" s="11"/>
    </row>
    <row r="170" ht="14.25" spans="1:14">
      <c r="A170" s="11"/>
      <c r="B170" s="11"/>
      <c r="C170" s="11"/>
      <c r="D170" s="11"/>
      <c r="E170" s="11"/>
      <c r="F170" s="11"/>
      <c r="G170" s="11"/>
      <c r="H170" s="11"/>
      <c r="I170" s="11" t="s">
        <v>298</v>
      </c>
      <c r="J170" s="11"/>
      <c r="K170" s="11"/>
      <c r="L170" s="11"/>
      <c r="M170" s="11"/>
      <c r="N170" s="11"/>
    </row>
    <row r="171" ht="14.25" spans="1:14">
      <c r="A171" s="11"/>
      <c r="B171" s="11"/>
      <c r="C171" s="11"/>
      <c r="D171" s="11"/>
      <c r="E171" s="11"/>
      <c r="F171" s="11"/>
      <c r="G171" s="11"/>
      <c r="H171" s="11"/>
      <c r="I171" s="11" t="s">
        <v>302</v>
      </c>
      <c r="J171" s="11"/>
      <c r="K171" s="11"/>
      <c r="L171" s="11"/>
      <c r="M171" s="11"/>
      <c r="N171" s="11"/>
    </row>
    <row r="172" ht="14.25" spans="1:14">
      <c r="A172" s="11"/>
      <c r="B172" s="11"/>
      <c r="C172" s="11"/>
      <c r="D172" s="11"/>
      <c r="E172" s="11"/>
      <c r="F172" s="11"/>
      <c r="G172" s="11"/>
      <c r="H172" s="11"/>
      <c r="I172" s="11" t="s">
        <v>303</v>
      </c>
      <c r="J172" s="11"/>
      <c r="K172" s="11"/>
      <c r="L172" s="11"/>
      <c r="M172" s="11"/>
      <c r="N172" s="11"/>
    </row>
    <row r="173" ht="14.25" spans="1:14">
      <c r="A173" s="11">
        <v>117</v>
      </c>
      <c r="B173" s="11">
        <v>514</v>
      </c>
      <c r="C173" s="11">
        <v>2017051411</v>
      </c>
      <c r="D173" s="11" t="s">
        <v>130</v>
      </c>
      <c r="E173" s="11"/>
      <c r="F173" s="11"/>
      <c r="G173" s="11"/>
      <c r="H173" s="11"/>
      <c r="I173" s="11" t="s">
        <v>294</v>
      </c>
      <c r="J173" s="11"/>
      <c r="K173" s="11"/>
      <c r="L173" s="11"/>
      <c r="M173" s="11"/>
      <c r="N173" s="11">
        <v>1.5</v>
      </c>
    </row>
    <row r="174" ht="14.25" spans="1:14">
      <c r="A174" s="11"/>
      <c r="B174" s="11"/>
      <c r="C174" s="11"/>
      <c r="D174" s="11"/>
      <c r="E174" s="11"/>
      <c r="F174" s="11"/>
      <c r="G174" s="11"/>
      <c r="H174" s="11"/>
      <c r="I174" s="11" t="s">
        <v>304</v>
      </c>
      <c r="J174" s="11"/>
      <c r="K174" s="11"/>
      <c r="L174" s="11"/>
      <c r="M174" s="11"/>
      <c r="N174" s="11"/>
    </row>
    <row r="175" ht="14.25" spans="1:14">
      <c r="A175" s="11"/>
      <c r="B175" s="11"/>
      <c r="C175" s="11"/>
      <c r="D175" s="11"/>
      <c r="E175" s="11"/>
      <c r="F175" s="11"/>
      <c r="G175" s="11"/>
      <c r="H175" s="11"/>
      <c r="I175" s="11" t="s">
        <v>300</v>
      </c>
      <c r="J175" s="11"/>
      <c r="K175" s="11"/>
      <c r="L175" s="11"/>
      <c r="M175" s="11"/>
      <c r="N175" s="11"/>
    </row>
    <row r="176" ht="14.25" spans="1:14">
      <c r="A176" s="11">
        <v>118</v>
      </c>
      <c r="B176" s="11">
        <v>514</v>
      </c>
      <c r="C176" s="11">
        <v>2017051412</v>
      </c>
      <c r="D176" s="11" t="s">
        <v>131</v>
      </c>
      <c r="E176" s="11"/>
      <c r="F176" s="11"/>
      <c r="G176" s="11"/>
      <c r="H176" s="11"/>
      <c r="I176" s="11" t="s">
        <v>285</v>
      </c>
      <c r="J176" s="11"/>
      <c r="K176" s="11"/>
      <c r="L176" s="11"/>
      <c r="M176" s="11"/>
      <c r="N176" s="11">
        <v>0.5</v>
      </c>
    </row>
    <row r="177" ht="14.25" spans="1:14">
      <c r="A177" s="11">
        <v>119</v>
      </c>
      <c r="B177" s="11">
        <v>514</v>
      </c>
      <c r="C177" s="11">
        <v>2017051413</v>
      </c>
      <c r="D177" s="11" t="s">
        <v>132</v>
      </c>
      <c r="E177" s="11"/>
      <c r="F177" s="11"/>
      <c r="G177" s="11"/>
      <c r="H177" s="11"/>
      <c r="I177" s="11" t="s">
        <v>285</v>
      </c>
      <c r="J177" s="11"/>
      <c r="K177" s="11"/>
      <c r="L177" s="11"/>
      <c r="M177" s="11"/>
      <c r="N177" s="11">
        <v>0.5</v>
      </c>
    </row>
    <row r="178" ht="14.25" spans="1:14">
      <c r="A178" s="11">
        <v>120</v>
      </c>
      <c r="B178" s="11">
        <v>514</v>
      </c>
      <c r="C178" s="11">
        <v>2017051414</v>
      </c>
      <c r="D178" s="11" t="s">
        <v>133</v>
      </c>
      <c r="E178" s="11"/>
      <c r="F178" s="11"/>
      <c r="G178" s="11"/>
      <c r="H178" s="11"/>
      <c r="I178" s="11"/>
      <c r="J178" s="11"/>
      <c r="K178" s="11"/>
      <c r="L178" s="11"/>
      <c r="M178" s="11"/>
      <c r="N178" s="11"/>
    </row>
    <row r="179" ht="14.25" spans="1:14">
      <c r="A179" s="11">
        <v>121</v>
      </c>
      <c r="B179" s="11">
        <v>514</v>
      </c>
      <c r="C179" s="11">
        <v>2017051415</v>
      </c>
      <c r="D179" s="11" t="s">
        <v>134</v>
      </c>
      <c r="E179" s="11"/>
      <c r="F179" s="11"/>
      <c r="G179" s="11"/>
      <c r="H179" s="11"/>
      <c r="I179" s="11" t="s">
        <v>305</v>
      </c>
      <c r="J179" s="11"/>
      <c r="K179" s="11"/>
      <c r="L179" s="11"/>
      <c r="M179" s="11"/>
      <c r="N179" s="11"/>
    </row>
    <row r="180" ht="14.25" spans="1:14">
      <c r="A180" s="11">
        <v>122</v>
      </c>
      <c r="B180" s="11">
        <v>514</v>
      </c>
      <c r="C180" s="11">
        <v>2017051416</v>
      </c>
      <c r="D180" s="11" t="s">
        <v>135</v>
      </c>
      <c r="E180" s="11"/>
      <c r="F180" s="11"/>
      <c r="G180" s="11"/>
      <c r="H180" s="11"/>
      <c r="I180" s="11" t="s">
        <v>300</v>
      </c>
      <c r="J180" s="11"/>
      <c r="K180" s="11"/>
      <c r="L180" s="11"/>
      <c r="M180" s="11"/>
      <c r="N180" s="11">
        <v>1</v>
      </c>
    </row>
    <row r="181" ht="14.25" spans="1:14">
      <c r="A181" s="11"/>
      <c r="B181" s="11"/>
      <c r="C181" s="11"/>
      <c r="D181" s="11"/>
      <c r="E181" s="11"/>
      <c r="F181" s="11"/>
      <c r="G181" s="11"/>
      <c r="H181" s="11"/>
      <c r="I181" s="11" t="s">
        <v>294</v>
      </c>
      <c r="J181" s="11"/>
      <c r="K181" s="11"/>
      <c r="L181" s="11"/>
      <c r="M181" s="11"/>
      <c r="N181" s="11"/>
    </row>
    <row r="182" ht="14.25" spans="1:14">
      <c r="A182" s="11">
        <v>123</v>
      </c>
      <c r="B182" s="11">
        <v>514</v>
      </c>
      <c r="C182" s="11">
        <v>2017051417</v>
      </c>
      <c r="D182" s="11" t="s">
        <v>136</v>
      </c>
      <c r="E182" s="11"/>
      <c r="F182" s="11"/>
      <c r="G182" s="11"/>
      <c r="H182" s="11"/>
      <c r="I182" s="11" t="s">
        <v>306</v>
      </c>
      <c r="J182" s="11"/>
      <c r="K182" s="11"/>
      <c r="L182" s="11"/>
      <c r="M182" s="11"/>
      <c r="N182" s="11">
        <v>1</v>
      </c>
    </row>
    <row r="183" ht="14.25" spans="1:14">
      <c r="A183" s="11">
        <v>124</v>
      </c>
      <c r="B183" s="11">
        <v>514</v>
      </c>
      <c r="C183" s="11">
        <v>2017051418</v>
      </c>
      <c r="D183" s="11" t="s">
        <v>137</v>
      </c>
      <c r="E183" s="11"/>
      <c r="F183" s="11"/>
      <c r="G183" s="11"/>
      <c r="H183" s="11"/>
      <c r="I183" s="11" t="s">
        <v>278</v>
      </c>
      <c r="J183" s="11"/>
      <c r="K183" s="11"/>
      <c r="L183" s="11"/>
      <c r="M183" s="11"/>
      <c r="N183" s="11">
        <v>2</v>
      </c>
    </row>
    <row r="184" ht="14.25" spans="1:14">
      <c r="A184" s="11"/>
      <c r="B184" s="11"/>
      <c r="C184" s="11"/>
      <c r="D184" s="11"/>
      <c r="E184" s="11"/>
      <c r="F184" s="11"/>
      <c r="G184" s="11"/>
      <c r="H184" s="11"/>
      <c r="I184" s="11" t="s">
        <v>303</v>
      </c>
      <c r="J184" s="11"/>
      <c r="K184" s="11"/>
      <c r="L184" s="11"/>
      <c r="M184" s="11"/>
      <c r="N184" s="11"/>
    </row>
    <row r="185" ht="14.25" spans="1:14">
      <c r="A185" s="11"/>
      <c r="B185" s="11"/>
      <c r="C185" s="11"/>
      <c r="D185" s="11"/>
      <c r="E185" s="11"/>
      <c r="F185" s="11"/>
      <c r="G185" s="11"/>
      <c r="H185" s="11"/>
      <c r="I185" s="11" t="s">
        <v>285</v>
      </c>
      <c r="J185" s="11"/>
      <c r="K185" s="11"/>
      <c r="L185" s="11"/>
      <c r="M185" s="11"/>
      <c r="N185" s="11"/>
    </row>
    <row r="186" ht="14.25" spans="1:14">
      <c r="A186" s="11"/>
      <c r="B186" s="11"/>
      <c r="C186" s="11"/>
      <c r="D186" s="11"/>
      <c r="E186" s="11"/>
      <c r="F186" s="11"/>
      <c r="G186" s="11"/>
      <c r="H186" s="11"/>
      <c r="I186" s="11" t="s">
        <v>307</v>
      </c>
      <c r="J186" s="11"/>
      <c r="K186" s="11"/>
      <c r="L186" s="11"/>
      <c r="M186" s="11"/>
      <c r="N186" s="11"/>
    </row>
    <row r="187" ht="14.25" spans="1:14">
      <c r="A187" s="11"/>
      <c r="B187" s="11"/>
      <c r="C187" s="11"/>
      <c r="D187" s="11"/>
      <c r="E187" s="11"/>
      <c r="F187" s="11"/>
      <c r="G187" s="11"/>
      <c r="H187" s="11"/>
      <c r="I187" s="11" t="s">
        <v>294</v>
      </c>
      <c r="J187" s="11"/>
      <c r="K187" s="11"/>
      <c r="L187" s="11"/>
      <c r="M187" s="11"/>
      <c r="N187" s="11"/>
    </row>
    <row r="188" ht="14.25" spans="1:14">
      <c r="A188" s="11">
        <v>125</v>
      </c>
      <c r="B188" s="11">
        <v>514</v>
      </c>
      <c r="C188" s="11">
        <v>2017051419</v>
      </c>
      <c r="D188" s="11" t="s">
        <v>138</v>
      </c>
      <c r="E188" s="11"/>
      <c r="F188" s="11"/>
      <c r="G188" s="11"/>
      <c r="H188" s="11"/>
      <c r="I188" s="11"/>
      <c r="J188" s="11"/>
      <c r="K188" s="11"/>
      <c r="L188" s="11"/>
      <c r="M188" s="11"/>
      <c r="N188" s="11"/>
    </row>
    <row r="189" ht="15" customHeight="1" spans="1:14">
      <c r="A189" s="11">
        <v>126</v>
      </c>
      <c r="B189" s="11">
        <v>514</v>
      </c>
      <c r="C189" s="11">
        <v>2017051420</v>
      </c>
      <c r="D189" s="11" t="s">
        <v>139</v>
      </c>
      <c r="E189" s="11"/>
      <c r="F189" s="11"/>
      <c r="G189" s="11"/>
      <c r="H189" s="11"/>
      <c r="I189" s="11"/>
      <c r="J189" s="11"/>
      <c r="K189" s="11"/>
      <c r="L189" s="11"/>
      <c r="M189" s="11"/>
      <c r="N189" s="11"/>
    </row>
    <row r="190" ht="14.25" spans="1:14">
      <c r="A190" s="11">
        <v>127</v>
      </c>
      <c r="B190" s="11">
        <v>514</v>
      </c>
      <c r="C190" s="11">
        <v>2017051421</v>
      </c>
      <c r="D190" s="11" t="s">
        <v>140</v>
      </c>
      <c r="E190" s="11"/>
      <c r="F190" s="11"/>
      <c r="G190" s="11"/>
      <c r="H190" s="11"/>
      <c r="I190" s="11" t="s">
        <v>294</v>
      </c>
      <c r="J190" s="11"/>
      <c r="K190" s="11"/>
      <c r="L190" s="11"/>
      <c r="M190" s="11"/>
      <c r="N190" s="11">
        <v>1</v>
      </c>
    </row>
    <row r="191" ht="14.25" spans="1:14">
      <c r="A191" s="11"/>
      <c r="B191" s="11"/>
      <c r="C191" s="11"/>
      <c r="D191" s="11"/>
      <c r="E191" s="11"/>
      <c r="F191" s="11"/>
      <c r="G191" s="11"/>
      <c r="H191" s="11"/>
      <c r="I191" s="11" t="s">
        <v>300</v>
      </c>
      <c r="J191" s="11"/>
      <c r="K191" s="11"/>
      <c r="L191" s="11"/>
      <c r="M191" s="11"/>
      <c r="N191" s="11"/>
    </row>
    <row r="192" ht="14.25" spans="1:14">
      <c r="A192" s="11">
        <v>128</v>
      </c>
      <c r="B192" s="11">
        <v>514</v>
      </c>
      <c r="C192" s="11">
        <v>2017051422</v>
      </c>
      <c r="D192" s="11" t="s">
        <v>141</v>
      </c>
      <c r="E192" s="11"/>
      <c r="F192" s="11"/>
      <c r="G192" s="11"/>
      <c r="H192" s="11"/>
      <c r="I192" s="11" t="s">
        <v>285</v>
      </c>
      <c r="J192" s="11"/>
      <c r="K192" s="11"/>
      <c r="L192" s="11"/>
      <c r="M192" s="11"/>
      <c r="N192" s="11">
        <v>0.5</v>
      </c>
    </row>
    <row r="193" ht="14.25" spans="1:14">
      <c r="A193" s="11">
        <v>129</v>
      </c>
      <c r="B193" s="11">
        <v>514</v>
      </c>
      <c r="C193" s="11">
        <v>2017051423</v>
      </c>
      <c r="D193" s="11" t="s">
        <v>142</v>
      </c>
      <c r="E193" s="11"/>
      <c r="F193" s="11"/>
      <c r="G193" s="11"/>
      <c r="H193" s="11"/>
      <c r="I193" s="11" t="s">
        <v>305</v>
      </c>
      <c r="J193" s="11"/>
      <c r="K193" s="11"/>
      <c r="L193" s="11"/>
      <c r="M193" s="11"/>
      <c r="N193" s="11"/>
    </row>
    <row r="194" ht="14.25" spans="1:14">
      <c r="A194" s="11">
        <v>130</v>
      </c>
      <c r="B194" s="11">
        <v>514</v>
      </c>
      <c r="C194" s="11">
        <v>2017051424</v>
      </c>
      <c r="D194" s="11" t="s">
        <v>143</v>
      </c>
      <c r="E194" s="11"/>
      <c r="F194" s="11"/>
      <c r="G194" s="11"/>
      <c r="H194" s="11"/>
      <c r="I194" s="11" t="s">
        <v>298</v>
      </c>
      <c r="J194" s="11"/>
      <c r="K194" s="11"/>
      <c r="L194" s="11"/>
      <c r="M194" s="11"/>
      <c r="N194" s="11">
        <v>0.5</v>
      </c>
    </row>
    <row r="195" ht="14.25" spans="1:14">
      <c r="A195" s="11"/>
      <c r="B195" s="11"/>
      <c r="C195" s="11"/>
      <c r="D195" s="11"/>
      <c r="E195" s="11"/>
      <c r="F195" s="11"/>
      <c r="G195" s="11"/>
      <c r="H195" s="11"/>
      <c r="I195" s="11" t="s">
        <v>306</v>
      </c>
      <c r="J195" s="11"/>
      <c r="K195" s="11"/>
      <c r="L195" s="11"/>
      <c r="M195" s="11"/>
      <c r="N195" s="11"/>
    </row>
    <row r="196" ht="14.25" spans="1:14">
      <c r="A196" s="11">
        <v>131</v>
      </c>
      <c r="B196" s="11">
        <v>514</v>
      </c>
      <c r="C196" s="11">
        <v>2017051425</v>
      </c>
      <c r="D196" s="11" t="s">
        <v>144</v>
      </c>
      <c r="E196" s="11"/>
      <c r="F196" s="11"/>
      <c r="G196" s="11"/>
      <c r="H196" s="11"/>
      <c r="I196" s="11"/>
      <c r="J196" s="11"/>
      <c r="K196" s="11"/>
      <c r="L196" s="11"/>
      <c r="M196" s="11"/>
      <c r="N196" s="11"/>
    </row>
    <row r="197" ht="14.25" spans="1:14">
      <c r="A197" s="11">
        <v>132</v>
      </c>
      <c r="B197" s="11">
        <v>514</v>
      </c>
      <c r="C197" s="11">
        <v>2017051426</v>
      </c>
      <c r="D197" s="11" t="s">
        <v>145</v>
      </c>
      <c r="E197" s="11"/>
      <c r="F197" s="11"/>
      <c r="G197" s="11"/>
      <c r="H197" s="11"/>
      <c r="I197" s="11"/>
      <c r="J197" s="11"/>
      <c r="K197" s="11"/>
      <c r="L197" s="11"/>
      <c r="M197" s="11"/>
      <c r="N197" s="11"/>
    </row>
    <row r="198" ht="14.25" spans="1:14">
      <c r="A198" s="11">
        <v>133</v>
      </c>
      <c r="B198" s="11">
        <v>514</v>
      </c>
      <c r="C198" s="11">
        <v>2017051427</v>
      </c>
      <c r="D198" s="11" t="s">
        <v>146</v>
      </c>
      <c r="E198" s="11"/>
      <c r="F198" s="11"/>
      <c r="G198" s="11"/>
      <c r="H198" s="11"/>
      <c r="I198" s="11" t="s">
        <v>285</v>
      </c>
      <c r="J198" s="11"/>
      <c r="K198" s="11"/>
      <c r="L198" s="11"/>
      <c r="M198" s="11"/>
      <c r="N198" s="11">
        <v>0.5</v>
      </c>
    </row>
    <row r="199" ht="14.25" spans="1:14">
      <c r="A199" s="11"/>
      <c r="B199" s="11"/>
      <c r="C199" s="11"/>
      <c r="D199" s="11"/>
      <c r="E199" s="11"/>
      <c r="F199" s="11"/>
      <c r="G199" s="11"/>
      <c r="H199" s="11"/>
      <c r="I199" s="11" t="s">
        <v>305</v>
      </c>
      <c r="J199" s="11"/>
      <c r="K199" s="11"/>
      <c r="L199" s="11"/>
      <c r="M199" s="11"/>
      <c r="N199" s="11"/>
    </row>
    <row r="200" ht="14.25" spans="1:14">
      <c r="A200" s="11">
        <v>134</v>
      </c>
      <c r="B200" s="11">
        <v>514</v>
      </c>
      <c r="C200" s="11">
        <v>2017051428</v>
      </c>
      <c r="D200" s="11" t="s">
        <v>147</v>
      </c>
      <c r="E200" s="11"/>
      <c r="F200" s="11"/>
      <c r="G200" s="11"/>
      <c r="H200" s="11"/>
      <c r="I200" s="11" t="s">
        <v>308</v>
      </c>
      <c r="J200" s="11"/>
      <c r="K200" s="11"/>
      <c r="L200" s="11"/>
      <c r="M200" s="11"/>
      <c r="N200" s="11">
        <v>0.5</v>
      </c>
    </row>
    <row r="201" ht="14.1" customHeight="1" spans="1:14">
      <c r="A201" s="11"/>
      <c r="B201" s="11"/>
      <c r="C201" s="11"/>
      <c r="D201" s="11"/>
      <c r="E201" s="11"/>
      <c r="F201" s="11"/>
      <c r="G201" s="11"/>
      <c r="H201" s="11"/>
      <c r="I201" s="11" t="s">
        <v>305</v>
      </c>
      <c r="J201" s="11"/>
      <c r="K201" s="11"/>
      <c r="L201" s="11"/>
      <c r="M201" s="11"/>
      <c r="N201" s="11"/>
    </row>
    <row r="202" ht="14.25" spans="1:14">
      <c r="A202" s="11">
        <v>135</v>
      </c>
      <c r="B202" s="11">
        <v>514</v>
      </c>
      <c r="C202" s="11">
        <v>2017051430</v>
      </c>
      <c r="D202" s="11" t="s">
        <v>148</v>
      </c>
      <c r="E202" s="11"/>
      <c r="F202" s="11"/>
      <c r="G202" s="11"/>
      <c r="H202" s="11"/>
      <c r="I202" s="11" t="s">
        <v>298</v>
      </c>
      <c r="J202" s="11"/>
      <c r="K202" s="11"/>
      <c r="L202" s="11"/>
      <c r="M202" s="11"/>
      <c r="N202" s="11">
        <v>0.5</v>
      </c>
    </row>
    <row r="203" ht="14.25" spans="1:14">
      <c r="A203" s="11">
        <v>136</v>
      </c>
      <c r="B203" s="11">
        <v>514</v>
      </c>
      <c r="C203" s="11">
        <v>2017051431</v>
      </c>
      <c r="D203" s="11" t="s">
        <v>149</v>
      </c>
      <c r="E203" s="11"/>
      <c r="F203" s="11"/>
      <c r="G203" s="11"/>
      <c r="H203" s="11"/>
      <c r="I203" s="11"/>
      <c r="J203" s="11"/>
      <c r="K203" s="11"/>
      <c r="L203" s="11"/>
      <c r="M203" s="11"/>
      <c r="N203" s="11"/>
    </row>
    <row r="204" ht="14.25" spans="1:14">
      <c r="A204" s="11">
        <v>137</v>
      </c>
      <c r="B204" s="11">
        <v>514</v>
      </c>
      <c r="C204" s="11">
        <v>2017051432</v>
      </c>
      <c r="D204" s="11" t="s">
        <v>150</v>
      </c>
      <c r="E204" s="11"/>
      <c r="F204" s="11"/>
      <c r="G204" s="11"/>
      <c r="H204" s="11"/>
      <c r="I204" s="11" t="s">
        <v>285</v>
      </c>
      <c r="J204" s="11"/>
      <c r="K204" s="11"/>
      <c r="L204" s="11"/>
      <c r="M204" s="11"/>
      <c r="N204" s="11">
        <v>0.5</v>
      </c>
    </row>
    <row r="205" ht="14.25" spans="1:14">
      <c r="A205" s="11"/>
      <c r="B205" s="11"/>
      <c r="C205" s="11"/>
      <c r="D205" s="11"/>
      <c r="E205" s="11"/>
      <c r="F205" s="11"/>
      <c r="G205" s="11"/>
      <c r="H205" s="11"/>
      <c r="I205" s="11" t="s">
        <v>306</v>
      </c>
      <c r="J205" s="11"/>
      <c r="K205" s="11"/>
      <c r="L205" s="11"/>
      <c r="M205" s="11"/>
      <c r="N205" s="11"/>
    </row>
    <row r="206" ht="14.25" spans="1:14">
      <c r="A206" s="11">
        <v>138</v>
      </c>
      <c r="B206" s="11">
        <v>514</v>
      </c>
      <c r="C206" s="11">
        <v>2017051433</v>
      </c>
      <c r="D206" s="11" t="s">
        <v>151</v>
      </c>
      <c r="E206" s="11"/>
      <c r="F206" s="11"/>
      <c r="G206" s="11"/>
      <c r="H206" s="11"/>
      <c r="I206" s="11" t="s">
        <v>305</v>
      </c>
      <c r="J206" s="11"/>
      <c r="K206" s="11"/>
      <c r="L206" s="11"/>
      <c r="M206" s="11"/>
      <c r="N206" s="11"/>
    </row>
    <row r="207" ht="14.25" spans="1:14">
      <c r="A207" s="11">
        <v>139</v>
      </c>
      <c r="B207" s="11">
        <v>514</v>
      </c>
      <c r="C207" s="11">
        <v>2017051434</v>
      </c>
      <c r="D207" s="11" t="s">
        <v>152</v>
      </c>
      <c r="E207" s="11"/>
      <c r="F207" s="11"/>
      <c r="G207" s="11"/>
      <c r="H207" s="11"/>
      <c r="I207" s="11" t="s">
        <v>303</v>
      </c>
      <c r="J207" s="11"/>
      <c r="K207" s="11"/>
      <c r="L207" s="11"/>
      <c r="M207" s="11"/>
      <c r="N207" s="11">
        <v>0.5</v>
      </c>
    </row>
    <row r="208" ht="14.25" spans="1:14">
      <c r="A208" s="11"/>
      <c r="B208" s="11"/>
      <c r="C208" s="11"/>
      <c r="D208" s="11"/>
      <c r="E208" s="11"/>
      <c r="F208" s="11"/>
      <c r="G208" s="11"/>
      <c r="H208" s="11"/>
      <c r="I208" s="11" t="s">
        <v>294</v>
      </c>
      <c r="J208" s="11"/>
      <c r="K208" s="11"/>
      <c r="L208" s="11"/>
      <c r="M208" s="11"/>
      <c r="N208" s="11"/>
    </row>
    <row r="209" ht="14.25" spans="1:14">
      <c r="A209" s="11">
        <v>140</v>
      </c>
      <c r="B209" s="11">
        <v>514</v>
      </c>
      <c r="C209" s="11">
        <v>2017024323</v>
      </c>
      <c r="D209" s="11" t="s">
        <v>153</v>
      </c>
      <c r="E209" s="11"/>
      <c r="F209" s="11"/>
      <c r="G209" s="11"/>
      <c r="H209" s="11"/>
      <c r="I209" s="11" t="s">
        <v>303</v>
      </c>
      <c r="J209" s="11"/>
      <c r="K209" s="11"/>
      <c r="L209" s="11"/>
      <c r="M209" s="11"/>
      <c r="N209" s="11"/>
    </row>
    <row r="210" ht="14.25" spans="1:14">
      <c r="A210" s="18">
        <v>141</v>
      </c>
      <c r="B210" s="18">
        <v>531</v>
      </c>
      <c r="C210" s="18">
        <v>2017053101</v>
      </c>
      <c r="D210" s="18" t="s">
        <v>154</v>
      </c>
      <c r="E210" s="18"/>
      <c r="F210" s="18"/>
      <c r="G210" s="18"/>
      <c r="H210" s="18"/>
      <c r="I210" s="12"/>
      <c r="J210" s="18"/>
      <c r="K210" s="18"/>
      <c r="L210" s="18"/>
      <c r="M210" s="18"/>
      <c r="N210" s="18"/>
    </row>
    <row r="211" ht="14.25" spans="1:14">
      <c r="A211" s="19">
        <v>142</v>
      </c>
      <c r="B211" s="19">
        <v>531</v>
      </c>
      <c r="C211" s="19">
        <v>2017053102</v>
      </c>
      <c r="D211" s="19" t="s">
        <v>155</v>
      </c>
      <c r="E211" s="19"/>
      <c r="F211" s="19"/>
      <c r="G211" s="19"/>
      <c r="H211" s="19"/>
      <c r="I211" s="12"/>
      <c r="J211" s="19"/>
      <c r="K211" s="19"/>
      <c r="L211" s="19"/>
      <c r="M211" s="19"/>
      <c r="N211" s="19"/>
    </row>
    <row r="212" ht="14.25" spans="1:14">
      <c r="A212" s="19">
        <v>143</v>
      </c>
      <c r="B212" s="18">
        <v>531</v>
      </c>
      <c r="C212" s="19">
        <v>2017053103</v>
      </c>
      <c r="D212" s="19" t="s">
        <v>156</v>
      </c>
      <c r="E212" s="19"/>
      <c r="F212" s="19"/>
      <c r="G212" s="19"/>
      <c r="H212" s="19"/>
      <c r="I212" s="12"/>
      <c r="J212" s="19"/>
      <c r="K212" s="19"/>
      <c r="L212" s="19"/>
      <c r="M212" s="19"/>
      <c r="N212" s="19"/>
    </row>
    <row r="213" ht="14.25" spans="1:14">
      <c r="A213" s="19">
        <v>144</v>
      </c>
      <c r="B213" s="19">
        <v>531</v>
      </c>
      <c r="C213" s="19">
        <v>2017053104</v>
      </c>
      <c r="D213" s="19" t="s">
        <v>157</v>
      </c>
      <c r="E213" s="19"/>
      <c r="F213" s="19"/>
      <c r="G213" s="19"/>
      <c r="H213" s="19"/>
      <c r="I213" s="12"/>
      <c r="J213" s="19"/>
      <c r="K213" s="19"/>
      <c r="L213" s="19"/>
      <c r="M213" s="19"/>
      <c r="N213" s="19"/>
    </row>
    <row r="214" ht="14.25" spans="1:14">
      <c r="A214" s="19">
        <v>145</v>
      </c>
      <c r="B214" s="18">
        <v>531</v>
      </c>
      <c r="C214" s="19">
        <v>2017053105</v>
      </c>
      <c r="D214" s="19" t="s">
        <v>121</v>
      </c>
      <c r="E214" s="19"/>
      <c r="F214" s="19"/>
      <c r="G214" s="19"/>
      <c r="H214" s="19"/>
      <c r="I214" s="12"/>
      <c r="J214" s="19"/>
      <c r="K214" s="19"/>
      <c r="L214" s="19"/>
      <c r="M214" s="19"/>
      <c r="N214" s="19"/>
    </row>
    <row r="215" ht="14.25" spans="1:14">
      <c r="A215" s="19">
        <v>146</v>
      </c>
      <c r="B215" s="19">
        <v>531</v>
      </c>
      <c r="C215" s="19">
        <v>2017053106</v>
      </c>
      <c r="D215" s="19" t="s">
        <v>158</v>
      </c>
      <c r="E215" s="19"/>
      <c r="F215" s="19"/>
      <c r="G215" s="19"/>
      <c r="H215" s="19"/>
      <c r="I215" s="12"/>
      <c r="J215" s="19"/>
      <c r="K215" s="19"/>
      <c r="L215" s="19"/>
      <c r="M215" s="19"/>
      <c r="N215" s="19"/>
    </row>
    <row r="216" ht="14.25" spans="1:14">
      <c r="A216" s="19">
        <v>147</v>
      </c>
      <c r="B216" s="18">
        <v>531</v>
      </c>
      <c r="C216" s="19">
        <v>2017053107</v>
      </c>
      <c r="D216" s="19" t="s">
        <v>159</v>
      </c>
      <c r="E216" s="19"/>
      <c r="F216" s="19"/>
      <c r="G216" s="19"/>
      <c r="H216" s="19"/>
      <c r="I216" s="12"/>
      <c r="J216" s="19"/>
      <c r="K216" s="19"/>
      <c r="L216" s="19"/>
      <c r="M216" s="19"/>
      <c r="N216" s="19"/>
    </row>
    <row r="217" ht="14.25" spans="1:14">
      <c r="A217" s="19">
        <v>148</v>
      </c>
      <c r="B217" s="19">
        <v>531</v>
      </c>
      <c r="C217" s="19">
        <v>2017053108</v>
      </c>
      <c r="D217" s="18" t="s">
        <v>160</v>
      </c>
      <c r="E217" s="19"/>
      <c r="F217" s="18"/>
      <c r="G217" s="19"/>
      <c r="H217" s="18"/>
      <c r="I217" s="12"/>
      <c r="J217" s="18"/>
      <c r="K217" s="18"/>
      <c r="L217" s="18"/>
      <c r="M217" s="18"/>
      <c r="N217" s="18"/>
    </row>
    <row r="218" ht="14.25" spans="1:14">
      <c r="A218" s="19">
        <v>149</v>
      </c>
      <c r="B218" s="18">
        <v>531</v>
      </c>
      <c r="C218" s="19">
        <v>2017053109</v>
      </c>
      <c r="D218" s="19" t="s">
        <v>161</v>
      </c>
      <c r="E218" s="19"/>
      <c r="F218" s="19"/>
      <c r="G218" s="19"/>
      <c r="H218" s="19"/>
      <c r="I218" s="12"/>
      <c r="J218" s="19"/>
      <c r="K218" s="19"/>
      <c r="L218" s="19"/>
      <c r="M218" s="19"/>
      <c r="N218" s="19"/>
    </row>
    <row r="219" ht="14.25" spans="1:14">
      <c r="A219" s="19">
        <v>150</v>
      </c>
      <c r="B219" s="19">
        <v>531</v>
      </c>
      <c r="C219" s="19">
        <v>2017053110</v>
      </c>
      <c r="D219" s="19" t="s">
        <v>162</v>
      </c>
      <c r="E219" s="19"/>
      <c r="F219" s="19"/>
      <c r="G219" s="19"/>
      <c r="H219" s="19"/>
      <c r="I219" s="12"/>
      <c r="J219" s="19"/>
      <c r="K219" s="19"/>
      <c r="L219" s="19"/>
      <c r="M219" s="19"/>
      <c r="N219" s="19"/>
    </row>
    <row r="220" ht="14.25" spans="1:14">
      <c r="A220" s="19">
        <v>151</v>
      </c>
      <c r="B220" s="18">
        <v>531</v>
      </c>
      <c r="C220" s="19">
        <v>2017053111</v>
      </c>
      <c r="D220" s="19" t="s">
        <v>163</v>
      </c>
      <c r="E220" s="19"/>
      <c r="F220" s="19"/>
      <c r="G220" s="19"/>
      <c r="H220" s="19"/>
      <c r="I220" s="12"/>
      <c r="J220" s="19"/>
      <c r="K220" s="19"/>
      <c r="L220" s="19"/>
      <c r="M220" s="19"/>
      <c r="N220" s="19"/>
    </row>
    <row r="221" ht="14.25" spans="1:14">
      <c r="A221" s="19">
        <v>152</v>
      </c>
      <c r="B221" s="19">
        <v>531</v>
      </c>
      <c r="C221" s="19">
        <v>2017053112</v>
      </c>
      <c r="D221" s="19" t="s">
        <v>164</v>
      </c>
      <c r="E221" s="19"/>
      <c r="F221" s="19"/>
      <c r="G221" s="19"/>
      <c r="H221" s="19"/>
      <c r="I221" s="12"/>
      <c r="J221" s="19"/>
      <c r="K221" s="19"/>
      <c r="L221" s="19"/>
      <c r="M221" s="19"/>
      <c r="N221" s="19"/>
    </row>
    <row r="222" ht="14.25" spans="1:14">
      <c r="A222" s="19">
        <v>153</v>
      </c>
      <c r="B222" s="18">
        <v>531</v>
      </c>
      <c r="C222" s="19">
        <v>2017053113</v>
      </c>
      <c r="D222" s="19" t="s">
        <v>165</v>
      </c>
      <c r="E222" s="19"/>
      <c r="F222" s="19"/>
      <c r="G222" s="19"/>
      <c r="H222" s="19"/>
      <c r="I222" s="12"/>
      <c r="J222" s="19"/>
      <c r="K222" s="19"/>
      <c r="L222" s="19"/>
      <c r="M222" s="19"/>
      <c r="N222" s="19"/>
    </row>
    <row r="223" ht="14.25" spans="1:14">
      <c r="A223" s="19">
        <v>154</v>
      </c>
      <c r="B223" s="19">
        <v>531</v>
      </c>
      <c r="C223" s="19">
        <v>2017053114</v>
      </c>
      <c r="D223" s="19" t="s">
        <v>166</v>
      </c>
      <c r="E223" s="19"/>
      <c r="F223" s="19"/>
      <c r="G223" s="19"/>
      <c r="H223" s="19"/>
      <c r="I223" s="12"/>
      <c r="J223" s="19"/>
      <c r="K223" s="19"/>
      <c r="L223" s="19"/>
      <c r="M223" s="19"/>
      <c r="N223" s="19"/>
    </row>
    <row r="224" ht="14.25" spans="1:14">
      <c r="A224" s="19">
        <v>155</v>
      </c>
      <c r="B224" s="18">
        <v>531</v>
      </c>
      <c r="C224" s="19">
        <v>2017053115</v>
      </c>
      <c r="D224" s="19" t="s">
        <v>167</v>
      </c>
      <c r="E224" s="19"/>
      <c r="F224" s="19"/>
      <c r="G224" s="19"/>
      <c r="H224" s="19"/>
      <c r="I224" s="12"/>
      <c r="J224" s="19"/>
      <c r="K224" s="19"/>
      <c r="L224" s="19"/>
      <c r="M224" s="19"/>
      <c r="N224" s="19"/>
    </row>
    <row r="225" ht="14.25" spans="1:14">
      <c r="A225" s="19">
        <v>156</v>
      </c>
      <c r="B225" s="19">
        <v>531</v>
      </c>
      <c r="C225" s="19">
        <v>2017053116</v>
      </c>
      <c r="D225" s="19" t="s">
        <v>168</v>
      </c>
      <c r="E225" s="19"/>
      <c r="F225" s="19"/>
      <c r="G225" s="19"/>
      <c r="H225" s="19"/>
      <c r="I225" s="12"/>
      <c r="J225" s="19"/>
      <c r="K225" s="19"/>
      <c r="L225" s="19"/>
      <c r="M225" s="19"/>
      <c r="N225" s="19"/>
    </row>
    <row r="226" ht="14.25" spans="1:14">
      <c r="A226" s="19">
        <v>157</v>
      </c>
      <c r="B226" s="18">
        <v>531</v>
      </c>
      <c r="C226" s="19">
        <v>2017053117</v>
      </c>
      <c r="D226" s="19" t="s">
        <v>169</v>
      </c>
      <c r="E226" s="19"/>
      <c r="F226" s="19"/>
      <c r="G226" s="19"/>
      <c r="H226" s="19"/>
      <c r="I226" s="12"/>
      <c r="J226" s="19"/>
      <c r="K226" s="19"/>
      <c r="L226" s="19"/>
      <c r="M226" s="19"/>
      <c r="N226" s="19"/>
    </row>
    <row r="227" ht="14.25" spans="1:14">
      <c r="A227" s="19">
        <v>158</v>
      </c>
      <c r="B227" s="19">
        <v>531</v>
      </c>
      <c r="C227" s="19">
        <v>2017053118</v>
      </c>
      <c r="D227" s="19" t="s">
        <v>170</v>
      </c>
      <c r="E227" s="19"/>
      <c r="F227" s="19"/>
      <c r="G227" s="19"/>
      <c r="H227" s="19"/>
      <c r="I227" s="12"/>
      <c r="J227" s="19"/>
      <c r="K227" s="19"/>
      <c r="L227" s="19"/>
      <c r="M227" s="19"/>
      <c r="N227" s="19"/>
    </row>
    <row r="228" ht="14.25" spans="1:14">
      <c r="A228" s="19">
        <v>159</v>
      </c>
      <c r="B228" s="18">
        <v>531</v>
      </c>
      <c r="C228" s="19">
        <v>2017053119</v>
      </c>
      <c r="D228" s="19" t="s">
        <v>171</v>
      </c>
      <c r="E228" s="53" t="s">
        <v>309</v>
      </c>
      <c r="F228" s="19" t="s">
        <v>288</v>
      </c>
      <c r="G228" s="19"/>
      <c r="H228" s="19"/>
      <c r="I228" s="12"/>
      <c r="J228" s="19"/>
      <c r="K228" s="19"/>
      <c r="L228" s="19"/>
      <c r="M228" s="19"/>
      <c r="N228" s="19">
        <v>3</v>
      </c>
    </row>
    <row r="229" ht="14.25" spans="1:14">
      <c r="A229" s="19">
        <v>160</v>
      </c>
      <c r="B229" s="19">
        <v>531</v>
      </c>
      <c r="C229" s="19">
        <v>2017053120</v>
      </c>
      <c r="D229" s="19" t="s">
        <v>172</v>
      </c>
      <c r="E229" s="53"/>
      <c r="F229" s="19"/>
      <c r="G229" s="19"/>
      <c r="H229" s="19"/>
      <c r="I229" s="12"/>
      <c r="J229" s="19"/>
      <c r="K229" s="19"/>
      <c r="L229" s="19"/>
      <c r="M229" s="19"/>
      <c r="N229" s="19"/>
    </row>
    <row r="230" ht="14.25" spans="1:14">
      <c r="A230" s="19">
        <v>161</v>
      </c>
      <c r="B230" s="18">
        <v>531</v>
      </c>
      <c r="C230" s="19">
        <v>2017053121</v>
      </c>
      <c r="D230" s="19" t="s">
        <v>173</v>
      </c>
      <c r="E230" s="53"/>
      <c r="F230" s="19"/>
      <c r="G230" s="19"/>
      <c r="H230" s="19"/>
      <c r="I230" s="12"/>
      <c r="J230" s="19"/>
      <c r="K230" s="19"/>
      <c r="L230" s="19"/>
      <c r="M230" s="19"/>
      <c r="N230" s="19"/>
    </row>
    <row r="231" ht="14.25" spans="1:14">
      <c r="A231" s="19">
        <v>162</v>
      </c>
      <c r="B231" s="19">
        <v>531</v>
      </c>
      <c r="C231" s="19">
        <v>2017053122</v>
      </c>
      <c r="D231" s="19" t="s">
        <v>174</v>
      </c>
      <c r="E231" s="53"/>
      <c r="F231" s="19"/>
      <c r="G231" s="19"/>
      <c r="H231" s="19"/>
      <c r="I231" s="12"/>
      <c r="J231" s="19"/>
      <c r="K231" s="19"/>
      <c r="L231" s="19"/>
      <c r="M231" s="19"/>
      <c r="N231" s="19"/>
    </row>
    <row r="232" ht="14.25" spans="1:14">
      <c r="A232" s="19">
        <v>163</v>
      </c>
      <c r="B232" s="18">
        <v>531</v>
      </c>
      <c r="C232" s="19">
        <v>2017053123</v>
      </c>
      <c r="D232" s="19" t="s">
        <v>175</v>
      </c>
      <c r="E232" s="19"/>
      <c r="F232" s="19"/>
      <c r="G232" s="19"/>
      <c r="H232" s="19"/>
      <c r="I232" s="12"/>
      <c r="J232" s="19"/>
      <c r="K232" s="19"/>
      <c r="L232" s="19"/>
      <c r="M232" s="19"/>
      <c r="N232" s="19"/>
    </row>
    <row r="233" ht="14.25" spans="1:14">
      <c r="A233" s="19">
        <v>164</v>
      </c>
      <c r="B233" s="19">
        <v>531</v>
      </c>
      <c r="C233" s="19">
        <v>2017053124</v>
      </c>
      <c r="D233" s="19" t="s">
        <v>176</v>
      </c>
      <c r="E233" s="19"/>
      <c r="F233" s="19"/>
      <c r="G233" s="19"/>
      <c r="H233" s="19"/>
      <c r="I233" s="12"/>
      <c r="J233" s="19"/>
      <c r="K233" s="19"/>
      <c r="L233" s="19"/>
      <c r="M233" s="19"/>
      <c r="N233" s="19"/>
    </row>
    <row r="234" ht="14.25" spans="1:14">
      <c r="A234" s="19">
        <v>165</v>
      </c>
      <c r="B234" s="18">
        <v>531</v>
      </c>
      <c r="C234" s="19">
        <v>2017053125</v>
      </c>
      <c r="D234" s="19" t="s">
        <v>177</v>
      </c>
      <c r="E234" s="19"/>
      <c r="F234" s="19"/>
      <c r="G234" s="19"/>
      <c r="H234" s="19"/>
      <c r="I234" s="12"/>
      <c r="J234" s="19"/>
      <c r="K234" s="19"/>
      <c r="L234" s="19"/>
      <c r="M234" s="19"/>
      <c r="N234" s="19"/>
    </row>
    <row r="235" ht="14.25" spans="1:14">
      <c r="A235" s="19">
        <v>166</v>
      </c>
      <c r="B235" s="19">
        <v>531</v>
      </c>
      <c r="C235" s="19">
        <v>2017053126</v>
      </c>
      <c r="D235" s="19" t="s">
        <v>178</v>
      </c>
      <c r="E235" s="19"/>
      <c r="F235" s="19"/>
      <c r="G235" s="19"/>
      <c r="H235" s="19"/>
      <c r="I235" s="12"/>
      <c r="J235" s="19"/>
      <c r="K235" s="19"/>
      <c r="L235" s="19"/>
      <c r="M235" s="19"/>
      <c r="N235" s="19"/>
    </row>
    <row r="236" ht="14.25" spans="1:14">
      <c r="A236" s="19">
        <v>167</v>
      </c>
      <c r="B236" s="18">
        <v>531</v>
      </c>
      <c r="C236" s="19">
        <v>2017053127</v>
      </c>
      <c r="D236" s="19" t="s">
        <v>179</v>
      </c>
      <c r="E236" s="19"/>
      <c r="F236" s="19"/>
      <c r="G236" s="19"/>
      <c r="H236" s="19"/>
      <c r="I236" s="12"/>
      <c r="J236" s="19"/>
      <c r="K236" s="19"/>
      <c r="L236" s="19"/>
      <c r="M236" s="19"/>
      <c r="N236" s="19"/>
    </row>
    <row r="237" ht="14.25" spans="1:14">
      <c r="A237" s="19">
        <v>168</v>
      </c>
      <c r="B237" s="19">
        <v>531</v>
      </c>
      <c r="C237" s="19">
        <v>2017053128</v>
      </c>
      <c r="D237" s="19" t="s">
        <v>180</v>
      </c>
      <c r="E237" s="19"/>
      <c r="F237" s="19"/>
      <c r="G237" s="19"/>
      <c r="H237" s="19"/>
      <c r="I237" s="12"/>
      <c r="J237" s="19"/>
      <c r="K237" s="19"/>
      <c r="L237" s="19"/>
      <c r="M237" s="19"/>
      <c r="N237" s="19"/>
    </row>
    <row r="238" ht="14.25" spans="1:14">
      <c r="A238" s="19">
        <v>169</v>
      </c>
      <c r="B238" s="18">
        <v>531</v>
      </c>
      <c r="C238" s="19">
        <v>2017053129</v>
      </c>
      <c r="D238" s="19" t="s">
        <v>181</v>
      </c>
      <c r="E238" s="19"/>
      <c r="F238" s="19"/>
      <c r="G238" s="19"/>
      <c r="H238" s="19"/>
      <c r="I238" s="12"/>
      <c r="J238" s="19"/>
      <c r="K238" s="19"/>
      <c r="L238" s="19"/>
      <c r="M238" s="19"/>
      <c r="N238" s="19"/>
    </row>
    <row r="239" ht="14.25" spans="1:14">
      <c r="A239" s="19">
        <v>170</v>
      </c>
      <c r="B239" s="19">
        <v>531</v>
      </c>
      <c r="C239" s="19">
        <v>2017053130</v>
      </c>
      <c r="D239" s="19" t="s">
        <v>182</v>
      </c>
      <c r="E239" s="19"/>
      <c r="F239" s="19"/>
      <c r="G239" s="19"/>
      <c r="H239" s="19"/>
      <c r="I239" s="12"/>
      <c r="J239" s="19"/>
      <c r="K239" s="19"/>
      <c r="L239" s="19"/>
      <c r="M239" s="19"/>
      <c r="N239" s="19"/>
    </row>
    <row r="240" ht="14.25" spans="1:14">
      <c r="A240" s="19">
        <v>171</v>
      </c>
      <c r="B240" s="18">
        <v>531</v>
      </c>
      <c r="C240" s="19">
        <v>2017053131</v>
      </c>
      <c r="D240" s="19" t="s">
        <v>183</v>
      </c>
      <c r="E240" s="19"/>
      <c r="F240" s="19"/>
      <c r="G240" s="19"/>
      <c r="H240" s="19"/>
      <c r="I240" s="12"/>
      <c r="J240" s="19"/>
      <c r="K240" s="19"/>
      <c r="L240" s="19"/>
      <c r="M240" s="19"/>
      <c r="N240" s="19"/>
    </row>
    <row r="241" ht="14.25" spans="1:14">
      <c r="A241" s="19">
        <v>172</v>
      </c>
      <c r="B241" s="19">
        <v>531</v>
      </c>
      <c r="C241" s="19">
        <v>2017053132</v>
      </c>
      <c r="D241" s="19" t="s">
        <v>184</v>
      </c>
      <c r="E241" s="53" t="s">
        <v>309</v>
      </c>
      <c r="F241" s="19" t="s">
        <v>288</v>
      </c>
      <c r="G241" s="19"/>
      <c r="H241" s="19"/>
      <c r="I241" s="12"/>
      <c r="J241" s="19"/>
      <c r="K241" s="19"/>
      <c r="L241" s="19"/>
      <c r="M241" s="19"/>
      <c r="N241" s="19">
        <v>3</v>
      </c>
    </row>
    <row r="242" ht="14.25" spans="1:14">
      <c r="A242" s="19">
        <v>173</v>
      </c>
      <c r="B242" s="18">
        <v>531</v>
      </c>
      <c r="C242" s="19">
        <v>2017074117</v>
      </c>
      <c r="D242" s="19" t="s">
        <v>185</v>
      </c>
      <c r="E242" s="19"/>
      <c r="F242" s="19"/>
      <c r="G242" s="19"/>
      <c r="H242" s="19"/>
      <c r="I242" s="19" t="s">
        <v>310</v>
      </c>
      <c r="J242" s="19"/>
      <c r="K242" s="19"/>
      <c r="L242" s="19"/>
      <c r="M242" s="19"/>
      <c r="N242" s="19">
        <v>0.5</v>
      </c>
    </row>
    <row r="243" ht="14.25" spans="1:14">
      <c r="A243" s="11">
        <v>174</v>
      </c>
      <c r="B243" s="18">
        <v>532</v>
      </c>
      <c r="C243" s="11">
        <v>2017053201</v>
      </c>
      <c r="D243" s="11" t="s">
        <v>186</v>
      </c>
      <c r="E243" s="11"/>
      <c r="F243" s="11"/>
      <c r="G243" s="11"/>
      <c r="H243" s="11"/>
      <c r="I243" s="12"/>
      <c r="J243" s="11"/>
      <c r="K243" s="11"/>
      <c r="L243" s="11"/>
      <c r="M243" s="11"/>
      <c r="N243" s="11"/>
    </row>
    <row r="244" ht="14.25" spans="1:14">
      <c r="A244" s="11">
        <v>175</v>
      </c>
      <c r="B244" s="11">
        <v>532</v>
      </c>
      <c r="C244" s="11">
        <v>2017053202</v>
      </c>
      <c r="D244" s="11" t="s">
        <v>187</v>
      </c>
      <c r="E244" s="11"/>
      <c r="F244" s="11"/>
      <c r="G244" s="11"/>
      <c r="H244" s="11"/>
      <c r="I244" s="12"/>
      <c r="J244" s="11"/>
      <c r="K244" s="11"/>
      <c r="L244" s="11"/>
      <c r="M244" s="11"/>
      <c r="N244" s="11"/>
    </row>
    <row r="245" ht="14.25" spans="1:14">
      <c r="A245" s="11">
        <v>176</v>
      </c>
      <c r="B245" s="18">
        <v>532</v>
      </c>
      <c r="C245" s="11">
        <v>2017053203</v>
      </c>
      <c r="D245" s="11" t="s">
        <v>188</v>
      </c>
      <c r="E245" s="11"/>
      <c r="F245" s="11"/>
      <c r="G245" s="11"/>
      <c r="H245" s="11"/>
      <c r="I245" s="12"/>
      <c r="J245" s="11"/>
      <c r="K245" s="11"/>
      <c r="L245" s="11"/>
      <c r="M245" s="11"/>
      <c r="N245" s="11"/>
    </row>
    <row r="246" ht="14.25" spans="1:14">
      <c r="A246" s="11">
        <v>177</v>
      </c>
      <c r="B246" s="11">
        <v>532</v>
      </c>
      <c r="C246" s="11">
        <v>2017053204</v>
      </c>
      <c r="D246" s="11" t="s">
        <v>189</v>
      </c>
      <c r="E246" s="11"/>
      <c r="F246" s="11"/>
      <c r="G246" s="11"/>
      <c r="H246" s="11"/>
      <c r="I246" s="12"/>
      <c r="J246" s="11"/>
      <c r="K246" s="11"/>
      <c r="L246" s="11"/>
      <c r="M246" s="11"/>
      <c r="N246" s="11"/>
    </row>
    <row r="247" ht="14.25" spans="1:14">
      <c r="A247" s="11">
        <v>178</v>
      </c>
      <c r="B247" s="18">
        <v>532</v>
      </c>
      <c r="C247" s="11">
        <v>2017053205</v>
      </c>
      <c r="D247" s="11" t="s">
        <v>190</v>
      </c>
      <c r="E247" s="11"/>
      <c r="F247" s="11"/>
      <c r="G247" s="11"/>
      <c r="H247" s="11"/>
      <c r="I247" s="12"/>
      <c r="J247" s="11"/>
      <c r="K247" s="11"/>
      <c r="L247" s="11"/>
      <c r="M247" s="11"/>
      <c r="N247" s="11"/>
    </row>
    <row r="248" ht="14.25" spans="1:14">
      <c r="A248" s="11">
        <v>179</v>
      </c>
      <c r="B248" s="11">
        <v>532</v>
      </c>
      <c r="C248" s="11">
        <v>2017053206</v>
      </c>
      <c r="D248" s="11" t="s">
        <v>191</v>
      </c>
      <c r="E248" s="11"/>
      <c r="F248" s="11"/>
      <c r="G248" s="11"/>
      <c r="H248" s="11"/>
      <c r="I248" s="12"/>
      <c r="J248" s="11"/>
      <c r="K248" s="11"/>
      <c r="L248" s="11"/>
      <c r="M248" s="11"/>
      <c r="N248" s="11"/>
    </row>
    <row r="249" ht="14.25" spans="1:14">
      <c r="A249" s="11">
        <v>180</v>
      </c>
      <c r="B249" s="18">
        <v>532</v>
      </c>
      <c r="C249" s="11">
        <v>2017053207</v>
      </c>
      <c r="D249" s="11" t="s">
        <v>192</v>
      </c>
      <c r="E249" s="11"/>
      <c r="F249" s="11"/>
      <c r="G249" s="11"/>
      <c r="H249" s="11"/>
      <c r="I249" s="12"/>
      <c r="J249" s="11"/>
      <c r="K249" s="11"/>
      <c r="L249" s="11"/>
      <c r="M249" s="11"/>
      <c r="N249" s="11"/>
    </row>
    <row r="250" ht="14.25" spans="1:14">
      <c r="A250" s="11">
        <v>181</v>
      </c>
      <c r="B250" s="11">
        <v>532</v>
      </c>
      <c r="C250" s="11">
        <v>2017053208</v>
      </c>
      <c r="D250" s="11" t="s">
        <v>193</v>
      </c>
      <c r="E250" s="11"/>
      <c r="F250" s="11"/>
      <c r="G250" s="11"/>
      <c r="H250" s="11"/>
      <c r="I250" s="12"/>
      <c r="J250" s="11"/>
      <c r="K250" s="11"/>
      <c r="L250" s="11"/>
      <c r="M250" s="11"/>
      <c r="N250" s="11"/>
    </row>
    <row r="251" ht="14.25" spans="1:14">
      <c r="A251" s="11">
        <v>182</v>
      </c>
      <c r="B251" s="18">
        <v>532</v>
      </c>
      <c r="C251" s="11">
        <v>2017053209</v>
      </c>
      <c r="D251" s="11" t="s">
        <v>194</v>
      </c>
      <c r="E251" s="11"/>
      <c r="F251" s="11"/>
      <c r="G251" s="11"/>
      <c r="H251" s="11"/>
      <c r="I251" s="12"/>
      <c r="J251" s="11"/>
      <c r="K251" s="11"/>
      <c r="L251" s="11"/>
      <c r="M251" s="11"/>
      <c r="N251" s="11"/>
    </row>
    <row r="252" ht="14.25" spans="1:14">
      <c r="A252" s="11">
        <v>183</v>
      </c>
      <c r="B252" s="11">
        <v>532</v>
      </c>
      <c r="C252" s="11">
        <v>2017053210</v>
      </c>
      <c r="D252" s="11" t="s">
        <v>195</v>
      </c>
      <c r="E252" s="11"/>
      <c r="F252" s="11"/>
      <c r="G252" s="11"/>
      <c r="H252" s="11"/>
      <c r="I252" s="12"/>
      <c r="J252" s="11"/>
      <c r="K252" s="11"/>
      <c r="L252" s="11"/>
      <c r="M252" s="11"/>
      <c r="N252" s="11"/>
    </row>
    <row r="253" ht="14.25" spans="1:14">
      <c r="A253" s="11">
        <v>184</v>
      </c>
      <c r="B253" s="18">
        <v>532</v>
      </c>
      <c r="C253" s="11">
        <v>2017053211</v>
      </c>
      <c r="D253" s="11" t="s">
        <v>196</v>
      </c>
      <c r="E253" s="11"/>
      <c r="F253" s="11"/>
      <c r="G253" s="11"/>
      <c r="H253" s="11"/>
      <c r="I253" s="12"/>
      <c r="J253" s="11"/>
      <c r="K253" s="11"/>
      <c r="L253" s="11"/>
      <c r="M253" s="11"/>
      <c r="N253" s="11"/>
    </row>
    <row r="254" ht="14.25" spans="1:14">
      <c r="A254" s="11">
        <v>185</v>
      </c>
      <c r="B254" s="11">
        <v>532</v>
      </c>
      <c r="C254" s="11">
        <v>2017053212</v>
      </c>
      <c r="D254" s="11" t="s">
        <v>197</v>
      </c>
      <c r="E254" s="11"/>
      <c r="F254" s="11"/>
      <c r="G254" s="11"/>
      <c r="H254" s="11"/>
      <c r="I254" s="12"/>
      <c r="J254" s="11"/>
      <c r="K254" s="11"/>
      <c r="L254" s="11"/>
      <c r="M254" s="11"/>
      <c r="N254" s="11"/>
    </row>
    <row r="255" ht="14.25" spans="1:14">
      <c r="A255" s="11">
        <v>186</v>
      </c>
      <c r="B255" s="18">
        <v>532</v>
      </c>
      <c r="C255" s="11">
        <v>2017053213</v>
      </c>
      <c r="D255" s="11" t="s">
        <v>198</v>
      </c>
      <c r="E255" s="11"/>
      <c r="F255" s="11"/>
      <c r="G255" s="11"/>
      <c r="H255" s="11"/>
      <c r="I255" s="12"/>
      <c r="J255" s="11"/>
      <c r="K255" s="11"/>
      <c r="L255" s="11"/>
      <c r="M255" s="11"/>
      <c r="N255" s="11"/>
    </row>
    <row r="256" ht="14.25" spans="1:14">
      <c r="A256" s="11">
        <v>187</v>
      </c>
      <c r="B256" s="11">
        <v>532</v>
      </c>
      <c r="C256" s="11">
        <v>2017053214</v>
      </c>
      <c r="D256" s="11" t="s">
        <v>199</v>
      </c>
      <c r="E256" s="11"/>
      <c r="F256" s="11"/>
      <c r="G256" s="11"/>
      <c r="H256" s="11"/>
      <c r="I256" s="12"/>
      <c r="J256" s="11"/>
      <c r="K256" s="11"/>
      <c r="L256" s="11"/>
      <c r="M256" s="11"/>
      <c r="N256" s="11"/>
    </row>
    <row r="257" ht="14.25" spans="1:14">
      <c r="A257" s="11">
        <v>188</v>
      </c>
      <c r="B257" s="18">
        <v>532</v>
      </c>
      <c r="C257" s="11">
        <v>2017053215</v>
      </c>
      <c r="D257" s="11" t="s">
        <v>200</v>
      </c>
      <c r="E257" s="11"/>
      <c r="F257" s="11"/>
      <c r="G257" s="11"/>
      <c r="H257" s="11"/>
      <c r="I257" s="12"/>
      <c r="J257" s="11"/>
      <c r="K257" s="11"/>
      <c r="L257" s="11"/>
      <c r="M257" s="11"/>
      <c r="N257" s="11"/>
    </row>
    <row r="258" ht="14.25" spans="1:14">
      <c r="A258" s="11">
        <v>189</v>
      </c>
      <c r="B258" s="11">
        <v>532</v>
      </c>
      <c r="C258" s="11">
        <v>2017053216</v>
      </c>
      <c r="D258" s="11" t="s">
        <v>201</v>
      </c>
      <c r="E258" s="11"/>
      <c r="F258" s="11"/>
      <c r="G258" s="11"/>
      <c r="H258" s="11"/>
      <c r="I258" s="12"/>
      <c r="J258" s="11"/>
      <c r="K258" s="11"/>
      <c r="L258" s="11"/>
      <c r="M258" s="11"/>
      <c r="N258" s="11"/>
    </row>
    <row r="259" ht="14.25" spans="1:14">
      <c r="A259" s="11">
        <v>190</v>
      </c>
      <c r="B259" s="18">
        <v>532</v>
      </c>
      <c r="C259" s="11">
        <v>2017053217</v>
      </c>
      <c r="D259" s="11" t="s">
        <v>202</v>
      </c>
      <c r="E259" s="11"/>
      <c r="F259" s="11"/>
      <c r="G259" s="11"/>
      <c r="H259" s="11"/>
      <c r="I259" s="12"/>
      <c r="J259" s="11"/>
      <c r="K259" s="11"/>
      <c r="L259" s="11"/>
      <c r="M259" s="11"/>
      <c r="N259" s="11"/>
    </row>
    <row r="260" ht="14.25" spans="1:14">
      <c r="A260" s="11">
        <v>191</v>
      </c>
      <c r="B260" s="11">
        <v>532</v>
      </c>
      <c r="C260" s="11">
        <v>2017053218</v>
      </c>
      <c r="D260" s="11" t="s">
        <v>203</v>
      </c>
      <c r="E260" s="11"/>
      <c r="F260" s="11"/>
      <c r="G260" s="11"/>
      <c r="H260" s="11"/>
      <c r="I260" s="12"/>
      <c r="J260" s="11"/>
      <c r="K260" s="11"/>
      <c r="L260" s="11"/>
      <c r="M260" s="11"/>
      <c r="N260" s="11"/>
    </row>
    <row r="261" ht="14.25" spans="1:14">
      <c r="A261" s="11">
        <v>192</v>
      </c>
      <c r="B261" s="18">
        <v>532</v>
      </c>
      <c r="C261" s="11">
        <v>2017053219</v>
      </c>
      <c r="D261" s="11" t="s">
        <v>204</v>
      </c>
      <c r="E261" s="11"/>
      <c r="F261" s="11"/>
      <c r="G261" s="11"/>
      <c r="H261" s="11"/>
      <c r="I261" s="12"/>
      <c r="J261" s="11"/>
      <c r="K261" s="11"/>
      <c r="L261" s="11"/>
      <c r="M261" s="11"/>
      <c r="N261" s="11"/>
    </row>
    <row r="262" ht="14.25" spans="1:14">
      <c r="A262" s="11">
        <v>193</v>
      </c>
      <c r="B262" s="11">
        <v>532</v>
      </c>
      <c r="C262" s="11">
        <v>2017053320</v>
      </c>
      <c r="D262" s="11" t="s">
        <v>205</v>
      </c>
      <c r="E262" s="11"/>
      <c r="F262" s="11"/>
      <c r="G262" s="11"/>
      <c r="H262" s="11"/>
      <c r="I262" s="12"/>
      <c r="J262" s="11"/>
      <c r="K262" s="11"/>
      <c r="L262" s="11"/>
      <c r="M262" s="11"/>
      <c r="N262" s="11"/>
    </row>
    <row r="263" ht="14.25" spans="1:14">
      <c r="A263" s="11">
        <v>194</v>
      </c>
      <c r="B263" s="18">
        <v>532</v>
      </c>
      <c r="C263" s="11">
        <v>2017053221</v>
      </c>
      <c r="D263" s="11" t="s">
        <v>206</v>
      </c>
      <c r="E263" s="11"/>
      <c r="F263" s="11"/>
      <c r="G263" s="11"/>
      <c r="H263" s="11"/>
      <c r="I263" s="12"/>
      <c r="J263" s="11"/>
      <c r="K263" s="11"/>
      <c r="L263" s="11"/>
      <c r="M263" s="11"/>
      <c r="N263" s="11"/>
    </row>
    <row r="264" ht="14.25" spans="1:14">
      <c r="A264" s="11">
        <v>195</v>
      </c>
      <c r="B264" s="11">
        <v>532</v>
      </c>
      <c r="C264" s="11">
        <v>2017053222</v>
      </c>
      <c r="D264" s="11" t="s">
        <v>207</v>
      </c>
      <c r="E264" s="11"/>
      <c r="F264" s="11"/>
      <c r="G264" s="11"/>
      <c r="H264" s="11"/>
      <c r="I264" s="12"/>
      <c r="J264" s="11"/>
      <c r="K264" s="11"/>
      <c r="L264" s="11"/>
      <c r="M264" s="11"/>
      <c r="N264" s="11"/>
    </row>
    <row r="265" ht="14.25" spans="1:14">
      <c r="A265" s="11">
        <v>196</v>
      </c>
      <c r="B265" s="18">
        <v>532</v>
      </c>
      <c r="C265" s="11">
        <v>2017053223</v>
      </c>
      <c r="D265" s="11" t="s">
        <v>208</v>
      </c>
      <c r="E265" s="11"/>
      <c r="F265" s="11"/>
      <c r="G265" s="11"/>
      <c r="H265" s="11"/>
      <c r="I265" s="12"/>
      <c r="J265" s="11"/>
      <c r="K265" s="11"/>
      <c r="L265" s="11"/>
      <c r="M265" s="11"/>
      <c r="N265" s="11"/>
    </row>
    <row r="266" ht="14.25" spans="1:14">
      <c r="A266" s="11">
        <v>197</v>
      </c>
      <c r="B266" s="11">
        <v>532</v>
      </c>
      <c r="C266" s="11">
        <v>2017053224</v>
      </c>
      <c r="D266" s="11" t="s">
        <v>209</v>
      </c>
      <c r="E266" s="11"/>
      <c r="F266" s="11"/>
      <c r="G266" s="11"/>
      <c r="H266" s="11"/>
      <c r="I266" s="12"/>
      <c r="J266" s="11"/>
      <c r="K266" s="11"/>
      <c r="L266" s="11"/>
      <c r="M266" s="11"/>
      <c r="N266" s="11"/>
    </row>
    <row r="267" ht="14.25" spans="1:14">
      <c r="A267" s="11">
        <v>198</v>
      </c>
      <c r="B267" s="18">
        <v>532</v>
      </c>
      <c r="C267" s="11">
        <v>2017053225</v>
      </c>
      <c r="D267" s="11" t="s">
        <v>210</v>
      </c>
      <c r="E267" s="11"/>
      <c r="F267" s="11"/>
      <c r="G267" s="11"/>
      <c r="H267" s="11"/>
      <c r="I267" s="12"/>
      <c r="J267" s="11"/>
      <c r="K267" s="11"/>
      <c r="L267" s="11"/>
      <c r="M267" s="11"/>
      <c r="N267" s="11"/>
    </row>
    <row r="268" ht="14.25" spans="1:14">
      <c r="A268" s="11">
        <v>199</v>
      </c>
      <c r="B268" s="11">
        <v>532</v>
      </c>
      <c r="C268" s="11">
        <v>2017053226</v>
      </c>
      <c r="D268" s="11" t="s">
        <v>211</v>
      </c>
      <c r="E268" s="11"/>
      <c r="F268" s="11"/>
      <c r="G268" s="11"/>
      <c r="H268" s="11"/>
      <c r="I268" s="12"/>
      <c r="J268" s="11"/>
      <c r="K268" s="11"/>
      <c r="L268" s="11"/>
      <c r="M268" s="11"/>
      <c r="N268" s="11"/>
    </row>
    <row r="269" ht="14.25" spans="1:14">
      <c r="A269" s="11">
        <v>200</v>
      </c>
      <c r="B269" s="18">
        <v>532</v>
      </c>
      <c r="C269" s="11">
        <v>2017053227</v>
      </c>
      <c r="D269" s="11" t="s">
        <v>212</v>
      </c>
      <c r="E269" s="11"/>
      <c r="F269" s="11"/>
      <c r="G269" s="11"/>
      <c r="H269" s="11"/>
      <c r="I269" s="11" t="s">
        <v>311</v>
      </c>
      <c r="J269" s="11"/>
      <c r="K269" s="11"/>
      <c r="L269" s="11"/>
      <c r="M269" s="11"/>
      <c r="N269" s="11">
        <v>0.5</v>
      </c>
    </row>
    <row r="270" ht="14.25" spans="1:14">
      <c r="A270" s="11">
        <v>201</v>
      </c>
      <c r="B270" s="11">
        <v>532</v>
      </c>
      <c r="C270" s="11">
        <v>2017053228</v>
      </c>
      <c r="D270" s="11" t="s">
        <v>213</v>
      </c>
      <c r="E270" s="11"/>
      <c r="F270" s="11"/>
      <c r="G270" s="11"/>
      <c r="H270" s="11"/>
      <c r="I270" s="12"/>
      <c r="J270" s="11"/>
      <c r="K270" s="11"/>
      <c r="L270" s="11"/>
      <c r="M270" s="11"/>
      <c r="N270" s="11"/>
    </row>
    <row r="271" ht="14.25" spans="1:14">
      <c r="A271" s="11">
        <v>202</v>
      </c>
      <c r="B271" s="18">
        <v>532</v>
      </c>
      <c r="C271" s="11">
        <v>2017053229</v>
      </c>
      <c r="D271" s="11" t="s">
        <v>214</v>
      </c>
      <c r="E271" s="11"/>
      <c r="F271" s="11"/>
      <c r="G271" s="11"/>
      <c r="H271" s="11"/>
      <c r="I271" s="12"/>
      <c r="J271" s="11"/>
      <c r="K271" s="11"/>
      <c r="L271" s="11"/>
      <c r="M271" s="11"/>
      <c r="N271" s="11"/>
    </row>
    <row r="272" ht="14.25" spans="1:14">
      <c r="A272" s="11">
        <v>203</v>
      </c>
      <c r="B272" s="11">
        <v>532</v>
      </c>
      <c r="C272" s="11">
        <v>2017053231</v>
      </c>
      <c r="D272" s="11" t="s">
        <v>215</v>
      </c>
      <c r="E272" s="11"/>
      <c r="F272" s="11"/>
      <c r="G272" s="11"/>
      <c r="H272" s="11"/>
      <c r="I272" s="12"/>
      <c r="J272" s="11"/>
      <c r="K272" s="11"/>
      <c r="L272" s="11"/>
      <c r="M272" s="11"/>
      <c r="N272" s="11"/>
    </row>
    <row r="273" ht="14.25" spans="1:14">
      <c r="A273" s="11">
        <v>204</v>
      </c>
      <c r="B273" s="18">
        <v>532</v>
      </c>
      <c r="C273" s="11">
        <v>2017152128</v>
      </c>
      <c r="D273" s="11" t="s">
        <v>216</v>
      </c>
      <c r="E273" s="11"/>
      <c r="F273" s="11"/>
      <c r="G273" s="11"/>
      <c r="H273" s="11"/>
      <c r="I273" s="12"/>
      <c r="J273" s="11"/>
      <c r="K273" s="11"/>
      <c r="L273" s="11"/>
      <c r="M273" s="11"/>
      <c r="N273" s="11"/>
    </row>
    <row r="274" ht="14.25" spans="1:14">
      <c r="A274" s="11">
        <v>205</v>
      </c>
      <c r="B274" s="11">
        <v>532</v>
      </c>
      <c r="C274" s="11">
        <v>2017116314</v>
      </c>
      <c r="D274" s="11" t="s">
        <v>217</v>
      </c>
      <c r="E274" s="11"/>
      <c r="F274" s="11"/>
      <c r="G274" s="11"/>
      <c r="H274" s="11"/>
      <c r="I274" s="12"/>
      <c r="J274" s="11"/>
      <c r="K274" s="11"/>
      <c r="L274" s="11"/>
      <c r="M274" s="11"/>
      <c r="N274" s="11"/>
    </row>
    <row r="275" ht="14.25" spans="1:14">
      <c r="A275" s="20">
        <v>206</v>
      </c>
      <c r="B275" s="20">
        <v>533</v>
      </c>
      <c r="C275" s="20">
        <v>2017053301</v>
      </c>
      <c r="D275" s="20" t="s">
        <v>218</v>
      </c>
      <c r="E275" s="20"/>
      <c r="F275" s="20"/>
      <c r="G275" s="20"/>
      <c r="H275" s="20"/>
      <c r="I275" s="7"/>
      <c r="J275" s="20"/>
      <c r="K275" s="20"/>
      <c r="L275" s="20"/>
      <c r="M275" s="20"/>
      <c r="N275" s="20"/>
    </row>
    <row r="276" ht="14.25" spans="1:14">
      <c r="A276" s="20">
        <v>207</v>
      </c>
      <c r="B276" s="20">
        <v>533</v>
      </c>
      <c r="C276" s="20">
        <v>2017053302</v>
      </c>
      <c r="D276" s="20" t="s">
        <v>219</v>
      </c>
      <c r="E276" s="20"/>
      <c r="F276" s="20"/>
      <c r="G276" s="20"/>
      <c r="H276" s="20"/>
      <c r="I276" s="7" t="s">
        <v>278</v>
      </c>
      <c r="J276" s="20"/>
      <c r="K276" s="20"/>
      <c r="L276" s="20"/>
      <c r="M276" s="20"/>
      <c r="N276" s="20">
        <v>1</v>
      </c>
    </row>
    <row r="277" ht="14.25" spans="1:14">
      <c r="A277" s="20"/>
      <c r="B277" s="20"/>
      <c r="C277" s="20"/>
      <c r="D277" s="20"/>
      <c r="E277" s="20"/>
      <c r="F277" s="20"/>
      <c r="G277" s="20"/>
      <c r="H277" s="20"/>
      <c r="I277" s="7" t="s">
        <v>282</v>
      </c>
      <c r="J277" s="20"/>
      <c r="K277" s="20"/>
      <c r="L277" s="20"/>
      <c r="M277" s="20"/>
      <c r="N277" s="20"/>
    </row>
    <row r="278" ht="14.25" spans="1:14">
      <c r="A278" s="20">
        <v>208</v>
      </c>
      <c r="B278" s="20">
        <v>533</v>
      </c>
      <c r="C278" s="20">
        <v>2017053303</v>
      </c>
      <c r="D278" s="20" t="s">
        <v>220</v>
      </c>
      <c r="E278" s="20"/>
      <c r="F278" s="20"/>
      <c r="G278" s="20"/>
      <c r="H278" s="20"/>
      <c r="I278" s="20" t="s">
        <v>278</v>
      </c>
      <c r="J278" s="20"/>
      <c r="K278" s="20"/>
      <c r="L278" s="20"/>
      <c r="M278" s="20"/>
      <c r="N278" s="20">
        <v>0.5</v>
      </c>
    </row>
    <row r="279" ht="14.25" spans="1:14">
      <c r="A279" s="20">
        <v>209</v>
      </c>
      <c r="B279" s="20">
        <v>533</v>
      </c>
      <c r="C279" s="20">
        <v>2017053304</v>
      </c>
      <c r="D279" s="20" t="s">
        <v>221</v>
      </c>
      <c r="E279" s="20"/>
      <c r="F279" s="20"/>
      <c r="G279" s="20"/>
      <c r="H279" s="20"/>
      <c r="I279" s="11"/>
      <c r="J279" s="20"/>
      <c r="K279" s="20"/>
      <c r="L279" s="20"/>
      <c r="M279" s="20"/>
      <c r="N279" s="20"/>
    </row>
    <row r="280" ht="14.25" spans="1:14">
      <c r="A280" s="20">
        <v>210</v>
      </c>
      <c r="B280" s="20">
        <v>533</v>
      </c>
      <c r="C280" s="20">
        <v>2017053305</v>
      </c>
      <c r="D280" s="20" t="s">
        <v>222</v>
      </c>
      <c r="E280" s="20"/>
      <c r="F280" s="20"/>
      <c r="G280" s="20"/>
      <c r="H280" s="20"/>
      <c r="I280" s="11"/>
      <c r="J280" s="20"/>
      <c r="K280" s="20"/>
      <c r="L280" s="20"/>
      <c r="M280" s="20"/>
      <c r="N280" s="20"/>
    </row>
    <row r="281" ht="14.25" spans="1:14">
      <c r="A281" s="20">
        <v>211</v>
      </c>
      <c r="B281" s="20">
        <v>533</v>
      </c>
      <c r="C281" s="20">
        <v>2017053306</v>
      </c>
      <c r="D281" s="20" t="s">
        <v>223</v>
      </c>
      <c r="E281" s="20"/>
      <c r="F281" s="20"/>
      <c r="G281" s="20"/>
      <c r="H281" s="20"/>
      <c r="I281" s="20" t="s">
        <v>278</v>
      </c>
      <c r="J281" s="20"/>
      <c r="K281" s="20"/>
      <c r="L281" s="20"/>
      <c r="M281" s="20"/>
      <c r="N281" s="20">
        <v>0.5</v>
      </c>
    </row>
    <row r="282" ht="14.25" spans="1:14">
      <c r="A282" s="20">
        <v>212</v>
      </c>
      <c r="B282" s="20">
        <v>533</v>
      </c>
      <c r="C282" s="20">
        <v>2017053307</v>
      </c>
      <c r="D282" s="20" t="s">
        <v>224</v>
      </c>
      <c r="E282" s="20"/>
      <c r="F282" s="20"/>
      <c r="G282" s="20"/>
      <c r="H282" s="20"/>
      <c r="I282" s="11"/>
      <c r="J282" s="20"/>
      <c r="K282" s="20"/>
      <c r="L282" s="20"/>
      <c r="M282" s="20"/>
      <c r="N282" s="20"/>
    </row>
    <row r="283" ht="14.25" spans="1:14">
      <c r="A283" s="20">
        <v>213</v>
      </c>
      <c r="B283" s="20">
        <v>533</v>
      </c>
      <c r="C283" s="20">
        <v>2017053308</v>
      </c>
      <c r="D283" s="20" t="s">
        <v>225</v>
      </c>
      <c r="E283" s="20"/>
      <c r="F283" s="20"/>
      <c r="G283" s="20"/>
      <c r="H283" s="20"/>
      <c r="I283" s="11"/>
      <c r="J283" s="20"/>
      <c r="K283" s="20"/>
      <c r="L283" s="20"/>
      <c r="M283" s="20"/>
      <c r="N283" s="20"/>
    </row>
    <row r="284" ht="14.25" spans="1:14">
      <c r="A284" s="20">
        <v>214</v>
      </c>
      <c r="B284" s="20">
        <v>533</v>
      </c>
      <c r="C284" s="20">
        <v>2017053309</v>
      </c>
      <c r="D284" s="20" t="s">
        <v>226</v>
      </c>
      <c r="E284" s="20"/>
      <c r="F284" s="20"/>
      <c r="G284" s="20"/>
      <c r="H284" s="20"/>
      <c r="I284" s="11"/>
      <c r="J284" s="20"/>
      <c r="K284" s="20"/>
      <c r="L284" s="20"/>
      <c r="M284" s="20"/>
      <c r="N284" s="20"/>
    </row>
    <row r="285" ht="14.25" spans="1:14">
      <c r="A285" s="20">
        <v>215</v>
      </c>
      <c r="B285" s="20">
        <v>533</v>
      </c>
      <c r="C285" s="20">
        <v>2017053310</v>
      </c>
      <c r="D285" s="20" t="s">
        <v>227</v>
      </c>
      <c r="E285" s="20"/>
      <c r="F285" s="20"/>
      <c r="G285" s="20"/>
      <c r="H285" s="20"/>
      <c r="I285" s="11"/>
      <c r="J285" s="20"/>
      <c r="K285" s="20"/>
      <c r="L285" s="20"/>
      <c r="M285" s="20"/>
      <c r="N285" s="20"/>
    </row>
    <row r="286" ht="14.25" spans="1:14">
      <c r="A286" s="21">
        <v>216</v>
      </c>
      <c r="B286" s="20">
        <v>533</v>
      </c>
      <c r="C286" s="21">
        <v>2017053311</v>
      </c>
      <c r="D286" s="21" t="s">
        <v>228</v>
      </c>
      <c r="E286" s="21"/>
      <c r="F286" s="21"/>
      <c r="G286" s="21"/>
      <c r="H286" s="21"/>
      <c r="I286" s="11" t="s">
        <v>312</v>
      </c>
      <c r="J286" s="21"/>
      <c r="K286" s="21"/>
      <c r="L286" s="21"/>
      <c r="M286" s="21"/>
      <c r="N286" s="21">
        <v>1</v>
      </c>
    </row>
    <row r="287" ht="14.25" spans="1:14">
      <c r="A287" s="21"/>
      <c r="B287" s="20"/>
      <c r="C287" s="21"/>
      <c r="D287" s="21"/>
      <c r="E287" s="21"/>
      <c r="F287" s="21"/>
      <c r="G287" s="21"/>
      <c r="H287" s="21"/>
      <c r="I287" s="11" t="s">
        <v>282</v>
      </c>
      <c r="J287" s="21"/>
      <c r="K287" s="21"/>
      <c r="L287" s="21"/>
      <c r="M287" s="21"/>
      <c r="N287" s="21"/>
    </row>
    <row r="288" ht="14.25" spans="1:14">
      <c r="A288" s="21">
        <v>217</v>
      </c>
      <c r="B288" s="20">
        <v>533</v>
      </c>
      <c r="C288" s="21">
        <v>2017053312</v>
      </c>
      <c r="D288" s="22" t="s">
        <v>229</v>
      </c>
      <c r="E288" s="21"/>
      <c r="F288" s="22"/>
      <c r="G288" s="21"/>
      <c r="H288" s="22"/>
      <c r="I288" s="11" t="s">
        <v>278</v>
      </c>
      <c r="J288" s="22"/>
      <c r="K288" s="22"/>
      <c r="L288" s="22"/>
      <c r="M288" s="22"/>
      <c r="N288" s="22" t="s">
        <v>313</v>
      </c>
    </row>
    <row r="289" ht="14.25" spans="1:14">
      <c r="A289" s="21">
        <v>218</v>
      </c>
      <c r="B289" s="20">
        <v>533</v>
      </c>
      <c r="C289" s="21">
        <v>2017053313</v>
      </c>
      <c r="D289" s="21" t="s">
        <v>230</v>
      </c>
      <c r="E289" s="21"/>
      <c r="F289" s="21"/>
      <c r="G289" s="21"/>
      <c r="H289" s="21"/>
      <c r="I289" s="7"/>
      <c r="J289" s="21"/>
      <c r="K289" s="21"/>
      <c r="L289" s="21"/>
      <c r="M289" s="21"/>
      <c r="N289" s="21"/>
    </row>
    <row r="290" ht="14.25" spans="1:14">
      <c r="A290" s="20">
        <v>219</v>
      </c>
      <c r="B290" s="20">
        <v>533</v>
      </c>
      <c r="C290" s="20">
        <v>2017053314</v>
      </c>
      <c r="D290" s="20" t="s">
        <v>231</v>
      </c>
      <c r="E290" s="20"/>
      <c r="F290" s="20"/>
      <c r="G290" s="20"/>
      <c r="H290" s="20"/>
      <c r="I290" s="20"/>
      <c r="J290" s="20"/>
      <c r="K290" s="20"/>
      <c r="L290" s="20"/>
      <c r="M290" s="20"/>
      <c r="N290" s="20"/>
    </row>
    <row r="291" ht="14.25" spans="1:14">
      <c r="A291" s="22">
        <v>220</v>
      </c>
      <c r="B291" s="20">
        <v>533</v>
      </c>
      <c r="C291" s="22">
        <v>2017053316</v>
      </c>
      <c r="D291" s="22" t="s">
        <v>232</v>
      </c>
      <c r="E291" s="22"/>
      <c r="F291" s="22"/>
      <c r="G291" s="22"/>
      <c r="H291" s="22"/>
      <c r="I291" s="22"/>
      <c r="J291" s="22"/>
      <c r="K291" s="22"/>
      <c r="L291" s="22"/>
      <c r="M291" s="22"/>
      <c r="N291" s="22"/>
    </row>
    <row r="292" ht="14.25" spans="1:14">
      <c r="A292" s="22">
        <v>221</v>
      </c>
      <c r="B292" s="20">
        <v>533</v>
      </c>
      <c r="C292" s="22">
        <v>2017053317</v>
      </c>
      <c r="D292" s="22" t="s">
        <v>233</v>
      </c>
      <c r="E292" s="22"/>
      <c r="F292" s="22"/>
      <c r="G292" s="22"/>
      <c r="H292" s="22"/>
      <c r="I292" s="11"/>
      <c r="J292" s="22"/>
      <c r="K292" s="22"/>
      <c r="L292" s="22"/>
      <c r="M292" s="22"/>
      <c r="N292" s="22"/>
    </row>
    <row r="293" ht="14.25" spans="1:14">
      <c r="A293" s="20">
        <v>222</v>
      </c>
      <c r="B293" s="20">
        <v>533</v>
      </c>
      <c r="C293" s="20">
        <v>2017053318</v>
      </c>
      <c r="D293" s="20" t="s">
        <v>234</v>
      </c>
      <c r="E293" s="7" t="s">
        <v>287</v>
      </c>
      <c r="F293" s="11" t="s">
        <v>314</v>
      </c>
      <c r="G293" s="20"/>
      <c r="H293" s="20"/>
      <c r="I293" s="20"/>
      <c r="J293" s="11"/>
      <c r="K293" s="11"/>
      <c r="L293" s="11"/>
      <c r="M293" s="11"/>
      <c r="N293" s="11">
        <v>4</v>
      </c>
    </row>
    <row r="294" ht="14.25" spans="1:14">
      <c r="A294" s="20"/>
      <c r="B294" s="20"/>
      <c r="C294" s="20"/>
      <c r="D294" s="20"/>
      <c r="E294" s="7" t="s">
        <v>315</v>
      </c>
      <c r="F294" s="11" t="s">
        <v>314</v>
      </c>
      <c r="G294" s="20"/>
      <c r="H294" s="20"/>
      <c r="I294" s="20"/>
      <c r="J294" s="11"/>
      <c r="K294" s="11"/>
      <c r="L294" s="11"/>
      <c r="M294" s="11"/>
      <c r="N294" s="11"/>
    </row>
    <row r="295" ht="14.25" spans="1:14">
      <c r="A295" s="21">
        <v>223</v>
      </c>
      <c r="B295" s="20">
        <v>533</v>
      </c>
      <c r="C295" s="21">
        <v>2017053319</v>
      </c>
      <c r="D295" s="21" t="s">
        <v>235</v>
      </c>
      <c r="E295" s="12"/>
      <c r="F295" s="12"/>
      <c r="G295" s="21"/>
      <c r="H295" s="21"/>
      <c r="I295" s="11"/>
      <c r="J295" s="12"/>
      <c r="K295" s="12"/>
      <c r="L295" s="12"/>
      <c r="M295" s="12"/>
      <c r="N295" s="12"/>
    </row>
    <row r="296" ht="14.25" spans="1:14">
      <c r="A296" s="21">
        <v>224</v>
      </c>
      <c r="B296" s="20">
        <v>533</v>
      </c>
      <c r="C296" s="21">
        <v>2017053320</v>
      </c>
      <c r="D296" s="21" t="s">
        <v>236</v>
      </c>
      <c r="E296" s="21"/>
      <c r="F296" s="21"/>
      <c r="G296" s="21"/>
      <c r="H296" s="21"/>
      <c r="I296" s="7" t="s">
        <v>278</v>
      </c>
      <c r="J296" s="21"/>
      <c r="K296" s="21"/>
      <c r="L296" s="21"/>
      <c r="M296" s="21"/>
      <c r="N296" s="21">
        <v>0.5</v>
      </c>
    </row>
    <row r="297" ht="14.25" spans="1:14">
      <c r="A297" s="21">
        <v>225</v>
      </c>
      <c r="B297" s="20">
        <v>533</v>
      </c>
      <c r="C297" s="21">
        <v>2017053321</v>
      </c>
      <c r="D297" s="21" t="s">
        <v>237</v>
      </c>
      <c r="E297" s="21"/>
      <c r="F297" s="21"/>
      <c r="G297" s="21"/>
      <c r="H297" s="21"/>
      <c r="I297" s="21"/>
      <c r="J297" s="21"/>
      <c r="K297" s="21"/>
      <c r="L297" s="21"/>
      <c r="M297" s="21"/>
      <c r="N297" s="21"/>
    </row>
    <row r="298" ht="14.25" spans="1:14">
      <c r="A298" s="21">
        <v>226</v>
      </c>
      <c r="B298" s="20">
        <v>533</v>
      </c>
      <c r="C298" s="21">
        <v>2017053322</v>
      </c>
      <c r="D298" s="21" t="s">
        <v>238</v>
      </c>
      <c r="E298" s="21"/>
      <c r="F298" s="21"/>
      <c r="G298" s="21"/>
      <c r="H298" s="21"/>
      <c r="I298" s="11"/>
      <c r="J298" s="21"/>
      <c r="K298" s="21"/>
      <c r="L298" s="21"/>
      <c r="M298" s="21"/>
      <c r="N298" s="21"/>
    </row>
    <row r="299" ht="14.25" spans="1:14">
      <c r="A299" s="22">
        <v>227</v>
      </c>
      <c r="B299" s="20">
        <v>533</v>
      </c>
      <c r="C299" s="22">
        <v>2017053323</v>
      </c>
      <c r="D299" s="22" t="s">
        <v>239</v>
      </c>
      <c r="E299" s="22"/>
      <c r="F299" s="22"/>
      <c r="G299" s="22"/>
      <c r="H299" s="22"/>
      <c r="I299" s="11" t="s">
        <v>278</v>
      </c>
      <c r="J299" s="22"/>
      <c r="K299" s="22"/>
      <c r="L299" s="22"/>
      <c r="M299" s="22"/>
      <c r="N299" s="22" t="s">
        <v>313</v>
      </c>
    </row>
    <row r="300" ht="14.25" spans="1:14">
      <c r="A300" s="21">
        <v>228</v>
      </c>
      <c r="B300" s="20">
        <v>533</v>
      </c>
      <c r="C300" s="21">
        <v>2017053324</v>
      </c>
      <c r="D300" s="21" t="s">
        <v>240</v>
      </c>
      <c r="E300" s="21"/>
      <c r="F300" s="21"/>
      <c r="G300" s="21"/>
      <c r="H300" s="21"/>
      <c r="I300" s="11" t="s">
        <v>316</v>
      </c>
      <c r="J300" s="21"/>
      <c r="K300" s="21"/>
      <c r="L300" s="21"/>
      <c r="M300" s="21"/>
      <c r="N300" s="21">
        <v>0.5</v>
      </c>
    </row>
    <row r="301" ht="14.25" spans="1:14">
      <c r="A301" s="21">
        <v>229</v>
      </c>
      <c r="B301" s="20">
        <v>533</v>
      </c>
      <c r="C301" s="21">
        <v>2017053325</v>
      </c>
      <c r="D301" s="21" t="s">
        <v>241</v>
      </c>
      <c r="E301" s="21"/>
      <c r="F301" s="21"/>
      <c r="G301" s="21"/>
      <c r="H301" s="21"/>
      <c r="I301" s="11" t="s">
        <v>278</v>
      </c>
      <c r="J301" s="21"/>
      <c r="K301" s="21"/>
      <c r="L301" s="21"/>
      <c r="M301" s="21"/>
      <c r="N301" s="21">
        <v>0.5</v>
      </c>
    </row>
    <row r="302" ht="14.25" spans="1:14">
      <c r="A302" s="21">
        <v>230</v>
      </c>
      <c r="B302" s="20">
        <v>533</v>
      </c>
      <c r="C302" s="21">
        <v>2017053326</v>
      </c>
      <c r="D302" s="21" t="s">
        <v>242</v>
      </c>
      <c r="E302" s="21"/>
      <c r="F302" s="21"/>
      <c r="G302" s="21"/>
      <c r="H302" s="21"/>
      <c r="I302" s="7"/>
      <c r="J302" s="21"/>
      <c r="K302" s="21"/>
      <c r="L302" s="21"/>
      <c r="M302" s="21"/>
      <c r="N302" s="21"/>
    </row>
    <row r="303" ht="14.25" spans="1:14">
      <c r="A303" s="21">
        <v>231</v>
      </c>
      <c r="B303" s="20">
        <v>533</v>
      </c>
      <c r="C303" s="21">
        <v>2017053327</v>
      </c>
      <c r="D303" s="21" t="s">
        <v>243</v>
      </c>
      <c r="E303" s="21"/>
      <c r="F303" s="21"/>
      <c r="G303" s="21"/>
      <c r="H303" s="21"/>
      <c r="I303" s="7" t="s">
        <v>278</v>
      </c>
      <c r="J303" s="21"/>
      <c r="K303" s="21"/>
      <c r="L303" s="21"/>
      <c r="M303" s="21"/>
      <c r="N303" s="21">
        <v>0.5</v>
      </c>
    </row>
    <row r="304" ht="14.25" spans="1:14">
      <c r="A304" s="21">
        <v>232</v>
      </c>
      <c r="B304" s="20">
        <v>533</v>
      </c>
      <c r="C304" s="21">
        <v>2017053328</v>
      </c>
      <c r="D304" s="21" t="s">
        <v>244</v>
      </c>
      <c r="E304" s="21"/>
      <c r="F304" s="21"/>
      <c r="G304" s="21"/>
      <c r="H304" s="21"/>
      <c r="I304" s="11"/>
      <c r="J304" s="21"/>
      <c r="K304" s="21"/>
      <c r="L304" s="21"/>
      <c r="M304" s="21"/>
      <c r="N304" s="21"/>
    </row>
    <row r="305" ht="14.25" spans="1:14">
      <c r="A305" s="21">
        <v>233</v>
      </c>
      <c r="B305" s="20">
        <v>533</v>
      </c>
      <c r="C305" s="21">
        <v>2017053329</v>
      </c>
      <c r="D305" s="21" t="s">
        <v>245</v>
      </c>
      <c r="E305" s="21"/>
      <c r="F305" s="21"/>
      <c r="G305" s="21"/>
      <c r="H305" s="21"/>
      <c r="I305" s="11"/>
      <c r="J305" s="21"/>
      <c r="K305" s="21"/>
      <c r="L305" s="21"/>
      <c r="M305" s="21"/>
      <c r="N305" s="21"/>
    </row>
    <row r="306" ht="14.25" spans="1:14">
      <c r="A306" s="21">
        <v>234</v>
      </c>
      <c r="B306" s="20">
        <v>533</v>
      </c>
      <c r="C306" s="21">
        <v>2017053330</v>
      </c>
      <c r="D306" s="21" t="s">
        <v>246</v>
      </c>
      <c r="E306" s="21"/>
      <c r="F306" s="21"/>
      <c r="G306" s="21"/>
      <c r="H306" s="21"/>
      <c r="I306" s="11" t="s">
        <v>282</v>
      </c>
      <c r="J306" s="21"/>
      <c r="K306" s="21"/>
      <c r="L306" s="21"/>
      <c r="M306" s="21"/>
      <c r="N306" s="21">
        <v>0.5</v>
      </c>
    </row>
    <row r="307" ht="14.25" spans="1:14">
      <c r="A307" s="21">
        <v>235</v>
      </c>
      <c r="B307" s="20">
        <v>533</v>
      </c>
      <c r="C307" s="21">
        <v>2017053331</v>
      </c>
      <c r="D307" s="21" t="s">
        <v>247</v>
      </c>
      <c r="E307" s="21"/>
      <c r="F307" s="21"/>
      <c r="G307" s="21"/>
      <c r="H307" s="21"/>
      <c r="I307" s="11"/>
      <c r="J307" s="21"/>
      <c r="K307" s="21"/>
      <c r="L307" s="21"/>
      <c r="M307" s="21"/>
      <c r="N307" s="21"/>
    </row>
    <row r="308" ht="14.25" spans="1:14">
      <c r="A308" s="21">
        <v>236</v>
      </c>
      <c r="B308" s="20">
        <v>533</v>
      </c>
      <c r="C308" s="21">
        <v>2017053332</v>
      </c>
      <c r="D308" s="21" t="s">
        <v>248</v>
      </c>
      <c r="E308" s="21"/>
      <c r="F308" s="21"/>
      <c r="G308" s="21"/>
      <c r="H308" s="21"/>
      <c r="I308" s="14" t="s">
        <v>317</v>
      </c>
      <c r="J308" s="21"/>
      <c r="K308" s="21"/>
      <c r="L308" s="21"/>
      <c r="M308" s="21"/>
      <c r="N308" s="21">
        <v>1</v>
      </c>
    </row>
    <row r="309" ht="14.25" spans="1:14">
      <c r="A309" s="21"/>
      <c r="B309" s="20"/>
      <c r="C309" s="21"/>
      <c r="D309" s="21"/>
      <c r="E309" s="21"/>
      <c r="F309" s="21"/>
      <c r="G309" s="21"/>
      <c r="H309" s="21"/>
      <c r="I309" s="14" t="s">
        <v>278</v>
      </c>
      <c r="J309" s="21"/>
      <c r="K309" s="21"/>
      <c r="L309" s="21"/>
      <c r="M309" s="21"/>
      <c r="N309" s="21"/>
    </row>
    <row r="310" ht="14.25" spans="1:14">
      <c r="A310" s="11">
        <v>237</v>
      </c>
      <c r="B310" s="20">
        <v>533</v>
      </c>
      <c r="C310" s="11">
        <v>2017101426</v>
      </c>
      <c r="D310" s="11" t="s">
        <v>249</v>
      </c>
      <c r="E310" s="11"/>
      <c r="F310" s="11"/>
      <c r="G310" s="11"/>
      <c r="H310" s="11"/>
      <c r="I310" s="11"/>
      <c r="J310" s="11"/>
      <c r="K310" s="11"/>
      <c r="L310" s="11"/>
      <c r="M310" s="11"/>
      <c r="N310" s="11"/>
    </row>
  </sheetData>
  <mergeCells count="450">
    <mergeCell ref="A1:A2"/>
    <mergeCell ref="A5:A8"/>
    <mergeCell ref="A12:A15"/>
    <mergeCell ref="A17:A22"/>
    <mergeCell ref="A24:A25"/>
    <mergeCell ref="A31:A32"/>
    <mergeCell ref="A37:A42"/>
    <mergeCell ref="A44:A46"/>
    <mergeCell ref="A47:A50"/>
    <mergeCell ref="A52:A57"/>
    <mergeCell ref="A63:A64"/>
    <mergeCell ref="A66:A67"/>
    <mergeCell ref="A68:A73"/>
    <mergeCell ref="A99:A105"/>
    <mergeCell ref="A119:A121"/>
    <mergeCell ref="A130:A131"/>
    <mergeCell ref="A132:A133"/>
    <mergeCell ref="A150:A152"/>
    <mergeCell ref="A156:A157"/>
    <mergeCell ref="A161:A162"/>
    <mergeCell ref="A166:A167"/>
    <mergeCell ref="A168:A172"/>
    <mergeCell ref="A173:A175"/>
    <mergeCell ref="A180:A181"/>
    <mergeCell ref="A183:A187"/>
    <mergeCell ref="A190:A191"/>
    <mergeCell ref="A194:A195"/>
    <mergeCell ref="A198:A199"/>
    <mergeCell ref="A200:A201"/>
    <mergeCell ref="A204:A205"/>
    <mergeCell ref="A207:A208"/>
    <mergeCell ref="A276:A277"/>
    <mergeCell ref="A286:A287"/>
    <mergeCell ref="A293:A294"/>
    <mergeCell ref="A308:A309"/>
    <mergeCell ref="B1:B2"/>
    <mergeCell ref="B5:B8"/>
    <mergeCell ref="B12:B15"/>
    <mergeCell ref="B17:B22"/>
    <mergeCell ref="B24:B25"/>
    <mergeCell ref="B31:B32"/>
    <mergeCell ref="B37:B42"/>
    <mergeCell ref="B44:B46"/>
    <mergeCell ref="B47:B50"/>
    <mergeCell ref="B52:B57"/>
    <mergeCell ref="B63:B64"/>
    <mergeCell ref="B66:B67"/>
    <mergeCell ref="B68:B73"/>
    <mergeCell ref="B99:B105"/>
    <mergeCell ref="B119:B121"/>
    <mergeCell ref="B130:B131"/>
    <mergeCell ref="B132:B133"/>
    <mergeCell ref="B150:B152"/>
    <mergeCell ref="B156:B157"/>
    <mergeCell ref="B161:B162"/>
    <mergeCell ref="B166:B167"/>
    <mergeCell ref="B168:B172"/>
    <mergeCell ref="B173:B175"/>
    <mergeCell ref="B180:B181"/>
    <mergeCell ref="B183:B187"/>
    <mergeCell ref="B190:B191"/>
    <mergeCell ref="B194:B195"/>
    <mergeCell ref="B198:B199"/>
    <mergeCell ref="B200:B201"/>
    <mergeCell ref="B204:B205"/>
    <mergeCell ref="B207:B208"/>
    <mergeCell ref="B276:B277"/>
    <mergeCell ref="B286:B287"/>
    <mergeCell ref="B293:B294"/>
    <mergeCell ref="B308:B309"/>
    <mergeCell ref="C1:C2"/>
    <mergeCell ref="C5:C8"/>
    <mergeCell ref="C12:C15"/>
    <mergeCell ref="C17:C22"/>
    <mergeCell ref="C24:C25"/>
    <mergeCell ref="C31:C32"/>
    <mergeCell ref="C37:C42"/>
    <mergeCell ref="C44:C46"/>
    <mergeCell ref="C47:C50"/>
    <mergeCell ref="C52:C57"/>
    <mergeCell ref="C63:C64"/>
    <mergeCell ref="C66:C67"/>
    <mergeCell ref="C68:C73"/>
    <mergeCell ref="C99:C105"/>
    <mergeCell ref="C119:C121"/>
    <mergeCell ref="C130:C131"/>
    <mergeCell ref="C132:C133"/>
    <mergeCell ref="C150:C152"/>
    <mergeCell ref="C156:C157"/>
    <mergeCell ref="C161:C162"/>
    <mergeCell ref="C166:C167"/>
    <mergeCell ref="C168:C172"/>
    <mergeCell ref="C173:C175"/>
    <mergeCell ref="C180:C181"/>
    <mergeCell ref="C183:C187"/>
    <mergeCell ref="C190:C191"/>
    <mergeCell ref="C194:C195"/>
    <mergeCell ref="C198:C199"/>
    <mergeCell ref="C200:C201"/>
    <mergeCell ref="C204:C205"/>
    <mergeCell ref="C207:C208"/>
    <mergeCell ref="C276:C277"/>
    <mergeCell ref="C286:C287"/>
    <mergeCell ref="C293:C294"/>
    <mergeCell ref="C308:C309"/>
    <mergeCell ref="D1:D2"/>
    <mergeCell ref="D5:D8"/>
    <mergeCell ref="D12:D15"/>
    <mergeCell ref="D17:D22"/>
    <mergeCell ref="D24:D25"/>
    <mergeCell ref="D31:D32"/>
    <mergeCell ref="D37:D42"/>
    <mergeCell ref="D44:D46"/>
    <mergeCell ref="D47:D50"/>
    <mergeCell ref="D52:D57"/>
    <mergeCell ref="D63:D64"/>
    <mergeCell ref="D66:D67"/>
    <mergeCell ref="D68:D73"/>
    <mergeCell ref="D99:D105"/>
    <mergeCell ref="D119:D121"/>
    <mergeCell ref="D130:D131"/>
    <mergeCell ref="D132:D133"/>
    <mergeCell ref="D150:D152"/>
    <mergeCell ref="D156:D157"/>
    <mergeCell ref="D161:D162"/>
    <mergeCell ref="D166:D167"/>
    <mergeCell ref="D168:D172"/>
    <mergeCell ref="D173:D175"/>
    <mergeCell ref="D180:D181"/>
    <mergeCell ref="D183:D187"/>
    <mergeCell ref="D190:D191"/>
    <mergeCell ref="D194:D195"/>
    <mergeCell ref="D198:D199"/>
    <mergeCell ref="D200:D201"/>
    <mergeCell ref="D204:D205"/>
    <mergeCell ref="D207:D208"/>
    <mergeCell ref="D276:D277"/>
    <mergeCell ref="D286:D287"/>
    <mergeCell ref="D293:D294"/>
    <mergeCell ref="D308:D309"/>
    <mergeCell ref="E1:E2"/>
    <mergeCell ref="E5:E8"/>
    <mergeCell ref="E12:E15"/>
    <mergeCell ref="E17:E22"/>
    <mergeCell ref="E24:E25"/>
    <mergeCell ref="E31:E32"/>
    <mergeCell ref="E37:E42"/>
    <mergeCell ref="E44:E46"/>
    <mergeCell ref="E47:E50"/>
    <mergeCell ref="E52:E57"/>
    <mergeCell ref="E63:E64"/>
    <mergeCell ref="E66:E67"/>
    <mergeCell ref="E68:E73"/>
    <mergeCell ref="E99:E105"/>
    <mergeCell ref="E119:E121"/>
    <mergeCell ref="E130:E131"/>
    <mergeCell ref="E132:E133"/>
    <mergeCell ref="E150:E152"/>
    <mergeCell ref="E156:E157"/>
    <mergeCell ref="E161:E162"/>
    <mergeCell ref="E166:E167"/>
    <mergeCell ref="E168:E172"/>
    <mergeCell ref="E173:E175"/>
    <mergeCell ref="E180:E181"/>
    <mergeCell ref="E183:E187"/>
    <mergeCell ref="E190:E191"/>
    <mergeCell ref="E194:E195"/>
    <mergeCell ref="E198:E199"/>
    <mergeCell ref="E200:E201"/>
    <mergeCell ref="E204:E205"/>
    <mergeCell ref="E207:E208"/>
    <mergeCell ref="E276:E277"/>
    <mergeCell ref="E286:E287"/>
    <mergeCell ref="E308:E309"/>
    <mergeCell ref="F1:F2"/>
    <mergeCell ref="F5:F8"/>
    <mergeCell ref="F12:F15"/>
    <mergeCell ref="F17:F22"/>
    <mergeCell ref="F24:F25"/>
    <mergeCell ref="F31:F32"/>
    <mergeCell ref="F37:F42"/>
    <mergeCell ref="F44:F46"/>
    <mergeCell ref="F47:F50"/>
    <mergeCell ref="F52:F57"/>
    <mergeCell ref="F63:F64"/>
    <mergeCell ref="F66:F67"/>
    <mergeCell ref="F68:F73"/>
    <mergeCell ref="F99:F105"/>
    <mergeCell ref="F119:F121"/>
    <mergeCell ref="F130:F131"/>
    <mergeCell ref="F132:F133"/>
    <mergeCell ref="F150:F152"/>
    <mergeCell ref="F156:F157"/>
    <mergeCell ref="F161:F162"/>
    <mergeCell ref="F166:F167"/>
    <mergeCell ref="F168:F172"/>
    <mergeCell ref="F173:F175"/>
    <mergeCell ref="F180:F181"/>
    <mergeCell ref="F183:F187"/>
    <mergeCell ref="F190:F191"/>
    <mergeCell ref="F194:F195"/>
    <mergeCell ref="F198:F199"/>
    <mergeCell ref="F200:F201"/>
    <mergeCell ref="F204:F205"/>
    <mergeCell ref="F207:F208"/>
    <mergeCell ref="F276:F277"/>
    <mergeCell ref="F286:F287"/>
    <mergeCell ref="F308:F309"/>
    <mergeCell ref="G1:G2"/>
    <mergeCell ref="G5:G8"/>
    <mergeCell ref="G12:G15"/>
    <mergeCell ref="G17:G22"/>
    <mergeCell ref="G24:G25"/>
    <mergeCell ref="G31:G32"/>
    <mergeCell ref="G37:G42"/>
    <mergeCell ref="G44:G46"/>
    <mergeCell ref="G47:G50"/>
    <mergeCell ref="G52:G57"/>
    <mergeCell ref="G63:G64"/>
    <mergeCell ref="G66:G67"/>
    <mergeCell ref="G68:G73"/>
    <mergeCell ref="G99:G105"/>
    <mergeCell ref="G119:G121"/>
    <mergeCell ref="G130:G131"/>
    <mergeCell ref="G132:G133"/>
    <mergeCell ref="G150:G152"/>
    <mergeCell ref="G156:G157"/>
    <mergeCell ref="G161:G162"/>
    <mergeCell ref="G166:G167"/>
    <mergeCell ref="G168:G172"/>
    <mergeCell ref="G173:G175"/>
    <mergeCell ref="G180:G181"/>
    <mergeCell ref="G183:G187"/>
    <mergeCell ref="G190:G191"/>
    <mergeCell ref="G194:G195"/>
    <mergeCell ref="G198:G199"/>
    <mergeCell ref="G200:G201"/>
    <mergeCell ref="G204:G205"/>
    <mergeCell ref="G207:G208"/>
    <mergeCell ref="G276:G277"/>
    <mergeCell ref="G286:G287"/>
    <mergeCell ref="G293:G294"/>
    <mergeCell ref="G308:G309"/>
    <mergeCell ref="H1:H2"/>
    <mergeCell ref="H5:H8"/>
    <mergeCell ref="H12:H15"/>
    <mergeCell ref="H17:H22"/>
    <mergeCell ref="H24:H25"/>
    <mergeCell ref="H31:H32"/>
    <mergeCell ref="H37:H42"/>
    <mergeCell ref="H44:H46"/>
    <mergeCell ref="H47:H50"/>
    <mergeCell ref="H52:H57"/>
    <mergeCell ref="H63:H64"/>
    <mergeCell ref="H66:H67"/>
    <mergeCell ref="H68:H73"/>
    <mergeCell ref="H99:H105"/>
    <mergeCell ref="H119:H121"/>
    <mergeCell ref="H130:H131"/>
    <mergeCell ref="H132:H133"/>
    <mergeCell ref="H150:H152"/>
    <mergeCell ref="H156:H157"/>
    <mergeCell ref="H161:H162"/>
    <mergeCell ref="H166:H167"/>
    <mergeCell ref="H168:H172"/>
    <mergeCell ref="H173:H175"/>
    <mergeCell ref="H180:H181"/>
    <mergeCell ref="H183:H187"/>
    <mergeCell ref="H190:H191"/>
    <mergeCell ref="H194:H195"/>
    <mergeCell ref="H198:H199"/>
    <mergeCell ref="H200:H201"/>
    <mergeCell ref="H204:H205"/>
    <mergeCell ref="H207:H208"/>
    <mergeCell ref="H276:H277"/>
    <mergeCell ref="H286:H287"/>
    <mergeCell ref="H293:H294"/>
    <mergeCell ref="H308:H309"/>
    <mergeCell ref="I1:I2"/>
    <mergeCell ref="I293:I294"/>
    <mergeCell ref="J1:J2"/>
    <mergeCell ref="J5:J8"/>
    <mergeCell ref="J12:J15"/>
    <mergeCell ref="J17:J22"/>
    <mergeCell ref="J24:J25"/>
    <mergeCell ref="J31:J32"/>
    <mergeCell ref="J37:J42"/>
    <mergeCell ref="J44:J46"/>
    <mergeCell ref="J47:J50"/>
    <mergeCell ref="J52:J57"/>
    <mergeCell ref="J63:J64"/>
    <mergeCell ref="J66:J67"/>
    <mergeCell ref="J68:J73"/>
    <mergeCell ref="J99:J105"/>
    <mergeCell ref="J119:J121"/>
    <mergeCell ref="J130:J131"/>
    <mergeCell ref="J132:J133"/>
    <mergeCell ref="J150:J152"/>
    <mergeCell ref="J156:J157"/>
    <mergeCell ref="J161:J162"/>
    <mergeCell ref="J166:J167"/>
    <mergeCell ref="J168:J172"/>
    <mergeCell ref="J173:J175"/>
    <mergeCell ref="J180:J181"/>
    <mergeCell ref="J183:J187"/>
    <mergeCell ref="J190:J191"/>
    <mergeCell ref="J194:J195"/>
    <mergeCell ref="J198:J199"/>
    <mergeCell ref="J200:J201"/>
    <mergeCell ref="J204:J205"/>
    <mergeCell ref="J207:J208"/>
    <mergeCell ref="J276:J277"/>
    <mergeCell ref="J286:J287"/>
    <mergeCell ref="J308:J309"/>
    <mergeCell ref="K1:K2"/>
    <mergeCell ref="K5:K8"/>
    <mergeCell ref="K12:K15"/>
    <mergeCell ref="K17:K22"/>
    <mergeCell ref="K24:K25"/>
    <mergeCell ref="K31:K32"/>
    <mergeCell ref="K37:K42"/>
    <mergeCell ref="K44:K46"/>
    <mergeCell ref="K47:K50"/>
    <mergeCell ref="K52:K57"/>
    <mergeCell ref="K63:K64"/>
    <mergeCell ref="K66:K67"/>
    <mergeCell ref="K68:K73"/>
    <mergeCell ref="K99:K105"/>
    <mergeCell ref="K119:K121"/>
    <mergeCell ref="K130:K131"/>
    <mergeCell ref="K132:K133"/>
    <mergeCell ref="K150:K152"/>
    <mergeCell ref="K156:K157"/>
    <mergeCell ref="K161:K162"/>
    <mergeCell ref="K166:K167"/>
    <mergeCell ref="K168:K172"/>
    <mergeCell ref="K173:K175"/>
    <mergeCell ref="K180:K181"/>
    <mergeCell ref="K183:K187"/>
    <mergeCell ref="K190:K191"/>
    <mergeCell ref="K194:K195"/>
    <mergeCell ref="K198:K199"/>
    <mergeCell ref="K200:K201"/>
    <mergeCell ref="K204:K205"/>
    <mergeCell ref="K207:K208"/>
    <mergeCell ref="K276:K277"/>
    <mergeCell ref="K286:K287"/>
    <mergeCell ref="K308:K309"/>
    <mergeCell ref="L1:L2"/>
    <mergeCell ref="L5:L8"/>
    <mergeCell ref="L12:L15"/>
    <mergeCell ref="L17:L22"/>
    <mergeCell ref="L24:L25"/>
    <mergeCell ref="L31:L32"/>
    <mergeCell ref="L37:L42"/>
    <mergeCell ref="L44:L46"/>
    <mergeCell ref="L47:L50"/>
    <mergeCell ref="L52:L57"/>
    <mergeCell ref="L63:L64"/>
    <mergeCell ref="L66:L67"/>
    <mergeCell ref="L68:L73"/>
    <mergeCell ref="L99:L105"/>
    <mergeCell ref="L119:L121"/>
    <mergeCell ref="L130:L131"/>
    <mergeCell ref="L132:L133"/>
    <mergeCell ref="L150:L152"/>
    <mergeCell ref="L156:L157"/>
    <mergeCell ref="L161:L162"/>
    <mergeCell ref="L166:L167"/>
    <mergeCell ref="L168:L172"/>
    <mergeCell ref="L173:L175"/>
    <mergeCell ref="L180:L181"/>
    <mergeCell ref="L183:L187"/>
    <mergeCell ref="L190:L191"/>
    <mergeCell ref="L194:L195"/>
    <mergeCell ref="L198:L199"/>
    <mergeCell ref="L200:L201"/>
    <mergeCell ref="L204:L205"/>
    <mergeCell ref="L207:L208"/>
    <mergeCell ref="L276:L277"/>
    <mergeCell ref="L286:L287"/>
    <mergeCell ref="L308:L309"/>
    <mergeCell ref="M1:M2"/>
    <mergeCell ref="M5:M8"/>
    <mergeCell ref="M12:M15"/>
    <mergeCell ref="M17:M22"/>
    <mergeCell ref="M24:M25"/>
    <mergeCell ref="M31:M32"/>
    <mergeCell ref="M37:M42"/>
    <mergeCell ref="M44:M46"/>
    <mergeCell ref="M47:M50"/>
    <mergeCell ref="M52:M57"/>
    <mergeCell ref="M63:M64"/>
    <mergeCell ref="M66:M67"/>
    <mergeCell ref="M68:M73"/>
    <mergeCell ref="M99:M105"/>
    <mergeCell ref="M119:M121"/>
    <mergeCell ref="M130:M131"/>
    <mergeCell ref="M132:M133"/>
    <mergeCell ref="M150:M152"/>
    <mergeCell ref="M156:M157"/>
    <mergeCell ref="M161:M162"/>
    <mergeCell ref="M166:M167"/>
    <mergeCell ref="M168:M172"/>
    <mergeCell ref="M173:M175"/>
    <mergeCell ref="M180:M181"/>
    <mergeCell ref="M183:M187"/>
    <mergeCell ref="M190:M191"/>
    <mergeCell ref="M194:M195"/>
    <mergeCell ref="M198:M199"/>
    <mergeCell ref="M200:M201"/>
    <mergeCell ref="M204:M205"/>
    <mergeCell ref="M207:M208"/>
    <mergeCell ref="M276:M277"/>
    <mergeCell ref="M286:M287"/>
    <mergeCell ref="M308:M309"/>
    <mergeCell ref="N1:N2"/>
    <mergeCell ref="N5:N8"/>
    <mergeCell ref="N12:N15"/>
    <mergeCell ref="N17:N22"/>
    <mergeCell ref="N24:N25"/>
    <mergeCell ref="N31:N32"/>
    <mergeCell ref="N37:N42"/>
    <mergeCell ref="N44:N46"/>
    <mergeCell ref="N47:N50"/>
    <mergeCell ref="N52:N57"/>
    <mergeCell ref="N63:N64"/>
    <mergeCell ref="N66:N67"/>
    <mergeCell ref="N68:N73"/>
    <mergeCell ref="N99:N105"/>
    <mergeCell ref="N119:N121"/>
    <mergeCell ref="N130:N131"/>
    <mergeCell ref="N132:N133"/>
    <mergeCell ref="N150:N152"/>
    <mergeCell ref="N156:N157"/>
    <mergeCell ref="N161:N162"/>
    <mergeCell ref="N166:N167"/>
    <mergeCell ref="N168:N172"/>
    <mergeCell ref="N173:N175"/>
    <mergeCell ref="N180:N181"/>
    <mergeCell ref="N183:N187"/>
    <mergeCell ref="N190:N191"/>
    <mergeCell ref="N194:N195"/>
    <mergeCell ref="N198:N199"/>
    <mergeCell ref="N200:N201"/>
    <mergeCell ref="N204:N205"/>
    <mergeCell ref="N207:N208"/>
    <mergeCell ref="N276:N277"/>
    <mergeCell ref="N286:N287"/>
    <mergeCell ref="N308:N309"/>
  </mergeCells>
  <pageMargins left="0.75" right="0.75" top="1" bottom="1" header="0.511805555555556" footer="0.511805555555556"/>
  <pageSetup paperSize="1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257"/>
  <sheetViews>
    <sheetView topLeftCell="C214" workbookViewId="0">
      <selection activeCell="O181" sqref="O181"/>
    </sheetView>
  </sheetViews>
  <sheetFormatPr defaultColWidth="9" defaultRowHeight="13.5"/>
  <cols>
    <col min="1" max="1" width="7.90833333333333" style="2" customWidth="1"/>
    <col min="2" max="2" width="8.44166666666667" style="2" customWidth="1"/>
    <col min="3" max="3" width="15.6833333333333" style="2" customWidth="1"/>
    <col min="4" max="4" width="12.1333333333333" style="2" customWidth="1"/>
    <col min="5" max="5" width="17.0416666666667" style="2" customWidth="1"/>
    <col min="6" max="6" width="15.5416666666667" style="2" customWidth="1"/>
    <col min="7" max="7" width="8.18333333333333" style="2" customWidth="1"/>
    <col min="8" max="8" width="31.7666666666667" style="2" customWidth="1"/>
    <col min="9" max="9" width="8.04166666666667" style="2" customWidth="1"/>
    <col min="10" max="13" width="9.13333333333333" style="2" customWidth="1"/>
    <col min="14" max="14" width="5.86666666666667" style="2" customWidth="1"/>
    <col min="15" max="256" width="9.94166666666667" style="3" customWidth="1"/>
  </cols>
  <sheetData>
    <row r="1" s="1" customFormat="1" ht="14.25" spans="1:14">
      <c r="A1" s="7" t="s">
        <v>0</v>
      </c>
      <c r="B1" s="7" t="s">
        <v>1</v>
      </c>
      <c r="C1" s="66" t="s">
        <v>2</v>
      </c>
      <c r="D1" s="66" t="s">
        <v>3</v>
      </c>
      <c r="E1" s="7" t="s">
        <v>318</v>
      </c>
      <c r="F1" s="7" t="s">
        <v>319</v>
      </c>
      <c r="G1" s="7" t="s">
        <v>251</v>
      </c>
      <c r="H1" s="7" t="s">
        <v>320</v>
      </c>
      <c r="I1" s="7" t="s">
        <v>251</v>
      </c>
      <c r="J1" s="7" t="s">
        <v>321</v>
      </c>
      <c r="K1" s="7" t="s">
        <v>322</v>
      </c>
      <c r="L1" s="7" t="s">
        <v>323</v>
      </c>
      <c r="M1" s="7" t="s">
        <v>324</v>
      </c>
      <c r="N1" s="11" t="s">
        <v>12</v>
      </c>
    </row>
    <row r="2" s="1" customFormat="1" ht="14.25" spans="1:14">
      <c r="A2" s="8"/>
      <c r="B2" s="8"/>
      <c r="C2" s="67"/>
      <c r="D2" s="67"/>
      <c r="E2" s="8"/>
      <c r="F2" s="8"/>
      <c r="G2" s="8"/>
      <c r="H2" s="8"/>
      <c r="I2" s="8"/>
      <c r="J2" s="8"/>
      <c r="K2" s="8"/>
      <c r="L2" s="8"/>
      <c r="M2" s="8"/>
      <c r="N2" s="62"/>
    </row>
    <row r="3" ht="18" spans="1:17">
      <c r="A3" s="11">
        <v>1</v>
      </c>
      <c r="B3" s="11">
        <v>511</v>
      </c>
      <c r="C3" s="11">
        <v>2017051101</v>
      </c>
      <c r="D3" s="11" t="s">
        <v>13</v>
      </c>
      <c r="E3" s="44"/>
      <c r="F3" s="11"/>
      <c r="G3" s="11"/>
      <c r="H3" s="44"/>
      <c r="I3" s="44"/>
      <c r="J3" s="44"/>
      <c r="K3" s="11"/>
      <c r="L3" s="11"/>
      <c r="M3" s="11"/>
      <c r="N3" s="11"/>
      <c r="O3" s="68"/>
      <c r="P3" s="68"/>
      <c r="Q3" s="68"/>
    </row>
    <row r="4" ht="14.25" spans="1:17">
      <c r="A4" s="11">
        <v>2</v>
      </c>
      <c r="B4" s="11">
        <v>511</v>
      </c>
      <c r="C4" s="11">
        <v>2017051102</v>
      </c>
      <c r="D4" s="11" t="s">
        <v>14</v>
      </c>
      <c r="E4" s="11"/>
      <c r="F4" s="11"/>
      <c r="G4" s="11"/>
      <c r="H4" s="11" t="s">
        <v>325</v>
      </c>
      <c r="I4" s="11" t="s">
        <v>326</v>
      </c>
      <c r="J4" s="11" t="s">
        <v>327</v>
      </c>
      <c r="K4" s="11"/>
      <c r="L4" s="11"/>
      <c r="M4" s="11"/>
      <c r="N4" s="11">
        <v>0.8</v>
      </c>
      <c r="O4" s="68"/>
      <c r="P4" s="68"/>
      <c r="Q4" s="68"/>
    </row>
    <row r="5" ht="14.25" spans="1:17">
      <c r="A5" s="11">
        <v>3</v>
      </c>
      <c r="B5" s="11">
        <v>511</v>
      </c>
      <c r="C5" s="11">
        <v>2017051103</v>
      </c>
      <c r="D5" s="11" t="s">
        <v>15</v>
      </c>
      <c r="E5" s="11"/>
      <c r="F5" s="11"/>
      <c r="G5" s="11"/>
      <c r="H5" s="11" t="s">
        <v>325</v>
      </c>
      <c r="I5" s="11" t="s">
        <v>326</v>
      </c>
      <c r="J5" s="11" t="s">
        <v>328</v>
      </c>
      <c r="K5" s="11"/>
      <c r="L5" s="11"/>
      <c r="M5" s="11"/>
      <c r="N5" s="11">
        <v>3.2</v>
      </c>
      <c r="O5" s="68"/>
      <c r="P5" s="68"/>
      <c r="Q5" s="68"/>
    </row>
    <row r="6" ht="14.25" spans="1:17">
      <c r="A6" s="11">
        <v>4</v>
      </c>
      <c r="B6" s="11">
        <v>511</v>
      </c>
      <c r="C6" s="11">
        <v>2017051104</v>
      </c>
      <c r="D6" s="11" t="s">
        <v>16</v>
      </c>
      <c r="E6" s="11"/>
      <c r="F6" s="11"/>
      <c r="G6" s="11"/>
      <c r="H6" s="11"/>
      <c r="I6" s="11"/>
      <c r="J6" s="11"/>
      <c r="K6" s="11"/>
      <c r="L6" s="11"/>
      <c r="M6" s="11"/>
      <c r="N6" s="11"/>
      <c r="O6" s="68"/>
      <c r="P6" s="68"/>
      <c r="Q6" s="68"/>
    </row>
    <row r="7" ht="14.25" spans="1:17">
      <c r="A7" s="11">
        <v>5</v>
      </c>
      <c r="B7" s="11">
        <v>511</v>
      </c>
      <c r="C7" s="11">
        <v>2017051105</v>
      </c>
      <c r="D7" s="11" t="s">
        <v>17</v>
      </c>
      <c r="E7" s="11"/>
      <c r="F7" s="11"/>
      <c r="G7" s="11"/>
      <c r="H7" s="11"/>
      <c r="I7" s="11"/>
      <c r="J7" s="11"/>
      <c r="K7" s="11"/>
      <c r="L7" s="11"/>
      <c r="M7" s="11"/>
      <c r="N7" s="11"/>
      <c r="O7" s="68"/>
      <c r="P7" s="68"/>
      <c r="Q7" s="68"/>
    </row>
    <row r="8" ht="14.25" spans="1:17">
      <c r="A8" s="11">
        <v>6</v>
      </c>
      <c r="B8" s="11">
        <v>511</v>
      </c>
      <c r="C8" s="11">
        <v>2017051106</v>
      </c>
      <c r="D8" s="11" t="s">
        <v>18</v>
      </c>
      <c r="E8" s="11"/>
      <c r="F8" s="11"/>
      <c r="G8" s="11"/>
      <c r="H8" s="11"/>
      <c r="I8" s="11"/>
      <c r="J8" s="11"/>
      <c r="K8" s="11"/>
      <c r="L8" s="11"/>
      <c r="M8" s="11"/>
      <c r="N8" s="11"/>
      <c r="O8" s="68"/>
      <c r="P8" s="68"/>
      <c r="Q8" s="68"/>
    </row>
    <row r="9" ht="14.25" spans="1:17">
      <c r="A9" s="11">
        <v>7</v>
      </c>
      <c r="B9" s="11">
        <v>511</v>
      </c>
      <c r="C9" s="11">
        <v>2017051107</v>
      </c>
      <c r="D9" s="11" t="s">
        <v>19</v>
      </c>
      <c r="E9" s="11"/>
      <c r="F9" s="11"/>
      <c r="G9" s="11"/>
      <c r="H9" s="11" t="s">
        <v>325</v>
      </c>
      <c r="I9" s="11" t="s">
        <v>329</v>
      </c>
      <c r="J9" s="11" t="s">
        <v>328</v>
      </c>
      <c r="K9" s="11"/>
      <c r="L9" s="11"/>
      <c r="M9" s="11"/>
      <c r="N9" s="11">
        <v>3</v>
      </c>
      <c r="O9" s="68"/>
      <c r="P9" s="68"/>
      <c r="Q9" s="68"/>
    </row>
    <row r="10" ht="14.25" spans="1:17">
      <c r="A10" s="11">
        <v>8</v>
      </c>
      <c r="B10" s="11">
        <v>511</v>
      </c>
      <c r="C10" s="11">
        <v>2017051108</v>
      </c>
      <c r="D10" s="11" t="s">
        <v>20</v>
      </c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68"/>
      <c r="P10" s="68"/>
      <c r="Q10" s="68"/>
    </row>
    <row r="11" ht="14.25" spans="1:17">
      <c r="A11" s="11">
        <v>9</v>
      </c>
      <c r="B11" s="11">
        <v>511</v>
      </c>
      <c r="C11" s="11">
        <v>2017051109</v>
      </c>
      <c r="D11" s="11" t="s">
        <v>21</v>
      </c>
      <c r="E11" s="11" t="s">
        <v>330</v>
      </c>
      <c r="F11" s="11"/>
      <c r="G11" s="11"/>
      <c r="H11" s="11" t="s">
        <v>325</v>
      </c>
      <c r="I11" s="11" t="s">
        <v>326</v>
      </c>
      <c r="J11" s="11" t="s">
        <v>331</v>
      </c>
      <c r="K11" s="11"/>
      <c r="L11" s="11"/>
      <c r="M11" s="11"/>
      <c r="N11" s="11">
        <v>4.5</v>
      </c>
      <c r="O11" s="68"/>
      <c r="P11" s="68"/>
      <c r="Q11" s="68"/>
    </row>
    <row r="12" s="29" customFormat="1" ht="14.25" spans="1:17">
      <c r="A12" s="11">
        <v>10</v>
      </c>
      <c r="B12" s="11">
        <v>511</v>
      </c>
      <c r="C12" s="11">
        <v>2017051110</v>
      </c>
      <c r="D12" s="11" t="s">
        <v>22</v>
      </c>
      <c r="E12" s="11"/>
      <c r="F12" s="11"/>
      <c r="G12" s="11"/>
      <c r="H12" s="11" t="s">
        <v>332</v>
      </c>
      <c r="I12" s="11" t="s">
        <v>326</v>
      </c>
      <c r="J12" s="11" t="s">
        <v>328</v>
      </c>
      <c r="K12" s="11"/>
      <c r="L12" s="11"/>
      <c r="M12" s="11"/>
      <c r="N12" s="11">
        <v>5.2</v>
      </c>
      <c r="O12" s="68"/>
      <c r="P12" s="68"/>
      <c r="Q12" s="68"/>
    </row>
    <row r="13" s="29" customFormat="1" ht="14.25" spans="1:17">
      <c r="A13" s="11"/>
      <c r="B13" s="11"/>
      <c r="C13" s="11"/>
      <c r="D13" s="11"/>
      <c r="E13" s="11"/>
      <c r="F13" s="11"/>
      <c r="G13" s="11"/>
      <c r="H13" s="11" t="s">
        <v>333</v>
      </c>
      <c r="I13" s="11" t="s">
        <v>334</v>
      </c>
      <c r="J13" s="11" t="s">
        <v>335</v>
      </c>
      <c r="K13" s="11"/>
      <c r="L13" s="11"/>
      <c r="M13" s="11"/>
      <c r="N13" s="11"/>
      <c r="O13" s="68"/>
      <c r="P13" s="68"/>
      <c r="Q13" s="68"/>
    </row>
    <row r="14" s="29" customFormat="1" ht="14.25" spans="1:17">
      <c r="A14" s="11"/>
      <c r="B14" s="11"/>
      <c r="C14" s="11"/>
      <c r="D14" s="11"/>
      <c r="E14" s="11"/>
      <c r="F14" s="11"/>
      <c r="G14" s="11"/>
      <c r="H14" s="11" t="s">
        <v>336</v>
      </c>
      <c r="I14" s="11" t="s">
        <v>334</v>
      </c>
      <c r="J14" s="11" t="s">
        <v>327</v>
      </c>
      <c r="K14" s="11"/>
      <c r="L14" s="11"/>
      <c r="M14" s="11"/>
      <c r="N14" s="11"/>
      <c r="O14" s="68"/>
      <c r="P14" s="68"/>
      <c r="Q14" s="68"/>
    </row>
    <row r="15" s="29" customFormat="1" ht="17.1" customHeight="1" spans="1:17">
      <c r="A15" s="11">
        <v>11</v>
      </c>
      <c r="B15" s="11">
        <v>511</v>
      </c>
      <c r="C15" s="11">
        <v>2017051111</v>
      </c>
      <c r="D15" s="11" t="s">
        <v>23</v>
      </c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68"/>
      <c r="P15" s="68"/>
      <c r="Q15" s="68"/>
    </row>
    <row r="16" ht="14.25" spans="1:17">
      <c r="A16" s="11">
        <v>12</v>
      </c>
      <c r="B16" s="11">
        <v>511</v>
      </c>
      <c r="C16" s="11">
        <v>2017051112</v>
      </c>
      <c r="D16" s="11" t="s">
        <v>24</v>
      </c>
      <c r="E16" s="11"/>
      <c r="F16" s="11"/>
      <c r="G16" s="11"/>
      <c r="H16" s="11" t="s">
        <v>325</v>
      </c>
      <c r="I16" s="11" t="s">
        <v>334</v>
      </c>
      <c r="J16" s="11" t="s">
        <v>328</v>
      </c>
      <c r="K16" s="11"/>
      <c r="L16" s="11"/>
      <c r="M16" s="11"/>
      <c r="N16" s="11">
        <v>2.4</v>
      </c>
      <c r="O16" s="68"/>
      <c r="P16" s="68"/>
      <c r="Q16" s="68"/>
    </row>
    <row r="17" ht="17.45" customHeight="1" spans="1:17">
      <c r="A17" s="11">
        <v>13</v>
      </c>
      <c r="B17" s="11">
        <v>511</v>
      </c>
      <c r="C17" s="11">
        <v>2017051113</v>
      </c>
      <c r="D17" s="11" t="s">
        <v>25</v>
      </c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68"/>
      <c r="P17" s="68"/>
      <c r="Q17" s="68"/>
    </row>
    <row r="18" ht="14.25" spans="1:17">
      <c r="A18" s="11">
        <v>14</v>
      </c>
      <c r="B18" s="11">
        <v>511</v>
      </c>
      <c r="C18" s="11">
        <v>2017051114</v>
      </c>
      <c r="D18" s="11" t="s">
        <v>26</v>
      </c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68"/>
      <c r="P18" s="68"/>
      <c r="Q18" s="68"/>
    </row>
    <row r="19" ht="14.25" spans="1:17">
      <c r="A19" s="11">
        <v>15</v>
      </c>
      <c r="B19" s="11">
        <v>511</v>
      </c>
      <c r="C19" s="11">
        <v>2017051115</v>
      </c>
      <c r="D19" s="11" t="s">
        <v>27</v>
      </c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68"/>
      <c r="P19" s="68"/>
      <c r="Q19" s="68"/>
    </row>
    <row r="20" s="65" customFormat="1" ht="14.25" spans="1:17">
      <c r="A20" s="11">
        <v>16</v>
      </c>
      <c r="B20" s="11">
        <v>511</v>
      </c>
      <c r="C20" s="11">
        <v>2017051116</v>
      </c>
      <c r="D20" s="11" t="s">
        <v>28</v>
      </c>
      <c r="E20" s="11"/>
      <c r="F20" s="11"/>
      <c r="G20" s="11"/>
      <c r="H20" s="11" t="s">
        <v>337</v>
      </c>
      <c r="I20" s="11" t="s">
        <v>288</v>
      </c>
      <c r="J20" s="11" t="s">
        <v>338</v>
      </c>
      <c r="K20" s="11"/>
      <c r="L20" s="11"/>
      <c r="M20" s="11"/>
      <c r="N20" s="11">
        <v>1.2</v>
      </c>
      <c r="O20" s="68"/>
      <c r="P20" s="68"/>
      <c r="Q20" s="68"/>
    </row>
    <row r="21" ht="14.25" spans="1:17">
      <c r="A21" s="11">
        <v>17</v>
      </c>
      <c r="B21" s="11">
        <v>511</v>
      </c>
      <c r="C21" s="11">
        <v>2017051117</v>
      </c>
      <c r="D21" s="11" t="s">
        <v>29</v>
      </c>
      <c r="E21" s="11"/>
      <c r="F21" s="11"/>
      <c r="G21" s="11"/>
      <c r="H21" s="54" t="s">
        <v>325</v>
      </c>
      <c r="I21" s="54" t="s">
        <v>326</v>
      </c>
      <c r="J21" s="54" t="s">
        <v>327</v>
      </c>
      <c r="K21" s="11"/>
      <c r="L21" s="11"/>
      <c r="M21" s="11"/>
      <c r="N21" s="11">
        <v>0.8</v>
      </c>
      <c r="O21" s="68"/>
      <c r="P21" s="68"/>
      <c r="Q21" s="68"/>
    </row>
    <row r="22" ht="14.25" spans="1:17">
      <c r="A22" s="11">
        <v>18</v>
      </c>
      <c r="B22" s="11">
        <v>511</v>
      </c>
      <c r="C22" s="11">
        <v>2017051118</v>
      </c>
      <c r="D22" s="11" t="s">
        <v>30</v>
      </c>
      <c r="E22" s="11"/>
      <c r="F22" s="11"/>
      <c r="G22" s="11"/>
      <c r="H22" s="11" t="s">
        <v>309</v>
      </c>
      <c r="I22" s="11" t="s">
        <v>288</v>
      </c>
      <c r="J22" s="11" t="s">
        <v>335</v>
      </c>
      <c r="K22" s="11"/>
      <c r="L22" s="11"/>
      <c r="M22" s="11"/>
      <c r="N22" s="11">
        <v>0.4</v>
      </c>
      <c r="O22" s="68"/>
      <c r="P22" s="68"/>
      <c r="Q22" s="68"/>
    </row>
    <row r="23" ht="14.25" spans="1:17">
      <c r="A23" s="11">
        <v>19</v>
      </c>
      <c r="B23" s="11">
        <v>511</v>
      </c>
      <c r="C23" s="11">
        <v>2017051119</v>
      </c>
      <c r="D23" s="11" t="s">
        <v>31</v>
      </c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68"/>
      <c r="P23" s="68"/>
      <c r="Q23" s="68"/>
    </row>
    <row r="24" ht="14.25" spans="1:17">
      <c r="A24" s="11">
        <v>20</v>
      </c>
      <c r="B24" s="11">
        <v>511</v>
      </c>
      <c r="C24" s="11">
        <v>2017051120</v>
      </c>
      <c r="D24" s="11" t="s">
        <v>32</v>
      </c>
      <c r="E24" s="11"/>
      <c r="F24" s="11"/>
      <c r="G24" s="11"/>
      <c r="H24" s="11" t="s">
        <v>325</v>
      </c>
      <c r="I24" s="11" t="s">
        <v>326</v>
      </c>
      <c r="J24" s="11" t="s">
        <v>335</v>
      </c>
      <c r="K24" s="11"/>
      <c r="L24" s="11"/>
      <c r="M24" s="11"/>
      <c r="N24" s="11">
        <v>1.6</v>
      </c>
      <c r="O24" s="68"/>
      <c r="P24" s="68"/>
      <c r="Q24" s="68"/>
    </row>
    <row r="25" ht="14.25" spans="1:17">
      <c r="A25" s="11">
        <v>21</v>
      </c>
      <c r="B25" s="11">
        <v>511</v>
      </c>
      <c r="C25" s="11">
        <v>2017051121</v>
      </c>
      <c r="D25" s="11" t="s">
        <v>33</v>
      </c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68"/>
      <c r="P25" s="68"/>
      <c r="Q25" s="68"/>
    </row>
    <row r="26" ht="14.25" spans="1:17">
      <c r="A26" s="11">
        <v>22</v>
      </c>
      <c r="B26" s="11">
        <v>511</v>
      </c>
      <c r="C26" s="11">
        <v>2017051122</v>
      </c>
      <c r="D26" s="11" t="s">
        <v>34</v>
      </c>
      <c r="E26" s="11"/>
      <c r="F26" s="11"/>
      <c r="G26" s="11"/>
      <c r="H26" s="11" t="s">
        <v>325</v>
      </c>
      <c r="I26" s="11" t="s">
        <v>329</v>
      </c>
      <c r="J26" s="11" t="s">
        <v>328</v>
      </c>
      <c r="K26" s="11"/>
      <c r="L26" s="11"/>
      <c r="M26" s="11"/>
      <c r="N26" s="11">
        <v>4</v>
      </c>
      <c r="O26" s="68"/>
      <c r="P26" s="68"/>
      <c r="Q26" s="68"/>
    </row>
    <row r="27" ht="14.25" spans="1:17">
      <c r="A27" s="11">
        <v>23</v>
      </c>
      <c r="B27" s="11">
        <v>511</v>
      </c>
      <c r="C27" s="11">
        <v>2017051123</v>
      </c>
      <c r="D27" s="11" t="s">
        <v>35</v>
      </c>
      <c r="E27" s="11"/>
      <c r="F27" s="11"/>
      <c r="G27" s="11"/>
      <c r="H27" s="11" t="s">
        <v>325</v>
      </c>
      <c r="I27" s="11" t="s">
        <v>329</v>
      </c>
      <c r="J27" s="11" t="s">
        <v>331</v>
      </c>
      <c r="K27" s="11"/>
      <c r="L27" s="11"/>
      <c r="M27" s="11"/>
      <c r="N27" s="11">
        <v>6</v>
      </c>
      <c r="O27" s="68"/>
      <c r="P27" s="68"/>
      <c r="Q27" s="68"/>
    </row>
    <row r="28" ht="14.25" spans="1:17">
      <c r="A28" s="11">
        <v>24</v>
      </c>
      <c r="B28" s="11">
        <v>511</v>
      </c>
      <c r="C28" s="11">
        <v>2017051124</v>
      </c>
      <c r="D28" s="11" t="s">
        <v>36</v>
      </c>
      <c r="E28" s="11"/>
      <c r="F28" s="11"/>
      <c r="G28" s="11"/>
      <c r="H28" s="11" t="s">
        <v>325</v>
      </c>
      <c r="I28" s="11" t="s">
        <v>326</v>
      </c>
      <c r="J28" s="11" t="s">
        <v>328</v>
      </c>
      <c r="K28" s="11"/>
      <c r="L28" s="11"/>
      <c r="M28" s="11"/>
      <c r="N28" s="11">
        <v>3.2</v>
      </c>
      <c r="O28" s="68"/>
      <c r="P28" s="68"/>
      <c r="Q28" s="68"/>
    </row>
    <row r="29" ht="14.25" spans="1:17">
      <c r="A29" s="11">
        <v>25</v>
      </c>
      <c r="B29" s="11">
        <v>511</v>
      </c>
      <c r="C29" s="11">
        <v>2017051125</v>
      </c>
      <c r="D29" s="11" t="s">
        <v>37</v>
      </c>
      <c r="E29" s="11"/>
      <c r="F29" s="11"/>
      <c r="G29" s="11"/>
      <c r="H29" s="11" t="s">
        <v>332</v>
      </c>
      <c r="I29" s="11" t="s">
        <v>329</v>
      </c>
      <c r="J29" s="11" t="s">
        <v>331</v>
      </c>
      <c r="K29" s="11"/>
      <c r="L29" s="11"/>
      <c r="M29" s="11"/>
      <c r="N29" s="11">
        <v>1.2</v>
      </c>
      <c r="O29" s="68"/>
      <c r="P29" s="68"/>
      <c r="Q29" s="68"/>
    </row>
    <row r="30" ht="14.25" spans="1:17">
      <c r="A30" s="11"/>
      <c r="B30" s="11"/>
      <c r="C30" s="11"/>
      <c r="D30" s="11"/>
      <c r="E30" s="11"/>
      <c r="F30" s="11"/>
      <c r="G30" s="11"/>
      <c r="H30" s="11" t="s">
        <v>333</v>
      </c>
      <c r="I30" s="11" t="s">
        <v>334</v>
      </c>
      <c r="J30" s="11" t="s">
        <v>331</v>
      </c>
      <c r="K30" s="11"/>
      <c r="L30" s="11"/>
      <c r="M30" s="11"/>
      <c r="N30" s="11"/>
      <c r="O30" s="68"/>
      <c r="P30" s="68"/>
      <c r="Q30" s="68"/>
    </row>
    <row r="31" ht="14.25" spans="1:17">
      <c r="A31" s="11"/>
      <c r="B31" s="11"/>
      <c r="C31" s="11"/>
      <c r="D31" s="11"/>
      <c r="E31" s="11"/>
      <c r="F31" s="11"/>
      <c r="G31" s="11"/>
      <c r="H31" s="11" t="s">
        <v>309</v>
      </c>
      <c r="I31" s="11" t="s">
        <v>288</v>
      </c>
      <c r="J31" s="11" t="s">
        <v>328</v>
      </c>
      <c r="K31" s="11"/>
      <c r="L31" s="11"/>
      <c r="M31" s="11"/>
      <c r="N31" s="11"/>
      <c r="O31" s="68"/>
      <c r="P31" s="68"/>
      <c r="Q31" s="68"/>
    </row>
    <row r="32" ht="14.25" spans="1:17">
      <c r="A32" s="11">
        <v>26</v>
      </c>
      <c r="B32" s="11">
        <v>511</v>
      </c>
      <c r="C32" s="11">
        <v>2017051126</v>
      </c>
      <c r="D32" s="11" t="s">
        <v>38</v>
      </c>
      <c r="E32" s="11"/>
      <c r="F32" s="11"/>
      <c r="G32" s="11"/>
      <c r="H32" s="11" t="s">
        <v>325</v>
      </c>
      <c r="I32" s="11" t="s">
        <v>329</v>
      </c>
      <c r="J32" s="11" t="s">
        <v>328</v>
      </c>
      <c r="K32" s="11"/>
      <c r="L32" s="11"/>
      <c r="M32" s="11"/>
      <c r="N32" s="11">
        <v>4</v>
      </c>
      <c r="O32" s="68"/>
      <c r="P32" s="68"/>
      <c r="Q32" s="68"/>
    </row>
    <row r="33" ht="14.25" spans="1:17">
      <c r="A33" s="11">
        <v>27</v>
      </c>
      <c r="B33" s="11">
        <v>511</v>
      </c>
      <c r="C33" s="11">
        <v>2017051127</v>
      </c>
      <c r="D33" s="11" t="s">
        <v>39</v>
      </c>
      <c r="E33" s="11"/>
      <c r="F33" s="11"/>
      <c r="G33" s="11"/>
      <c r="H33" s="11" t="s">
        <v>325</v>
      </c>
      <c r="I33" s="11" t="s">
        <v>326</v>
      </c>
      <c r="J33" s="11" t="s">
        <v>335</v>
      </c>
      <c r="K33" s="11"/>
      <c r="L33" s="11"/>
      <c r="M33" s="11"/>
      <c r="N33" s="11">
        <v>1.6</v>
      </c>
      <c r="O33" s="68"/>
      <c r="P33" s="68"/>
      <c r="Q33" s="68"/>
    </row>
    <row r="34" ht="14.25" spans="1:17">
      <c r="A34" s="11">
        <v>28</v>
      </c>
      <c r="B34" s="11">
        <v>511</v>
      </c>
      <c r="C34" s="11">
        <v>2017051128</v>
      </c>
      <c r="D34" s="11" t="s">
        <v>40</v>
      </c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68"/>
      <c r="P34" s="68"/>
      <c r="Q34" s="68"/>
    </row>
    <row r="35" ht="14.25" spans="1:17">
      <c r="A35" s="11">
        <v>29</v>
      </c>
      <c r="B35" s="11">
        <v>511</v>
      </c>
      <c r="C35" s="11">
        <v>2017051129</v>
      </c>
      <c r="D35" s="11" t="s">
        <v>41</v>
      </c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68"/>
      <c r="P35" s="68"/>
      <c r="Q35" s="68"/>
    </row>
    <row r="36" ht="14.25" spans="1:17">
      <c r="A36" s="11">
        <v>30</v>
      </c>
      <c r="B36" s="11">
        <v>511</v>
      </c>
      <c r="C36" s="11">
        <v>2017051130</v>
      </c>
      <c r="D36" s="11" t="s">
        <v>42</v>
      </c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68"/>
      <c r="P36" s="68"/>
      <c r="Q36" s="68"/>
    </row>
    <row r="37" ht="14.25" spans="1:17">
      <c r="A37" s="11">
        <v>31</v>
      </c>
      <c r="B37" s="11">
        <v>511</v>
      </c>
      <c r="C37" s="11">
        <v>2017051131</v>
      </c>
      <c r="D37" s="11" t="s">
        <v>43</v>
      </c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68"/>
      <c r="P37" s="68"/>
      <c r="Q37" s="68"/>
    </row>
    <row r="38" ht="14.25" spans="1:17">
      <c r="A38" s="11">
        <v>32</v>
      </c>
      <c r="B38" s="11">
        <v>511</v>
      </c>
      <c r="C38" s="11">
        <v>2017051132</v>
      </c>
      <c r="D38" s="11" t="s">
        <v>44</v>
      </c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68"/>
      <c r="P38" s="68"/>
      <c r="Q38" s="68"/>
    </row>
    <row r="39" ht="14.25" spans="1:17">
      <c r="A39" s="11">
        <v>33</v>
      </c>
      <c r="B39" s="11">
        <v>511</v>
      </c>
      <c r="C39" s="11">
        <v>2017051133</v>
      </c>
      <c r="D39" s="11" t="s">
        <v>45</v>
      </c>
      <c r="E39" s="11" t="s">
        <v>316</v>
      </c>
      <c r="F39" s="11"/>
      <c r="G39" s="11"/>
      <c r="H39" s="11" t="s">
        <v>332</v>
      </c>
      <c r="I39" s="11" t="s">
        <v>326</v>
      </c>
      <c r="J39" s="11" t="s">
        <v>328</v>
      </c>
      <c r="K39" s="11"/>
      <c r="L39" s="11"/>
      <c r="M39" s="11"/>
      <c r="N39" s="11">
        <v>2.1</v>
      </c>
      <c r="O39" s="68"/>
      <c r="P39" s="68"/>
      <c r="Q39" s="68"/>
    </row>
    <row r="40" ht="14.25" spans="1:17">
      <c r="A40" s="11"/>
      <c r="B40" s="11"/>
      <c r="C40" s="11"/>
      <c r="D40" s="11"/>
      <c r="E40" s="11"/>
      <c r="F40" s="11"/>
      <c r="G40" s="11"/>
      <c r="H40" s="11" t="s">
        <v>333</v>
      </c>
      <c r="I40" s="11" t="s">
        <v>334</v>
      </c>
      <c r="J40" s="11" t="s">
        <v>327</v>
      </c>
      <c r="K40" s="11"/>
      <c r="L40" s="11"/>
      <c r="M40" s="11"/>
      <c r="N40" s="11"/>
      <c r="O40" s="68"/>
      <c r="P40" s="68"/>
      <c r="Q40" s="68"/>
    </row>
    <row r="41" ht="14.25" spans="1:17">
      <c r="A41" s="11"/>
      <c r="B41" s="11"/>
      <c r="C41" s="11"/>
      <c r="D41" s="11"/>
      <c r="E41" s="11"/>
      <c r="F41" s="11"/>
      <c r="G41" s="11"/>
      <c r="H41" s="11" t="s">
        <v>336</v>
      </c>
      <c r="I41" s="11" t="s">
        <v>339</v>
      </c>
      <c r="J41" s="11" t="s">
        <v>328</v>
      </c>
      <c r="K41" s="11"/>
      <c r="L41" s="11"/>
      <c r="M41" s="11"/>
      <c r="N41" s="11"/>
      <c r="O41" s="68"/>
      <c r="P41" s="68"/>
      <c r="Q41" s="68"/>
    </row>
    <row r="42" ht="14.25" spans="1:17">
      <c r="A42" s="11"/>
      <c r="B42" s="11"/>
      <c r="C42" s="11"/>
      <c r="D42" s="11"/>
      <c r="E42" s="11"/>
      <c r="F42" s="11"/>
      <c r="G42" s="11"/>
      <c r="H42" s="11" t="s">
        <v>340</v>
      </c>
      <c r="I42" s="11" t="s">
        <v>339</v>
      </c>
      <c r="J42" s="11" t="s">
        <v>328</v>
      </c>
      <c r="K42" s="11"/>
      <c r="L42" s="11"/>
      <c r="M42" s="11"/>
      <c r="N42" s="11"/>
      <c r="O42" s="68"/>
      <c r="P42" s="68"/>
      <c r="Q42" s="68"/>
    </row>
    <row r="43" ht="14.25" spans="1:17">
      <c r="A43" s="11">
        <v>34</v>
      </c>
      <c r="B43" s="11">
        <v>511</v>
      </c>
      <c r="C43" s="11">
        <v>2017051134</v>
      </c>
      <c r="D43" s="11" t="s">
        <v>46</v>
      </c>
      <c r="E43" s="11"/>
      <c r="F43" s="11"/>
      <c r="G43" s="11"/>
      <c r="H43" s="11" t="s">
        <v>325</v>
      </c>
      <c r="I43" s="11" t="s">
        <v>329</v>
      </c>
      <c r="J43" s="11" t="s">
        <v>328</v>
      </c>
      <c r="K43" s="11"/>
      <c r="L43" s="11"/>
      <c r="M43" s="11"/>
      <c r="N43" s="11">
        <v>4</v>
      </c>
      <c r="O43" s="68"/>
      <c r="P43" s="68"/>
      <c r="Q43" s="68"/>
    </row>
    <row r="44" ht="14.25" spans="1:17">
      <c r="A44" s="11">
        <v>35</v>
      </c>
      <c r="B44" s="11">
        <v>511</v>
      </c>
      <c r="C44" s="11">
        <v>2017051135</v>
      </c>
      <c r="D44" s="11" t="s">
        <v>47</v>
      </c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68"/>
      <c r="P44" s="68"/>
      <c r="Q44" s="68"/>
    </row>
    <row r="45" ht="14.25" spans="1:17">
      <c r="A45" s="11">
        <v>36</v>
      </c>
      <c r="B45" s="11">
        <v>511</v>
      </c>
      <c r="C45" s="11">
        <v>2017071712</v>
      </c>
      <c r="D45" s="11" t="s">
        <v>48</v>
      </c>
      <c r="E45" s="11" t="s">
        <v>341</v>
      </c>
      <c r="F45" s="11"/>
      <c r="G45" s="11"/>
      <c r="H45" s="11" t="s">
        <v>332</v>
      </c>
      <c r="I45" s="11" t="s">
        <v>326</v>
      </c>
      <c r="J45" s="11" t="s">
        <v>331</v>
      </c>
      <c r="K45" s="11"/>
      <c r="L45" s="11"/>
      <c r="M45" s="11"/>
      <c r="N45" s="11">
        <v>1.3</v>
      </c>
      <c r="O45" s="68"/>
      <c r="P45" s="68"/>
      <c r="Q45" s="68"/>
    </row>
    <row r="46" ht="14.25" spans="1:17">
      <c r="A46" s="11"/>
      <c r="B46" s="11"/>
      <c r="C46" s="11"/>
      <c r="D46" s="11"/>
      <c r="E46" s="11" t="s">
        <v>342</v>
      </c>
      <c r="F46" s="11"/>
      <c r="G46" s="11"/>
      <c r="H46" s="11" t="s">
        <v>343</v>
      </c>
      <c r="I46" s="11" t="s">
        <v>326</v>
      </c>
      <c r="J46" s="11" t="s">
        <v>344</v>
      </c>
      <c r="K46" s="11"/>
      <c r="L46" s="11"/>
      <c r="M46" s="11"/>
      <c r="N46" s="11"/>
      <c r="O46" s="68"/>
      <c r="P46" s="68"/>
      <c r="Q46" s="68"/>
    </row>
    <row r="47" ht="14.25" spans="1:17">
      <c r="A47" s="14">
        <v>37</v>
      </c>
      <c r="B47" s="14">
        <v>512</v>
      </c>
      <c r="C47" s="14">
        <v>2017051201</v>
      </c>
      <c r="D47" s="14" t="s">
        <v>49</v>
      </c>
      <c r="E47" s="37"/>
      <c r="F47" s="14"/>
      <c r="G47" s="14"/>
      <c r="H47" s="37" t="s">
        <v>345</v>
      </c>
      <c r="I47" s="37" t="s">
        <v>329</v>
      </c>
      <c r="J47" s="37" t="s">
        <v>344</v>
      </c>
      <c r="K47" s="14"/>
      <c r="L47" s="14"/>
      <c r="M47" s="14"/>
      <c r="N47" s="14">
        <v>1</v>
      </c>
      <c r="O47" s="68"/>
      <c r="P47" s="68"/>
      <c r="Q47" s="68"/>
    </row>
    <row r="48" ht="14.25" spans="1:17">
      <c r="A48" s="14">
        <v>38</v>
      </c>
      <c r="B48" s="14">
        <v>512</v>
      </c>
      <c r="C48" s="14">
        <v>2017051202</v>
      </c>
      <c r="D48" s="14" t="s">
        <v>50</v>
      </c>
      <c r="E48" s="37"/>
      <c r="F48" s="14"/>
      <c r="G48" s="14"/>
      <c r="H48" s="37"/>
      <c r="I48" s="37"/>
      <c r="J48" s="37"/>
      <c r="K48" s="14"/>
      <c r="L48" s="14"/>
      <c r="M48" s="14"/>
      <c r="N48" s="14"/>
      <c r="O48" s="68"/>
      <c r="P48" s="68"/>
      <c r="Q48" s="68"/>
    </row>
    <row r="49" ht="14.25" spans="1:17">
      <c r="A49" s="14">
        <v>39</v>
      </c>
      <c r="B49" s="14">
        <v>512</v>
      </c>
      <c r="C49" s="14">
        <v>2017051203</v>
      </c>
      <c r="D49" s="14" t="s">
        <v>51</v>
      </c>
      <c r="E49" s="37"/>
      <c r="F49" s="14"/>
      <c r="G49" s="14"/>
      <c r="H49" s="37"/>
      <c r="I49" s="37"/>
      <c r="J49" s="37"/>
      <c r="K49" s="14"/>
      <c r="L49" s="14"/>
      <c r="M49" s="14"/>
      <c r="N49" s="14"/>
      <c r="O49" s="68"/>
      <c r="P49" s="68"/>
      <c r="Q49" s="68"/>
    </row>
    <row r="50" ht="14.45" customHeight="1" spans="1:17">
      <c r="A50" s="14">
        <v>40</v>
      </c>
      <c r="B50" s="14">
        <v>512</v>
      </c>
      <c r="C50" s="14">
        <v>2017051204</v>
      </c>
      <c r="D50" s="14" t="s">
        <v>52</v>
      </c>
      <c r="E50" s="37"/>
      <c r="F50" s="14"/>
      <c r="G50" s="14"/>
      <c r="H50" s="37" t="s">
        <v>345</v>
      </c>
      <c r="I50" s="37" t="s">
        <v>329</v>
      </c>
      <c r="J50" s="37" t="s">
        <v>335</v>
      </c>
      <c r="K50" s="14"/>
      <c r="L50" s="14"/>
      <c r="M50" s="14"/>
      <c r="N50" s="14">
        <v>2</v>
      </c>
      <c r="O50" s="68"/>
      <c r="P50" s="68"/>
      <c r="Q50" s="68"/>
    </row>
    <row r="51" ht="14.25" spans="1:17">
      <c r="A51" s="14">
        <v>41</v>
      </c>
      <c r="B51" s="14">
        <v>512</v>
      </c>
      <c r="C51" s="14">
        <v>2017051205</v>
      </c>
      <c r="D51" s="14" t="s">
        <v>53</v>
      </c>
      <c r="E51" s="37"/>
      <c r="F51" s="14"/>
      <c r="G51" s="14"/>
      <c r="H51" s="37"/>
      <c r="I51" s="37"/>
      <c r="J51" s="37"/>
      <c r="K51" s="14"/>
      <c r="L51" s="14"/>
      <c r="M51" s="14"/>
      <c r="N51" s="14"/>
      <c r="O51" s="68"/>
      <c r="P51" s="68"/>
      <c r="Q51" s="68"/>
    </row>
    <row r="52" ht="14.25" spans="1:17">
      <c r="A52" s="14">
        <v>42</v>
      </c>
      <c r="B52" s="14">
        <v>512</v>
      </c>
      <c r="C52" s="14">
        <v>2017051206</v>
      </c>
      <c r="D52" s="14" t="s">
        <v>54</v>
      </c>
      <c r="E52" s="37"/>
      <c r="F52" s="14"/>
      <c r="G52" s="14"/>
      <c r="H52" s="37" t="s">
        <v>345</v>
      </c>
      <c r="I52" s="37" t="s">
        <v>339</v>
      </c>
      <c r="J52" s="37" t="s">
        <v>344</v>
      </c>
      <c r="K52" s="14"/>
      <c r="L52" s="14"/>
      <c r="M52" s="14"/>
      <c r="N52" s="14">
        <v>0.4</v>
      </c>
      <c r="O52" s="68"/>
      <c r="P52" s="68"/>
      <c r="Q52" s="68"/>
    </row>
    <row r="53" ht="14.25" spans="1:17">
      <c r="A53" s="14">
        <v>43</v>
      </c>
      <c r="B53" s="14">
        <v>512</v>
      </c>
      <c r="C53" s="14">
        <v>2017051207</v>
      </c>
      <c r="D53" s="14" t="s">
        <v>55</v>
      </c>
      <c r="E53" s="45" t="s">
        <v>346</v>
      </c>
      <c r="F53" s="14"/>
      <c r="G53" s="14"/>
      <c r="H53" s="45" t="s">
        <v>346</v>
      </c>
      <c r="I53" s="45" t="s">
        <v>346</v>
      </c>
      <c r="J53" s="45" t="s">
        <v>346</v>
      </c>
      <c r="K53" s="14"/>
      <c r="L53" s="14"/>
      <c r="M53" s="14"/>
      <c r="N53" s="14"/>
      <c r="O53" s="68"/>
      <c r="P53" s="68"/>
      <c r="Q53" s="68"/>
    </row>
    <row r="54" ht="14.25" spans="1:17">
      <c r="A54" s="14">
        <v>44</v>
      </c>
      <c r="B54" s="14">
        <v>512</v>
      </c>
      <c r="C54" s="14">
        <v>2017051208</v>
      </c>
      <c r="D54" s="14" t="s">
        <v>56</v>
      </c>
      <c r="E54" s="37"/>
      <c r="F54" s="14"/>
      <c r="G54" s="14"/>
      <c r="H54" s="37" t="s">
        <v>345</v>
      </c>
      <c r="I54" s="37" t="s">
        <v>329</v>
      </c>
      <c r="J54" s="37" t="s">
        <v>328</v>
      </c>
      <c r="K54" s="14"/>
      <c r="L54" s="14"/>
      <c r="M54" s="14"/>
      <c r="N54" s="14">
        <v>4</v>
      </c>
      <c r="O54" s="68"/>
      <c r="P54" s="68"/>
      <c r="Q54" s="68"/>
    </row>
    <row r="55" ht="14.25" spans="1:17">
      <c r="A55" s="14">
        <v>45</v>
      </c>
      <c r="B55" s="14">
        <v>512</v>
      </c>
      <c r="C55" s="14">
        <v>2017051209</v>
      </c>
      <c r="D55" s="14" t="s">
        <v>57</v>
      </c>
      <c r="E55" s="37"/>
      <c r="F55" s="14"/>
      <c r="G55" s="14"/>
      <c r="H55" s="37"/>
      <c r="I55" s="37"/>
      <c r="J55" s="37"/>
      <c r="K55" s="14"/>
      <c r="L55" s="14"/>
      <c r="M55" s="14"/>
      <c r="N55" s="14"/>
      <c r="O55" s="68"/>
      <c r="P55" s="68"/>
      <c r="Q55" s="68"/>
    </row>
    <row r="56" ht="14.25" spans="1:17">
      <c r="A56" s="14">
        <v>46</v>
      </c>
      <c r="B56" s="14">
        <v>512</v>
      </c>
      <c r="C56" s="14">
        <v>2017051210</v>
      </c>
      <c r="D56" s="14" t="s">
        <v>58</v>
      </c>
      <c r="E56" s="37"/>
      <c r="F56" s="14"/>
      <c r="G56" s="14"/>
      <c r="H56" s="37" t="s">
        <v>345</v>
      </c>
      <c r="I56" s="37" t="s">
        <v>326</v>
      </c>
      <c r="J56" s="37" t="s">
        <v>335</v>
      </c>
      <c r="K56" s="14"/>
      <c r="L56" s="14"/>
      <c r="M56" s="14"/>
      <c r="N56" s="11">
        <v>1.6</v>
      </c>
      <c r="O56" s="68"/>
      <c r="P56" s="68"/>
      <c r="Q56" s="68"/>
    </row>
    <row r="57" ht="14.45" customHeight="1" spans="1:17">
      <c r="A57" s="14">
        <v>47</v>
      </c>
      <c r="B57" s="14">
        <v>512</v>
      </c>
      <c r="C57" s="14">
        <v>2017051211</v>
      </c>
      <c r="D57" s="14" t="s">
        <v>59</v>
      </c>
      <c r="E57" s="37"/>
      <c r="F57" s="14"/>
      <c r="G57" s="14"/>
      <c r="H57" s="37" t="s">
        <v>347</v>
      </c>
      <c r="I57" s="37" t="s">
        <v>334</v>
      </c>
      <c r="J57" s="37" t="s">
        <v>335</v>
      </c>
      <c r="K57" s="14"/>
      <c r="L57" s="14"/>
      <c r="M57" s="14"/>
      <c r="N57" s="14">
        <v>1.2</v>
      </c>
      <c r="O57" s="68"/>
      <c r="P57" s="68"/>
      <c r="Q57" s="68"/>
    </row>
    <row r="58" ht="14.25" spans="1:17">
      <c r="A58" s="15">
        <v>48</v>
      </c>
      <c r="B58" s="14">
        <v>512</v>
      </c>
      <c r="C58" s="15">
        <v>2017051212</v>
      </c>
      <c r="D58" s="15" t="s">
        <v>60</v>
      </c>
      <c r="E58" s="47"/>
      <c r="F58" s="15"/>
      <c r="G58" s="15"/>
      <c r="H58" s="47" t="s">
        <v>345</v>
      </c>
      <c r="I58" s="47" t="s">
        <v>326</v>
      </c>
      <c r="J58" s="47" t="s">
        <v>327</v>
      </c>
      <c r="K58" s="15"/>
      <c r="L58" s="15"/>
      <c r="M58" s="15"/>
      <c r="N58" s="15">
        <v>0.8</v>
      </c>
      <c r="O58" s="68"/>
      <c r="P58" s="68"/>
      <c r="Q58" s="68"/>
    </row>
    <row r="59" ht="14.25" spans="1:17">
      <c r="A59" s="14">
        <v>49</v>
      </c>
      <c r="B59" s="14">
        <v>512</v>
      </c>
      <c r="C59" s="14">
        <v>2017051213</v>
      </c>
      <c r="D59" s="14" t="s">
        <v>61</v>
      </c>
      <c r="E59" s="37"/>
      <c r="F59" s="14"/>
      <c r="G59" s="14"/>
      <c r="H59" s="37"/>
      <c r="I59" s="37"/>
      <c r="J59" s="37"/>
      <c r="K59" s="14"/>
      <c r="L59" s="14"/>
      <c r="M59" s="14"/>
      <c r="N59" s="14"/>
      <c r="O59" s="68"/>
      <c r="P59" s="68"/>
      <c r="Q59" s="68"/>
    </row>
    <row r="60" ht="14.25" spans="1:17">
      <c r="A60" s="14">
        <v>50</v>
      </c>
      <c r="B60" s="14">
        <v>512</v>
      </c>
      <c r="C60" s="14">
        <v>2017051214</v>
      </c>
      <c r="D60" s="14" t="s">
        <v>62</v>
      </c>
      <c r="E60" s="37"/>
      <c r="F60" s="14"/>
      <c r="G60" s="14"/>
      <c r="H60" s="37"/>
      <c r="I60" s="37"/>
      <c r="J60" s="37"/>
      <c r="K60" s="14"/>
      <c r="L60" s="14"/>
      <c r="M60" s="14"/>
      <c r="N60" s="14"/>
      <c r="O60" s="68"/>
      <c r="P60" s="68"/>
      <c r="Q60" s="68"/>
    </row>
    <row r="61" ht="14.25" spans="1:17">
      <c r="A61" s="14">
        <v>51</v>
      </c>
      <c r="B61" s="14">
        <v>512</v>
      </c>
      <c r="C61" s="14">
        <v>2017051216</v>
      </c>
      <c r="D61" s="14" t="s">
        <v>63</v>
      </c>
      <c r="E61" s="37" t="s">
        <v>348</v>
      </c>
      <c r="F61" s="14"/>
      <c r="G61" s="14"/>
      <c r="H61" s="37"/>
      <c r="I61" s="37"/>
      <c r="J61" s="37"/>
      <c r="K61" s="14"/>
      <c r="L61" s="14"/>
      <c r="M61" s="14"/>
      <c r="N61" s="14"/>
      <c r="O61" s="68"/>
      <c r="P61" s="68"/>
      <c r="Q61" s="68"/>
    </row>
    <row r="62" ht="14.25" spans="1:17">
      <c r="A62" s="14">
        <v>52</v>
      </c>
      <c r="B62" s="14">
        <v>512</v>
      </c>
      <c r="C62" s="14">
        <v>2017051217</v>
      </c>
      <c r="D62" s="14" t="s">
        <v>64</v>
      </c>
      <c r="E62" s="45"/>
      <c r="F62" s="14"/>
      <c r="G62" s="14"/>
      <c r="H62" s="37" t="s">
        <v>345</v>
      </c>
      <c r="I62" s="37" t="s">
        <v>334</v>
      </c>
      <c r="J62" s="37" t="s">
        <v>331</v>
      </c>
      <c r="K62" s="14"/>
      <c r="L62" s="14"/>
      <c r="M62" s="14"/>
      <c r="N62" s="14">
        <v>3.6</v>
      </c>
      <c r="O62" s="68"/>
      <c r="P62" s="68"/>
      <c r="Q62" s="68"/>
    </row>
    <row r="63" ht="14.45" customHeight="1" spans="1:17">
      <c r="A63" s="14">
        <v>53</v>
      </c>
      <c r="B63" s="14">
        <v>512</v>
      </c>
      <c r="C63" s="14">
        <v>2017051218</v>
      </c>
      <c r="D63" s="14" t="s">
        <v>65</v>
      </c>
      <c r="E63" s="37"/>
      <c r="F63" s="14"/>
      <c r="G63" s="14"/>
      <c r="H63" s="37"/>
      <c r="I63" s="37"/>
      <c r="J63" s="37"/>
      <c r="K63" s="14"/>
      <c r="L63" s="14"/>
      <c r="M63" s="14"/>
      <c r="N63" s="14"/>
      <c r="O63" s="68"/>
      <c r="P63" s="68"/>
      <c r="Q63" s="68"/>
    </row>
    <row r="64" ht="14.25" spans="1:17">
      <c r="A64" s="14">
        <v>54</v>
      </c>
      <c r="B64" s="14">
        <v>512</v>
      </c>
      <c r="C64" s="14">
        <v>2017051219</v>
      </c>
      <c r="D64" s="14" t="s">
        <v>66</v>
      </c>
      <c r="E64" s="37"/>
      <c r="F64" s="14"/>
      <c r="G64" s="14"/>
      <c r="H64" s="37"/>
      <c r="I64" s="37"/>
      <c r="J64" s="37"/>
      <c r="K64" s="14"/>
      <c r="L64" s="14"/>
      <c r="M64" s="14"/>
      <c r="N64" s="14"/>
      <c r="O64" s="68"/>
      <c r="P64" s="68"/>
      <c r="Q64" s="68"/>
    </row>
    <row r="65" ht="14.25" spans="1:17">
      <c r="A65" s="14">
        <v>55</v>
      </c>
      <c r="B65" s="14">
        <v>512</v>
      </c>
      <c r="C65" s="14">
        <v>2017051220</v>
      </c>
      <c r="D65" s="14" t="s">
        <v>67</v>
      </c>
      <c r="E65" s="37"/>
      <c r="F65" s="14"/>
      <c r="G65" s="14"/>
      <c r="H65" s="37"/>
      <c r="I65" s="37"/>
      <c r="J65" s="37"/>
      <c r="K65" s="14"/>
      <c r="L65" s="14"/>
      <c r="M65" s="14"/>
      <c r="N65" s="14"/>
      <c r="O65" s="68"/>
      <c r="P65" s="68"/>
      <c r="Q65" s="68"/>
    </row>
    <row r="66" ht="14.25" spans="1:17">
      <c r="A66" s="14">
        <v>56</v>
      </c>
      <c r="B66" s="14">
        <v>512</v>
      </c>
      <c r="C66" s="14">
        <v>2017051221</v>
      </c>
      <c r="D66" s="14" t="s">
        <v>68</v>
      </c>
      <c r="E66" s="37"/>
      <c r="F66" s="14"/>
      <c r="G66" s="14"/>
      <c r="H66" s="16" t="s">
        <v>345</v>
      </c>
      <c r="I66" s="16" t="s">
        <v>326</v>
      </c>
      <c r="J66" s="16" t="s">
        <v>328</v>
      </c>
      <c r="K66" s="14"/>
      <c r="L66" s="14"/>
      <c r="M66" s="14"/>
      <c r="N66" s="14">
        <v>3.2</v>
      </c>
      <c r="O66" s="68"/>
      <c r="P66" s="68"/>
      <c r="Q66" s="68"/>
    </row>
    <row r="67" ht="14.25" spans="1:17">
      <c r="A67" s="37">
        <v>57</v>
      </c>
      <c r="B67" s="14">
        <v>512</v>
      </c>
      <c r="C67" s="37">
        <v>2017051222</v>
      </c>
      <c r="D67" s="37" t="s">
        <v>69</v>
      </c>
      <c r="E67" s="37"/>
      <c r="F67" s="37"/>
      <c r="G67" s="37"/>
      <c r="H67" s="37" t="s">
        <v>345</v>
      </c>
      <c r="I67" s="37" t="s">
        <v>329</v>
      </c>
      <c r="J67" s="37" t="s">
        <v>331</v>
      </c>
      <c r="K67" s="37"/>
      <c r="L67" s="37"/>
      <c r="M67" s="37"/>
      <c r="N67" s="37">
        <v>1.6</v>
      </c>
      <c r="O67" s="68"/>
      <c r="P67" s="68"/>
      <c r="Q67" s="68"/>
    </row>
    <row r="68" ht="14.25" spans="1:17">
      <c r="A68" s="37"/>
      <c r="B68" s="14"/>
      <c r="C68" s="37"/>
      <c r="D68" s="37"/>
      <c r="E68" s="37"/>
      <c r="F68" s="37"/>
      <c r="G68" s="37"/>
      <c r="H68" s="37" t="s">
        <v>345</v>
      </c>
      <c r="I68" s="37" t="s">
        <v>326</v>
      </c>
      <c r="J68" s="37" t="s">
        <v>335</v>
      </c>
      <c r="K68" s="37"/>
      <c r="L68" s="37"/>
      <c r="M68" s="37"/>
      <c r="N68" s="37"/>
      <c r="O68" s="68"/>
      <c r="P68" s="68"/>
      <c r="Q68" s="68"/>
    </row>
    <row r="69" ht="14.25" spans="1:17">
      <c r="A69" s="14">
        <v>58</v>
      </c>
      <c r="B69" s="14">
        <v>512</v>
      </c>
      <c r="C69" s="14">
        <v>2017051223</v>
      </c>
      <c r="D69" s="14" t="s">
        <v>70</v>
      </c>
      <c r="E69" s="37"/>
      <c r="F69" s="14"/>
      <c r="G69" s="14"/>
      <c r="H69" s="37" t="s">
        <v>345</v>
      </c>
      <c r="I69" s="37" t="s">
        <v>326</v>
      </c>
      <c r="J69" s="37" t="s">
        <v>344</v>
      </c>
      <c r="K69" s="14"/>
      <c r="L69" s="14"/>
      <c r="M69" s="14"/>
      <c r="N69" s="14">
        <v>0.8</v>
      </c>
      <c r="O69" s="68"/>
      <c r="P69" s="68"/>
      <c r="Q69" s="68"/>
    </row>
    <row r="70" ht="14.25" spans="1:17">
      <c r="A70" s="14">
        <v>59</v>
      </c>
      <c r="B70" s="14">
        <v>512</v>
      </c>
      <c r="C70" s="14">
        <v>2017051224</v>
      </c>
      <c r="D70" s="14" t="s">
        <v>71</v>
      </c>
      <c r="E70" s="37"/>
      <c r="F70" s="14"/>
      <c r="G70" s="14"/>
      <c r="H70" s="37"/>
      <c r="I70" s="37"/>
      <c r="J70" s="37"/>
      <c r="K70" s="14"/>
      <c r="L70" s="14"/>
      <c r="M70" s="14"/>
      <c r="N70" s="14"/>
      <c r="O70" s="68"/>
      <c r="P70" s="68"/>
      <c r="Q70" s="68"/>
    </row>
    <row r="71" ht="14.25" spans="1:17">
      <c r="A71" s="14">
        <v>60</v>
      </c>
      <c r="B71" s="14">
        <v>512</v>
      </c>
      <c r="C71" s="14">
        <v>2017051225</v>
      </c>
      <c r="D71" s="14" t="s">
        <v>72</v>
      </c>
      <c r="E71" s="37"/>
      <c r="F71" s="14"/>
      <c r="G71" s="14"/>
      <c r="H71" s="37"/>
      <c r="I71" s="37"/>
      <c r="J71" s="37"/>
      <c r="K71" s="14"/>
      <c r="L71" s="14"/>
      <c r="M71" s="14"/>
      <c r="N71" s="14"/>
      <c r="O71" s="68"/>
      <c r="P71" s="68"/>
      <c r="Q71" s="68"/>
    </row>
    <row r="72" ht="14.25" spans="1:17">
      <c r="A72" s="14">
        <v>61</v>
      </c>
      <c r="B72" s="14">
        <v>512</v>
      </c>
      <c r="C72" s="14">
        <v>2017051226</v>
      </c>
      <c r="D72" s="14" t="s">
        <v>73</v>
      </c>
      <c r="E72" s="37"/>
      <c r="F72" s="14"/>
      <c r="G72" s="14"/>
      <c r="H72" s="37" t="s">
        <v>345</v>
      </c>
      <c r="I72" s="37" t="s">
        <v>329</v>
      </c>
      <c r="J72" s="37" t="s">
        <v>327</v>
      </c>
      <c r="K72" s="14"/>
      <c r="L72" s="14"/>
      <c r="M72" s="14"/>
      <c r="N72" s="14">
        <v>1</v>
      </c>
      <c r="O72" s="68"/>
      <c r="P72" s="68"/>
      <c r="Q72" s="68"/>
    </row>
    <row r="73" ht="14.25" spans="1:17">
      <c r="A73" s="14">
        <v>62</v>
      </c>
      <c r="B73" s="14">
        <v>512</v>
      </c>
      <c r="C73" s="14">
        <v>2017051227</v>
      </c>
      <c r="D73" s="14" t="s">
        <v>74</v>
      </c>
      <c r="E73" s="37" t="s">
        <v>348</v>
      </c>
      <c r="F73" s="14"/>
      <c r="G73" s="14"/>
      <c r="H73" s="37"/>
      <c r="I73" s="37"/>
      <c r="J73" s="37"/>
      <c r="K73" s="14"/>
      <c r="L73" s="14"/>
      <c r="M73" s="14"/>
      <c r="N73" s="14"/>
      <c r="O73" s="68"/>
      <c r="P73" s="68"/>
      <c r="Q73" s="68"/>
    </row>
    <row r="74" ht="14.25" spans="1:17">
      <c r="A74" s="14">
        <v>63</v>
      </c>
      <c r="B74" s="14">
        <v>512</v>
      </c>
      <c r="C74" s="14">
        <v>2017051228</v>
      </c>
      <c r="D74" s="14" t="s">
        <v>75</v>
      </c>
      <c r="E74" s="37"/>
      <c r="F74" s="14"/>
      <c r="G74" s="14"/>
      <c r="H74" s="37"/>
      <c r="I74" s="37"/>
      <c r="J74" s="37"/>
      <c r="K74" s="14"/>
      <c r="L74" s="14"/>
      <c r="M74" s="14"/>
      <c r="N74" s="14"/>
      <c r="O74" s="68"/>
      <c r="P74" s="68"/>
      <c r="Q74" s="68"/>
    </row>
    <row r="75" ht="14.25" spans="1:17">
      <c r="A75" s="14">
        <v>64</v>
      </c>
      <c r="B75" s="14">
        <v>512</v>
      </c>
      <c r="C75" s="14">
        <v>2017051229</v>
      </c>
      <c r="D75" s="14" t="s">
        <v>76</v>
      </c>
      <c r="E75" s="37"/>
      <c r="F75" s="14"/>
      <c r="G75" s="14"/>
      <c r="H75" s="37"/>
      <c r="I75" s="37"/>
      <c r="J75" s="37"/>
      <c r="K75" s="14"/>
      <c r="L75" s="14"/>
      <c r="M75" s="14"/>
      <c r="N75" s="14"/>
      <c r="O75" s="68"/>
      <c r="P75" s="68"/>
      <c r="Q75" s="68"/>
    </row>
    <row r="76" ht="14.25" spans="1:17">
      <c r="A76" s="14">
        <v>65</v>
      </c>
      <c r="B76" s="14">
        <v>512</v>
      </c>
      <c r="C76" s="14">
        <v>2017051230</v>
      </c>
      <c r="D76" s="14" t="s">
        <v>77</v>
      </c>
      <c r="E76" s="37"/>
      <c r="F76" s="14"/>
      <c r="G76" s="14"/>
      <c r="H76" s="37" t="s">
        <v>345</v>
      </c>
      <c r="I76" s="37" t="s">
        <v>334</v>
      </c>
      <c r="J76" s="37" t="s">
        <v>328</v>
      </c>
      <c r="K76" s="14"/>
      <c r="L76" s="14"/>
      <c r="M76" s="14"/>
      <c r="N76" s="14">
        <v>2.4</v>
      </c>
      <c r="O76" s="68"/>
      <c r="P76" s="68"/>
      <c r="Q76" s="68"/>
    </row>
    <row r="77" ht="14.25" spans="1:17">
      <c r="A77" s="14">
        <v>66</v>
      </c>
      <c r="B77" s="14">
        <v>512</v>
      </c>
      <c r="C77" s="14">
        <v>2017051231</v>
      </c>
      <c r="D77" s="14" t="s">
        <v>78</v>
      </c>
      <c r="E77" s="37" t="s">
        <v>348</v>
      </c>
      <c r="F77" s="14"/>
      <c r="G77" s="14"/>
      <c r="H77" s="37" t="s">
        <v>349</v>
      </c>
      <c r="I77" s="37" t="s">
        <v>326</v>
      </c>
      <c r="J77" s="37" t="s">
        <v>328</v>
      </c>
      <c r="K77" s="14"/>
      <c r="L77" s="14"/>
      <c r="M77" s="14"/>
      <c r="N77" s="14">
        <v>5.7</v>
      </c>
      <c r="O77" s="68"/>
      <c r="P77" s="68"/>
      <c r="Q77" s="68"/>
    </row>
    <row r="78" ht="14.25" spans="1:17">
      <c r="A78" s="14"/>
      <c r="B78" s="14"/>
      <c r="C78" s="14"/>
      <c r="D78" s="14"/>
      <c r="E78" s="37"/>
      <c r="F78" s="14"/>
      <c r="G78" s="14"/>
      <c r="H78" s="37" t="s">
        <v>349</v>
      </c>
      <c r="I78" s="37" t="s">
        <v>339</v>
      </c>
      <c r="J78" s="37" t="s">
        <v>328</v>
      </c>
      <c r="K78" s="14"/>
      <c r="L78" s="14"/>
      <c r="M78" s="14"/>
      <c r="N78" s="14"/>
      <c r="O78" s="68"/>
      <c r="P78" s="68"/>
      <c r="Q78" s="68"/>
    </row>
    <row r="79" ht="14.25" spans="1:17">
      <c r="A79" s="14"/>
      <c r="B79" s="14"/>
      <c r="C79" s="14"/>
      <c r="D79" s="14"/>
      <c r="E79" s="37"/>
      <c r="F79" s="14"/>
      <c r="G79" s="14"/>
      <c r="H79" s="37" t="s">
        <v>349</v>
      </c>
      <c r="I79" s="37" t="s">
        <v>326</v>
      </c>
      <c r="J79" s="37" t="s">
        <v>335</v>
      </c>
      <c r="K79" s="14"/>
      <c r="L79" s="14"/>
      <c r="M79" s="14"/>
      <c r="N79" s="14"/>
      <c r="O79" s="68"/>
      <c r="P79" s="68"/>
      <c r="Q79" s="68"/>
    </row>
    <row r="80" ht="14.25" spans="1:17">
      <c r="A80" s="14"/>
      <c r="B80" s="14"/>
      <c r="C80" s="14"/>
      <c r="D80" s="14"/>
      <c r="E80" s="37"/>
      <c r="F80" s="14"/>
      <c r="G80" s="14"/>
      <c r="H80" s="37" t="s">
        <v>349</v>
      </c>
      <c r="I80" s="37" t="s">
        <v>334</v>
      </c>
      <c r="J80" s="37" t="s">
        <v>328</v>
      </c>
      <c r="K80" s="14"/>
      <c r="L80" s="14"/>
      <c r="M80" s="14"/>
      <c r="N80" s="14"/>
      <c r="O80" s="68"/>
      <c r="P80" s="68"/>
      <c r="Q80" s="68"/>
    </row>
    <row r="81" ht="14.25" spans="1:17">
      <c r="A81" s="14">
        <v>67</v>
      </c>
      <c r="B81" s="14">
        <v>512</v>
      </c>
      <c r="C81" s="14">
        <v>2017051233</v>
      </c>
      <c r="D81" s="14" t="s">
        <v>79</v>
      </c>
      <c r="E81" s="37"/>
      <c r="F81" s="14"/>
      <c r="G81" s="14"/>
      <c r="H81" s="37"/>
      <c r="I81" s="37"/>
      <c r="J81" s="37"/>
      <c r="K81" s="14"/>
      <c r="L81" s="14"/>
      <c r="M81" s="14"/>
      <c r="N81" s="14"/>
      <c r="O81" s="68"/>
      <c r="P81" s="68"/>
      <c r="Q81" s="68"/>
    </row>
    <row r="82" ht="14.25" spans="1:17">
      <c r="A82" s="16">
        <v>68</v>
      </c>
      <c r="B82" s="14">
        <v>512</v>
      </c>
      <c r="C82" s="16">
        <v>2017051234</v>
      </c>
      <c r="D82" s="16" t="s">
        <v>80</v>
      </c>
      <c r="E82" s="16"/>
      <c r="F82" s="16"/>
      <c r="G82" s="16"/>
      <c r="H82" s="16" t="s">
        <v>345</v>
      </c>
      <c r="I82" s="16" t="s">
        <v>329</v>
      </c>
      <c r="J82" s="16" t="s">
        <v>331</v>
      </c>
      <c r="K82" s="16"/>
      <c r="L82" s="16"/>
      <c r="M82" s="16"/>
      <c r="N82" s="16">
        <v>6</v>
      </c>
      <c r="O82" s="68"/>
      <c r="P82" s="68"/>
      <c r="Q82" s="68"/>
    </row>
    <row r="83" ht="14.25" spans="1:17">
      <c r="A83" s="14">
        <v>69</v>
      </c>
      <c r="B83" s="14">
        <v>512</v>
      </c>
      <c r="C83" s="14">
        <v>2017051235</v>
      </c>
      <c r="D83" s="14" t="s">
        <v>81</v>
      </c>
      <c r="E83" s="37"/>
      <c r="F83" s="14"/>
      <c r="G83" s="14"/>
      <c r="H83" s="37"/>
      <c r="I83" s="37"/>
      <c r="J83" s="37"/>
      <c r="K83" s="14"/>
      <c r="L83" s="14"/>
      <c r="M83" s="14"/>
      <c r="N83" s="14"/>
      <c r="O83" s="68"/>
      <c r="P83" s="68"/>
      <c r="Q83" s="68"/>
    </row>
    <row r="84" ht="14.25" spans="1:17">
      <c r="A84" s="14">
        <v>70</v>
      </c>
      <c r="B84" s="14">
        <v>512</v>
      </c>
      <c r="C84" s="14">
        <v>2017011426</v>
      </c>
      <c r="D84" s="14" t="s">
        <v>82</v>
      </c>
      <c r="E84" s="37"/>
      <c r="F84" s="14"/>
      <c r="G84" s="14"/>
      <c r="H84" s="37" t="s">
        <v>325</v>
      </c>
      <c r="I84" s="37" t="s">
        <v>334</v>
      </c>
      <c r="J84" s="37" t="s">
        <v>331</v>
      </c>
      <c r="K84" s="14"/>
      <c r="L84" s="14"/>
      <c r="M84" s="14"/>
      <c r="N84" s="14">
        <v>3.6</v>
      </c>
      <c r="O84" s="68"/>
      <c r="P84" s="68"/>
      <c r="Q84" s="68"/>
    </row>
    <row r="85" ht="14.25" spans="1:17">
      <c r="A85" s="14">
        <v>71</v>
      </c>
      <c r="B85" s="14">
        <v>512</v>
      </c>
      <c r="C85" s="14">
        <v>2017101101</v>
      </c>
      <c r="D85" s="14" t="s">
        <v>83</v>
      </c>
      <c r="E85" s="37"/>
      <c r="F85" s="14"/>
      <c r="G85" s="14"/>
      <c r="H85" s="37" t="s">
        <v>350</v>
      </c>
      <c r="I85" s="37" t="s">
        <v>326</v>
      </c>
      <c r="J85" s="37" t="s">
        <v>351</v>
      </c>
      <c r="K85" s="14"/>
      <c r="L85" s="14"/>
      <c r="M85" s="14"/>
      <c r="N85" s="14"/>
      <c r="O85" s="68"/>
      <c r="P85" s="68"/>
      <c r="Q85" s="68"/>
    </row>
    <row r="86" ht="14.25" spans="1:17">
      <c r="A86" s="38">
        <v>72</v>
      </c>
      <c r="B86" s="38">
        <v>513</v>
      </c>
      <c r="C86" s="38">
        <v>2017051301</v>
      </c>
      <c r="D86" s="38" t="s">
        <v>85</v>
      </c>
      <c r="E86" s="13"/>
      <c r="F86" s="38"/>
      <c r="G86" s="38"/>
      <c r="H86" s="13"/>
      <c r="I86" s="13"/>
      <c r="J86" s="13"/>
      <c r="K86" s="38"/>
      <c r="L86" s="38"/>
      <c r="M86" s="38"/>
      <c r="N86" s="38"/>
      <c r="O86" s="68"/>
      <c r="P86" s="68"/>
      <c r="Q86" s="68"/>
    </row>
    <row r="87" ht="14.25" spans="1:17">
      <c r="A87" s="39">
        <v>73</v>
      </c>
      <c r="B87" s="39">
        <v>513</v>
      </c>
      <c r="C87" s="39">
        <v>2017051302</v>
      </c>
      <c r="D87" s="39" t="s">
        <v>86</v>
      </c>
      <c r="E87" s="13"/>
      <c r="F87" s="39"/>
      <c r="G87" s="39"/>
      <c r="H87" s="13"/>
      <c r="I87" s="13"/>
      <c r="J87" s="13"/>
      <c r="K87" s="39"/>
      <c r="L87" s="39"/>
      <c r="M87" s="39"/>
      <c r="N87" s="39"/>
      <c r="O87" s="68"/>
      <c r="P87" s="68"/>
      <c r="Q87" s="68"/>
    </row>
    <row r="88" ht="14.25" spans="1:17">
      <c r="A88" s="39">
        <v>74</v>
      </c>
      <c r="B88" s="38">
        <v>513</v>
      </c>
      <c r="C88" s="39">
        <v>2017051303</v>
      </c>
      <c r="D88" s="39" t="s">
        <v>87</v>
      </c>
      <c r="E88" s="13"/>
      <c r="F88" s="39"/>
      <c r="G88" s="39"/>
      <c r="H88" s="13"/>
      <c r="I88" s="13"/>
      <c r="J88" s="13"/>
      <c r="K88" s="39"/>
      <c r="L88" s="39"/>
      <c r="M88" s="39"/>
      <c r="N88" s="39"/>
      <c r="O88" s="68"/>
      <c r="P88" s="68"/>
      <c r="Q88" s="68"/>
    </row>
    <row r="89" ht="14.25" spans="1:17">
      <c r="A89" s="39">
        <v>75</v>
      </c>
      <c r="B89" s="39">
        <v>513</v>
      </c>
      <c r="C89" s="39">
        <v>2017051304</v>
      </c>
      <c r="D89" s="39" t="s">
        <v>88</v>
      </c>
      <c r="E89" s="13"/>
      <c r="F89" s="39"/>
      <c r="G89" s="39"/>
      <c r="H89" s="13"/>
      <c r="I89" s="13"/>
      <c r="J89" s="13"/>
      <c r="K89" s="39"/>
      <c r="L89" s="39"/>
      <c r="M89" s="39"/>
      <c r="N89" s="39"/>
      <c r="O89" s="68"/>
      <c r="P89" s="68"/>
      <c r="Q89" s="68"/>
    </row>
    <row r="90" ht="14.25" spans="1:17">
      <c r="A90" s="39">
        <v>76</v>
      </c>
      <c r="B90" s="38">
        <v>513</v>
      </c>
      <c r="C90" s="39">
        <v>2017051305</v>
      </c>
      <c r="D90" s="39" t="s">
        <v>89</v>
      </c>
      <c r="E90" s="13"/>
      <c r="F90" s="39"/>
      <c r="G90" s="39"/>
      <c r="H90" s="13"/>
      <c r="I90" s="13"/>
      <c r="J90" s="13"/>
      <c r="K90" s="39"/>
      <c r="L90" s="39"/>
      <c r="M90" s="39"/>
      <c r="N90" s="39"/>
      <c r="O90" s="68"/>
      <c r="P90" s="68"/>
      <c r="Q90" s="68"/>
    </row>
    <row r="91" ht="14.25" spans="1:14">
      <c r="A91" s="39">
        <v>77</v>
      </c>
      <c r="B91" s="39">
        <v>513</v>
      </c>
      <c r="C91" s="39">
        <v>2017051306</v>
      </c>
      <c r="D91" s="39" t="s">
        <v>90</v>
      </c>
      <c r="E91" s="12"/>
      <c r="F91" s="39"/>
      <c r="G91" s="39"/>
      <c r="H91" s="12"/>
      <c r="I91" s="12"/>
      <c r="J91" s="12"/>
      <c r="K91" s="39"/>
      <c r="L91" s="39"/>
      <c r="M91" s="39"/>
      <c r="N91" s="39"/>
    </row>
    <row r="92" ht="14.25" spans="1:14">
      <c r="A92" s="38">
        <v>78</v>
      </c>
      <c r="B92" s="38">
        <v>513</v>
      </c>
      <c r="C92" s="38">
        <v>2017051307</v>
      </c>
      <c r="D92" s="38" t="s">
        <v>91</v>
      </c>
      <c r="E92" s="12"/>
      <c r="F92" s="38"/>
      <c r="G92" s="38"/>
      <c r="H92" s="12"/>
      <c r="I92" s="12"/>
      <c r="J92" s="12"/>
      <c r="K92" s="38"/>
      <c r="L92" s="38"/>
      <c r="M92" s="38"/>
      <c r="N92" s="38"/>
    </row>
    <row r="93" ht="14.25" spans="1:14">
      <c r="A93" s="38">
        <v>79</v>
      </c>
      <c r="B93" s="39">
        <v>513</v>
      </c>
      <c r="C93" s="38">
        <v>2017051308</v>
      </c>
      <c r="D93" s="38" t="s">
        <v>92</v>
      </c>
      <c r="E93" s="12"/>
      <c r="F93" s="38"/>
      <c r="G93" s="38"/>
      <c r="H93" s="12"/>
      <c r="I93" s="12"/>
      <c r="J93" s="12"/>
      <c r="K93" s="38"/>
      <c r="L93" s="38"/>
      <c r="M93" s="38"/>
      <c r="N93" s="38"/>
    </row>
    <row r="94" ht="14.25" spans="1:14">
      <c r="A94" s="38">
        <v>80</v>
      </c>
      <c r="B94" s="38">
        <v>513</v>
      </c>
      <c r="C94" s="38">
        <v>2017051309</v>
      </c>
      <c r="D94" s="38" t="s">
        <v>93</v>
      </c>
      <c r="E94" s="12"/>
      <c r="F94" s="38"/>
      <c r="G94" s="38"/>
      <c r="H94" s="12"/>
      <c r="I94" s="12"/>
      <c r="J94" s="12"/>
      <c r="K94" s="38"/>
      <c r="L94" s="38"/>
      <c r="M94" s="38"/>
      <c r="N94" s="38"/>
    </row>
    <row r="95" ht="14.25" spans="1:14">
      <c r="A95" s="39">
        <v>81</v>
      </c>
      <c r="B95" s="39">
        <v>513</v>
      </c>
      <c r="C95" s="39">
        <v>2017051310</v>
      </c>
      <c r="D95" s="39" t="s">
        <v>94</v>
      </c>
      <c r="E95" s="12"/>
      <c r="F95" s="39"/>
      <c r="G95" s="39"/>
      <c r="H95" s="12"/>
      <c r="I95" s="12"/>
      <c r="J95" s="12"/>
      <c r="K95" s="39"/>
      <c r="L95" s="39"/>
      <c r="M95" s="39"/>
      <c r="N95" s="39"/>
    </row>
    <row r="96" ht="14.25" spans="1:14">
      <c r="A96" s="39">
        <v>82</v>
      </c>
      <c r="B96" s="38">
        <v>513</v>
      </c>
      <c r="C96" s="39">
        <v>20170511</v>
      </c>
      <c r="D96" s="39" t="s">
        <v>95</v>
      </c>
      <c r="E96" s="12"/>
      <c r="F96" s="39"/>
      <c r="G96" s="39"/>
      <c r="H96" s="12"/>
      <c r="I96" s="12"/>
      <c r="J96" s="12"/>
      <c r="K96" s="39"/>
      <c r="L96" s="39"/>
      <c r="M96" s="39"/>
      <c r="N96" s="39"/>
    </row>
    <row r="97" ht="14.25" spans="1:14">
      <c r="A97" s="39">
        <v>83</v>
      </c>
      <c r="B97" s="39">
        <v>513</v>
      </c>
      <c r="C97" s="39">
        <v>2017051312</v>
      </c>
      <c r="D97" s="39" t="s">
        <v>96</v>
      </c>
      <c r="E97" s="12"/>
      <c r="F97" s="39"/>
      <c r="G97" s="39"/>
      <c r="H97" s="12"/>
      <c r="I97" s="12"/>
      <c r="J97" s="12"/>
      <c r="K97" s="39"/>
      <c r="L97" s="39"/>
      <c r="M97" s="39"/>
      <c r="N97" s="39"/>
    </row>
    <row r="98" ht="14.25" spans="1:14">
      <c r="A98" s="39">
        <v>84</v>
      </c>
      <c r="B98" s="38">
        <v>513</v>
      </c>
      <c r="C98" s="39">
        <v>2017051313</v>
      </c>
      <c r="D98" s="39" t="s">
        <v>97</v>
      </c>
      <c r="E98" s="12"/>
      <c r="F98" s="39"/>
      <c r="G98" s="39"/>
      <c r="H98" s="12"/>
      <c r="I98" s="12"/>
      <c r="J98" s="12"/>
      <c r="K98" s="39"/>
      <c r="L98" s="39"/>
      <c r="M98" s="39"/>
      <c r="N98" s="39"/>
    </row>
    <row r="99" ht="14.25" spans="1:14">
      <c r="A99" s="39">
        <v>85</v>
      </c>
      <c r="B99" s="39">
        <v>513</v>
      </c>
      <c r="C99" s="39">
        <v>2017051314</v>
      </c>
      <c r="D99" s="39" t="s">
        <v>98</v>
      </c>
      <c r="E99" s="12"/>
      <c r="F99" s="39"/>
      <c r="G99" s="39"/>
      <c r="H99" s="12"/>
      <c r="I99" s="12"/>
      <c r="J99" s="12"/>
      <c r="K99" s="39"/>
      <c r="L99" s="39"/>
      <c r="M99" s="39"/>
      <c r="N99" s="39"/>
    </row>
    <row r="100" ht="14.25" spans="1:14">
      <c r="A100" s="39">
        <v>86</v>
      </c>
      <c r="B100" s="38">
        <v>513</v>
      </c>
      <c r="C100" s="39">
        <v>2017051315</v>
      </c>
      <c r="D100" s="39" t="s">
        <v>99</v>
      </c>
      <c r="E100" s="12"/>
      <c r="F100" s="39"/>
      <c r="G100" s="39"/>
      <c r="H100" s="12"/>
      <c r="I100" s="12"/>
      <c r="J100" s="12"/>
      <c r="K100" s="39"/>
      <c r="L100" s="39"/>
      <c r="M100" s="39"/>
      <c r="N100" s="39"/>
    </row>
    <row r="101" ht="14.25" spans="1:14">
      <c r="A101" s="38">
        <v>87</v>
      </c>
      <c r="B101" s="39">
        <v>513</v>
      </c>
      <c r="C101" s="38">
        <v>2017051316</v>
      </c>
      <c r="D101" s="38" t="s">
        <v>100</v>
      </c>
      <c r="E101" s="12"/>
      <c r="F101" s="38"/>
      <c r="G101" s="38"/>
      <c r="H101" s="12"/>
      <c r="I101" s="12"/>
      <c r="J101" s="12"/>
      <c r="K101" s="38"/>
      <c r="L101" s="38"/>
      <c r="M101" s="38"/>
      <c r="N101" s="38"/>
    </row>
    <row r="102" ht="14.25" spans="1:14">
      <c r="A102" s="38">
        <v>88</v>
      </c>
      <c r="B102" s="38">
        <v>513</v>
      </c>
      <c r="C102" s="38">
        <v>2017051317</v>
      </c>
      <c r="D102" s="38" t="s">
        <v>101</v>
      </c>
      <c r="E102" s="12"/>
      <c r="F102" s="38"/>
      <c r="G102" s="38"/>
      <c r="H102" s="12"/>
      <c r="I102" s="12"/>
      <c r="J102" s="12"/>
      <c r="K102" s="38"/>
      <c r="L102" s="38"/>
      <c r="M102" s="38"/>
      <c r="N102" s="38"/>
    </row>
    <row r="103" ht="14.25" spans="1:14">
      <c r="A103" s="38">
        <v>89</v>
      </c>
      <c r="B103" s="39">
        <v>513</v>
      </c>
      <c r="C103" s="38">
        <v>2017051318</v>
      </c>
      <c r="D103" s="38" t="s">
        <v>102</v>
      </c>
      <c r="E103" s="12"/>
      <c r="F103" s="38"/>
      <c r="G103" s="38"/>
      <c r="H103" s="12"/>
      <c r="I103" s="12"/>
      <c r="J103" s="12"/>
      <c r="K103" s="38"/>
      <c r="L103" s="38"/>
      <c r="M103" s="38"/>
      <c r="N103" s="38"/>
    </row>
    <row r="104" ht="14.25" spans="1:14">
      <c r="A104" s="38">
        <v>90</v>
      </c>
      <c r="B104" s="38">
        <v>513</v>
      </c>
      <c r="C104" s="38">
        <v>2017051319</v>
      </c>
      <c r="D104" s="38" t="s">
        <v>103</v>
      </c>
      <c r="E104" s="12"/>
      <c r="F104" s="38"/>
      <c r="G104" s="38"/>
      <c r="H104" s="12"/>
      <c r="I104" s="12"/>
      <c r="J104" s="12"/>
      <c r="K104" s="38"/>
      <c r="L104" s="38"/>
      <c r="M104" s="38"/>
      <c r="N104" s="38"/>
    </row>
    <row r="105" ht="14.25" spans="1:14">
      <c r="A105" s="38">
        <v>91</v>
      </c>
      <c r="B105" s="39">
        <v>513</v>
      </c>
      <c r="C105" s="38">
        <v>2017051320</v>
      </c>
      <c r="D105" s="38" t="s">
        <v>104</v>
      </c>
      <c r="E105" s="12"/>
      <c r="F105" s="38"/>
      <c r="G105" s="38"/>
      <c r="H105" s="12"/>
      <c r="I105" s="12"/>
      <c r="J105" s="12"/>
      <c r="K105" s="38"/>
      <c r="L105" s="38"/>
      <c r="M105" s="38"/>
      <c r="N105" s="38"/>
    </row>
    <row r="106" ht="14.25" spans="1:14">
      <c r="A106" s="38">
        <v>92</v>
      </c>
      <c r="B106" s="38">
        <v>513</v>
      </c>
      <c r="C106" s="38">
        <v>2017051321</v>
      </c>
      <c r="D106" s="38" t="s">
        <v>105</v>
      </c>
      <c r="E106" s="12"/>
      <c r="F106" s="38"/>
      <c r="G106" s="38"/>
      <c r="H106" s="12"/>
      <c r="I106" s="12"/>
      <c r="J106" s="12"/>
      <c r="K106" s="38"/>
      <c r="L106" s="38"/>
      <c r="M106" s="38"/>
      <c r="N106" s="38"/>
    </row>
    <row r="107" ht="14.25" spans="1:14">
      <c r="A107" s="39">
        <v>93</v>
      </c>
      <c r="B107" s="39">
        <v>513</v>
      </c>
      <c r="C107" s="39">
        <v>2017051322</v>
      </c>
      <c r="D107" s="39" t="s">
        <v>106</v>
      </c>
      <c r="E107" s="12"/>
      <c r="F107" s="39"/>
      <c r="G107" s="39"/>
      <c r="H107" s="12"/>
      <c r="I107" s="12"/>
      <c r="J107" s="12"/>
      <c r="K107" s="39"/>
      <c r="L107" s="39"/>
      <c r="M107" s="39"/>
      <c r="N107" s="39"/>
    </row>
    <row r="108" ht="14.25" spans="1:14">
      <c r="A108" s="38">
        <v>94</v>
      </c>
      <c r="B108" s="38">
        <v>513</v>
      </c>
      <c r="C108" s="38">
        <v>2017051323</v>
      </c>
      <c r="D108" s="38" t="s">
        <v>107</v>
      </c>
      <c r="E108" s="12"/>
      <c r="F108" s="38"/>
      <c r="G108" s="38"/>
      <c r="H108" s="12"/>
      <c r="I108" s="12"/>
      <c r="J108" s="12"/>
      <c r="K108" s="38"/>
      <c r="L108" s="38"/>
      <c r="M108" s="38"/>
      <c r="N108" s="38"/>
    </row>
    <row r="109" ht="14.25" spans="1:14">
      <c r="A109" s="38">
        <v>95</v>
      </c>
      <c r="B109" s="39">
        <v>513</v>
      </c>
      <c r="C109" s="38">
        <v>2017051324</v>
      </c>
      <c r="D109" s="38" t="s">
        <v>108</v>
      </c>
      <c r="E109" s="12"/>
      <c r="F109" s="38"/>
      <c r="G109" s="38"/>
      <c r="H109" s="12"/>
      <c r="I109" s="12"/>
      <c r="J109" s="12"/>
      <c r="K109" s="38"/>
      <c r="L109" s="38"/>
      <c r="M109" s="38"/>
      <c r="N109" s="38"/>
    </row>
    <row r="110" ht="14.25" spans="1:14">
      <c r="A110" s="38">
        <v>96</v>
      </c>
      <c r="B110" s="38">
        <v>513</v>
      </c>
      <c r="C110" s="38">
        <v>207051325</v>
      </c>
      <c r="D110" s="38" t="s">
        <v>109</v>
      </c>
      <c r="E110" s="12"/>
      <c r="F110" s="38"/>
      <c r="G110" s="38"/>
      <c r="H110" s="12"/>
      <c r="I110" s="12"/>
      <c r="J110" s="12"/>
      <c r="K110" s="38"/>
      <c r="L110" s="38"/>
      <c r="M110" s="38"/>
      <c r="N110" s="38"/>
    </row>
    <row r="111" ht="14.25" spans="1:14">
      <c r="A111" s="39">
        <v>97</v>
      </c>
      <c r="B111" s="39">
        <v>513</v>
      </c>
      <c r="C111" s="39">
        <v>2017051326</v>
      </c>
      <c r="D111" s="39" t="s">
        <v>110</v>
      </c>
      <c r="E111" s="12"/>
      <c r="F111" s="39"/>
      <c r="G111" s="39"/>
      <c r="H111" s="12"/>
      <c r="I111" s="12"/>
      <c r="J111" s="12"/>
      <c r="K111" s="39"/>
      <c r="L111" s="39"/>
      <c r="M111" s="39"/>
      <c r="N111" s="39"/>
    </row>
    <row r="112" ht="14.25" spans="1:14">
      <c r="A112" s="38">
        <v>98</v>
      </c>
      <c r="B112" s="38">
        <v>513</v>
      </c>
      <c r="C112" s="38">
        <v>2017051327</v>
      </c>
      <c r="D112" s="38" t="s">
        <v>111</v>
      </c>
      <c r="E112" s="12"/>
      <c r="F112" s="38"/>
      <c r="G112" s="38"/>
      <c r="H112" s="12"/>
      <c r="I112" s="12"/>
      <c r="J112" s="12"/>
      <c r="K112" s="38"/>
      <c r="L112" s="38"/>
      <c r="M112" s="38"/>
      <c r="N112" s="38"/>
    </row>
    <row r="113" ht="14.25" spans="1:14">
      <c r="A113" s="38">
        <v>99</v>
      </c>
      <c r="B113" s="39">
        <v>513</v>
      </c>
      <c r="C113" s="38">
        <v>2017051328</v>
      </c>
      <c r="D113" s="38" t="s">
        <v>112</v>
      </c>
      <c r="E113" s="12"/>
      <c r="F113" s="38"/>
      <c r="G113" s="38"/>
      <c r="H113" s="12"/>
      <c r="I113" s="12"/>
      <c r="J113" s="12"/>
      <c r="K113" s="38"/>
      <c r="L113" s="38"/>
      <c r="M113" s="38"/>
      <c r="N113" s="38"/>
    </row>
    <row r="114" ht="14.25" spans="1:14">
      <c r="A114" s="38">
        <v>100</v>
      </c>
      <c r="B114" s="38">
        <v>513</v>
      </c>
      <c r="C114" s="38">
        <v>2017051329</v>
      </c>
      <c r="D114" s="38" t="s">
        <v>113</v>
      </c>
      <c r="E114" s="12"/>
      <c r="F114" s="38"/>
      <c r="G114" s="38"/>
      <c r="H114" s="12"/>
      <c r="I114" s="12"/>
      <c r="J114" s="12"/>
      <c r="K114" s="38"/>
      <c r="L114" s="38"/>
      <c r="M114" s="38"/>
      <c r="N114" s="38"/>
    </row>
    <row r="115" ht="14.25" spans="1:14">
      <c r="A115" s="38">
        <v>101</v>
      </c>
      <c r="B115" s="39">
        <v>513</v>
      </c>
      <c r="C115" s="38">
        <v>2017051330</v>
      </c>
      <c r="D115" s="38" t="s">
        <v>114</v>
      </c>
      <c r="E115" s="12"/>
      <c r="F115" s="38"/>
      <c r="G115" s="38"/>
      <c r="H115" s="12"/>
      <c r="I115" s="12"/>
      <c r="J115" s="12"/>
      <c r="K115" s="38"/>
      <c r="L115" s="38"/>
      <c r="M115" s="38"/>
      <c r="N115" s="38"/>
    </row>
    <row r="116" ht="14.25" spans="1:14">
      <c r="A116" s="38">
        <v>102</v>
      </c>
      <c r="B116" s="38">
        <v>513</v>
      </c>
      <c r="C116" s="38">
        <v>2017051331</v>
      </c>
      <c r="D116" s="38" t="s">
        <v>115</v>
      </c>
      <c r="E116" s="12"/>
      <c r="F116" s="38"/>
      <c r="G116" s="38"/>
      <c r="H116" s="12"/>
      <c r="I116" s="12"/>
      <c r="J116" s="12"/>
      <c r="K116" s="38"/>
      <c r="L116" s="38"/>
      <c r="M116" s="38"/>
      <c r="N116" s="38"/>
    </row>
    <row r="117" ht="14.25" spans="1:14">
      <c r="A117" s="39">
        <v>103</v>
      </c>
      <c r="B117" s="39">
        <v>513</v>
      </c>
      <c r="C117" s="39">
        <v>2017051332</v>
      </c>
      <c r="D117" s="39" t="s">
        <v>116</v>
      </c>
      <c r="E117" s="12"/>
      <c r="F117" s="39"/>
      <c r="G117" s="39"/>
      <c r="H117" s="12"/>
      <c r="I117" s="12"/>
      <c r="J117" s="12"/>
      <c r="K117" s="39"/>
      <c r="L117" s="39"/>
      <c r="M117" s="39"/>
      <c r="N117" s="39"/>
    </row>
    <row r="118" ht="14.25" spans="1:14">
      <c r="A118" s="39">
        <v>104</v>
      </c>
      <c r="B118" s="38">
        <v>513</v>
      </c>
      <c r="C118" s="39">
        <v>2017051333</v>
      </c>
      <c r="D118" s="39" t="s">
        <v>117</v>
      </c>
      <c r="E118" s="12"/>
      <c r="F118" s="39"/>
      <c r="G118" s="39"/>
      <c r="H118" s="12"/>
      <c r="I118" s="12"/>
      <c r="J118" s="12"/>
      <c r="K118" s="39"/>
      <c r="L118" s="39"/>
      <c r="M118" s="39"/>
      <c r="N118" s="39"/>
    </row>
    <row r="119" ht="14.25" spans="1:14">
      <c r="A119" s="39">
        <v>105</v>
      </c>
      <c r="B119" s="39">
        <v>513</v>
      </c>
      <c r="C119" s="39">
        <v>2017051334</v>
      </c>
      <c r="D119" s="39" t="s">
        <v>118</v>
      </c>
      <c r="E119" s="12"/>
      <c r="F119" s="39"/>
      <c r="G119" s="39"/>
      <c r="H119" s="12"/>
      <c r="I119" s="12"/>
      <c r="J119" s="12"/>
      <c r="K119" s="39"/>
      <c r="L119" s="39"/>
      <c r="M119" s="39"/>
      <c r="N119" s="39"/>
    </row>
    <row r="120" ht="14.25" spans="1:14">
      <c r="A120" s="39">
        <v>106</v>
      </c>
      <c r="B120" s="38">
        <v>513</v>
      </c>
      <c r="C120" s="39">
        <v>2017101012</v>
      </c>
      <c r="D120" s="39" t="s">
        <v>119</v>
      </c>
      <c r="E120" s="12"/>
      <c r="F120" s="39"/>
      <c r="G120" s="39"/>
      <c r="H120" s="12"/>
      <c r="I120" s="12"/>
      <c r="J120" s="12"/>
      <c r="K120" s="39"/>
      <c r="L120" s="39"/>
      <c r="M120" s="39"/>
      <c r="N120" s="39"/>
    </row>
    <row r="121" ht="14.25" spans="1:14">
      <c r="A121" s="11">
        <v>107</v>
      </c>
      <c r="B121" s="11">
        <v>514</v>
      </c>
      <c r="C121" s="11">
        <v>2017051401</v>
      </c>
      <c r="D121" s="11" t="s">
        <v>120</v>
      </c>
      <c r="E121" s="12"/>
      <c r="F121" s="11" t="s">
        <v>352</v>
      </c>
      <c r="G121" s="11" t="s">
        <v>288</v>
      </c>
      <c r="H121" s="11" t="s">
        <v>347</v>
      </c>
      <c r="I121" s="11" t="s">
        <v>329</v>
      </c>
      <c r="J121" s="11" t="s">
        <v>353</v>
      </c>
      <c r="K121" s="11"/>
      <c r="L121" s="11"/>
      <c r="M121" s="11"/>
      <c r="N121" s="11">
        <v>5</v>
      </c>
    </row>
    <row r="122" ht="14.25" spans="1:14">
      <c r="A122" s="11">
        <v>108</v>
      </c>
      <c r="B122" s="11">
        <v>514</v>
      </c>
      <c r="C122" s="11">
        <v>2017051402</v>
      </c>
      <c r="D122" s="11" t="s">
        <v>121</v>
      </c>
      <c r="E122" s="12"/>
      <c r="F122" s="11"/>
      <c r="G122" s="11"/>
      <c r="H122" s="11"/>
      <c r="I122" s="11"/>
      <c r="J122" s="11"/>
      <c r="K122" s="11"/>
      <c r="L122" s="11"/>
      <c r="M122" s="11"/>
      <c r="N122" s="11"/>
    </row>
    <row r="123" ht="14.25" spans="1:14">
      <c r="A123" s="11">
        <v>109</v>
      </c>
      <c r="B123" s="11">
        <v>514</v>
      </c>
      <c r="C123" s="11">
        <v>2017051403</v>
      </c>
      <c r="D123" s="11" t="s">
        <v>122</v>
      </c>
      <c r="E123" s="12"/>
      <c r="F123" s="11"/>
      <c r="G123" s="11"/>
      <c r="H123" s="11"/>
      <c r="I123" s="11"/>
      <c r="J123" s="11"/>
      <c r="K123" s="11"/>
      <c r="L123" s="11"/>
      <c r="M123" s="11"/>
      <c r="N123" s="11"/>
    </row>
    <row r="124" ht="14.25" spans="1:14">
      <c r="A124" s="11">
        <v>110</v>
      </c>
      <c r="B124" s="11">
        <v>514</v>
      </c>
      <c r="C124" s="11">
        <v>2017051404</v>
      </c>
      <c r="D124" s="11" t="s">
        <v>123</v>
      </c>
      <c r="E124" s="12"/>
      <c r="F124" s="11"/>
      <c r="G124" s="11"/>
      <c r="H124" s="11"/>
      <c r="I124" s="11"/>
      <c r="J124" s="11"/>
      <c r="K124" s="11"/>
      <c r="L124" s="11"/>
      <c r="M124" s="11"/>
      <c r="N124" s="11"/>
    </row>
    <row r="125" ht="14.25" spans="1:14">
      <c r="A125" s="11">
        <v>111</v>
      </c>
      <c r="B125" s="11">
        <v>514</v>
      </c>
      <c r="C125" s="11">
        <v>2017051405</v>
      </c>
      <c r="D125" s="11" t="s">
        <v>124</v>
      </c>
      <c r="E125" s="12"/>
      <c r="F125" s="11"/>
      <c r="G125" s="11"/>
      <c r="H125" s="11" t="s">
        <v>347</v>
      </c>
      <c r="I125" s="11" t="s">
        <v>326</v>
      </c>
      <c r="J125" s="11" t="s">
        <v>354</v>
      </c>
      <c r="K125" s="11"/>
      <c r="L125" s="11"/>
      <c r="M125" s="11"/>
      <c r="N125" s="14">
        <v>0.8</v>
      </c>
    </row>
    <row r="126" ht="14.25" spans="1:14">
      <c r="A126" s="11">
        <v>112</v>
      </c>
      <c r="B126" s="11">
        <v>514</v>
      </c>
      <c r="C126" s="11">
        <v>2017051406</v>
      </c>
      <c r="D126" s="11" t="s">
        <v>125</v>
      </c>
      <c r="E126" s="12"/>
      <c r="F126" s="11"/>
      <c r="G126" s="11"/>
      <c r="H126" s="11"/>
      <c r="I126" s="11"/>
      <c r="J126" s="11"/>
      <c r="K126" s="11"/>
      <c r="L126" s="11"/>
      <c r="M126" s="11"/>
      <c r="N126" s="11"/>
    </row>
    <row r="127" ht="14.25" spans="1:14">
      <c r="A127" s="11">
        <v>113</v>
      </c>
      <c r="B127" s="11">
        <v>514</v>
      </c>
      <c r="C127" s="11">
        <v>2017051407</v>
      </c>
      <c r="D127" s="11" t="s">
        <v>126</v>
      </c>
      <c r="E127" s="11"/>
      <c r="F127" s="11"/>
      <c r="G127" s="11"/>
      <c r="H127" s="11" t="s">
        <v>347</v>
      </c>
      <c r="I127" s="11" t="s">
        <v>326</v>
      </c>
      <c r="J127" s="11" t="s">
        <v>354</v>
      </c>
      <c r="K127" s="11"/>
      <c r="L127" s="11"/>
      <c r="M127" s="11"/>
      <c r="N127" s="11">
        <v>1.8</v>
      </c>
    </row>
    <row r="128" ht="14.25" spans="1:14">
      <c r="A128" s="11"/>
      <c r="B128" s="11"/>
      <c r="C128" s="11"/>
      <c r="D128" s="11"/>
      <c r="E128" s="11"/>
      <c r="F128" s="11"/>
      <c r="G128" s="11"/>
      <c r="H128" s="11" t="s">
        <v>347</v>
      </c>
      <c r="I128" s="11" t="s">
        <v>288</v>
      </c>
      <c r="J128" s="11" t="s">
        <v>355</v>
      </c>
      <c r="K128" s="11"/>
      <c r="L128" s="11"/>
      <c r="M128" s="11"/>
      <c r="N128" s="11"/>
    </row>
    <row r="129" ht="14.25" spans="1:14">
      <c r="A129" s="11">
        <v>114</v>
      </c>
      <c r="B129" s="11">
        <v>514</v>
      </c>
      <c r="C129" s="11">
        <v>2017051408</v>
      </c>
      <c r="D129" s="11" t="s">
        <v>127</v>
      </c>
      <c r="E129" s="11"/>
      <c r="F129" s="11"/>
      <c r="G129" s="11"/>
      <c r="H129" s="11"/>
      <c r="I129" s="11"/>
      <c r="J129" s="11"/>
      <c r="K129" s="11"/>
      <c r="L129" s="11"/>
      <c r="M129" s="11"/>
      <c r="N129" s="11"/>
    </row>
    <row r="130" ht="14.25" spans="1:14">
      <c r="A130" s="11">
        <v>115</v>
      </c>
      <c r="B130" s="11">
        <v>514</v>
      </c>
      <c r="C130" s="11">
        <v>2017051409</v>
      </c>
      <c r="D130" s="11" t="s">
        <v>128</v>
      </c>
      <c r="E130" s="11"/>
      <c r="F130" s="11"/>
      <c r="G130" s="11"/>
      <c r="H130" s="11"/>
      <c r="I130" s="11"/>
      <c r="J130" s="11"/>
      <c r="K130" s="11"/>
      <c r="L130" s="11"/>
      <c r="M130" s="11"/>
      <c r="N130" s="11"/>
    </row>
    <row r="131" ht="14.25" spans="1:14">
      <c r="A131" s="11">
        <v>116</v>
      </c>
      <c r="B131" s="11">
        <v>514</v>
      </c>
      <c r="C131" s="11">
        <v>2017051410</v>
      </c>
      <c r="D131" s="11" t="s">
        <v>129</v>
      </c>
      <c r="E131" s="11"/>
      <c r="F131" s="11"/>
      <c r="G131" s="11"/>
      <c r="H131" s="11" t="s">
        <v>347</v>
      </c>
      <c r="I131" s="11" t="s">
        <v>326</v>
      </c>
      <c r="J131" s="11" t="s">
        <v>355</v>
      </c>
      <c r="K131" s="11"/>
      <c r="L131" s="11"/>
      <c r="M131" s="11"/>
      <c r="N131" s="11">
        <v>4.8</v>
      </c>
    </row>
    <row r="132" ht="14.25" spans="1:14">
      <c r="A132" s="11">
        <v>117</v>
      </c>
      <c r="B132" s="11">
        <v>514</v>
      </c>
      <c r="C132" s="11">
        <v>2017051411</v>
      </c>
      <c r="D132" s="11" t="s">
        <v>130</v>
      </c>
      <c r="E132" s="11"/>
      <c r="F132" s="11"/>
      <c r="G132" s="11"/>
      <c r="H132" s="11" t="s">
        <v>347</v>
      </c>
      <c r="I132" s="11" t="s">
        <v>326</v>
      </c>
      <c r="J132" s="11" t="s">
        <v>355</v>
      </c>
      <c r="K132" s="11"/>
      <c r="L132" s="11"/>
      <c r="M132" s="11"/>
      <c r="N132" s="11">
        <v>4</v>
      </c>
    </row>
    <row r="133" ht="14.25" spans="1:14">
      <c r="A133" s="11"/>
      <c r="B133" s="11"/>
      <c r="C133" s="11"/>
      <c r="D133" s="11"/>
      <c r="E133" s="11"/>
      <c r="F133" s="11"/>
      <c r="G133" s="11"/>
      <c r="H133" s="11" t="s">
        <v>347</v>
      </c>
      <c r="I133" s="11" t="s">
        <v>326</v>
      </c>
      <c r="J133" s="11" t="s">
        <v>356</v>
      </c>
      <c r="K133" s="11"/>
      <c r="L133" s="11"/>
      <c r="M133" s="11"/>
      <c r="N133" s="11"/>
    </row>
    <row r="134" ht="14.25" spans="1:14">
      <c r="A134" s="11">
        <v>118</v>
      </c>
      <c r="B134" s="11">
        <v>514</v>
      </c>
      <c r="C134" s="11">
        <v>2017051412</v>
      </c>
      <c r="D134" s="11" t="s">
        <v>131</v>
      </c>
      <c r="E134" s="11"/>
      <c r="F134" s="11"/>
      <c r="G134" s="11"/>
      <c r="H134" s="11" t="s">
        <v>347</v>
      </c>
      <c r="I134" s="11" t="s">
        <v>329</v>
      </c>
      <c r="J134" s="11" t="s">
        <v>355</v>
      </c>
      <c r="K134" s="11"/>
      <c r="L134" s="11"/>
      <c r="M134" s="11"/>
      <c r="N134" s="11">
        <v>6</v>
      </c>
    </row>
    <row r="135" ht="14.25" spans="1:14">
      <c r="A135" s="11">
        <v>119</v>
      </c>
      <c r="B135" s="11">
        <v>514</v>
      </c>
      <c r="C135" s="11">
        <v>2017051413</v>
      </c>
      <c r="D135" s="11" t="s">
        <v>132</v>
      </c>
      <c r="E135" s="11"/>
      <c r="F135" s="11"/>
      <c r="G135" s="11"/>
      <c r="H135" s="11"/>
      <c r="I135" s="11"/>
      <c r="J135" s="11"/>
      <c r="K135" s="11"/>
      <c r="L135" s="11"/>
      <c r="M135" s="11"/>
      <c r="N135" s="11"/>
    </row>
    <row r="136" ht="14.25" spans="1:14">
      <c r="A136" s="11">
        <v>120</v>
      </c>
      <c r="B136" s="11">
        <v>514</v>
      </c>
      <c r="C136" s="11">
        <v>2017051414</v>
      </c>
      <c r="D136" s="11" t="s">
        <v>133</v>
      </c>
      <c r="E136" s="11"/>
      <c r="F136" s="11"/>
      <c r="G136" s="11"/>
      <c r="H136" s="11"/>
      <c r="I136" s="11"/>
      <c r="J136" s="11"/>
      <c r="K136" s="11"/>
      <c r="L136" s="11"/>
      <c r="M136" s="11"/>
      <c r="N136" s="11"/>
    </row>
    <row r="137" ht="14.25" spans="1:14">
      <c r="A137" s="11">
        <v>121</v>
      </c>
      <c r="B137" s="11">
        <v>514</v>
      </c>
      <c r="C137" s="11">
        <v>2017051415</v>
      </c>
      <c r="D137" s="11" t="s">
        <v>134</v>
      </c>
      <c r="E137" s="11"/>
      <c r="F137" s="11"/>
      <c r="G137" s="11"/>
      <c r="H137" s="11"/>
      <c r="I137" s="11"/>
      <c r="J137" s="11"/>
      <c r="K137" s="11"/>
      <c r="L137" s="11"/>
      <c r="M137" s="11"/>
      <c r="N137" s="11"/>
    </row>
    <row r="138" ht="14.25" spans="1:14">
      <c r="A138" s="11">
        <v>122</v>
      </c>
      <c r="B138" s="11">
        <v>514</v>
      </c>
      <c r="C138" s="11">
        <v>2017051416</v>
      </c>
      <c r="D138" s="11" t="s">
        <v>135</v>
      </c>
      <c r="E138" s="11"/>
      <c r="F138" s="11"/>
      <c r="G138" s="11"/>
      <c r="H138" s="11" t="s">
        <v>347</v>
      </c>
      <c r="I138" s="11" t="s">
        <v>326</v>
      </c>
      <c r="J138" s="11" t="s">
        <v>356</v>
      </c>
      <c r="K138" s="11"/>
      <c r="L138" s="11"/>
      <c r="M138" s="11"/>
      <c r="N138" s="11">
        <v>1.6</v>
      </c>
    </row>
    <row r="139" ht="14.25" spans="1:14">
      <c r="A139" s="11">
        <v>123</v>
      </c>
      <c r="B139" s="11">
        <v>514</v>
      </c>
      <c r="C139" s="11">
        <v>2017051417</v>
      </c>
      <c r="D139" s="11" t="s">
        <v>136</v>
      </c>
      <c r="E139" s="11"/>
      <c r="F139" s="11"/>
      <c r="G139" s="11"/>
      <c r="H139" s="11"/>
      <c r="I139" s="11"/>
      <c r="J139" s="11"/>
      <c r="K139" s="11"/>
      <c r="L139" s="11"/>
      <c r="M139" s="11"/>
      <c r="N139" s="11"/>
    </row>
    <row r="140" ht="14.25" spans="1:14">
      <c r="A140" s="11">
        <v>124</v>
      </c>
      <c r="B140" s="11">
        <v>514</v>
      </c>
      <c r="C140" s="11">
        <v>2017051418</v>
      </c>
      <c r="D140" s="11" t="s">
        <v>137</v>
      </c>
      <c r="E140" s="11"/>
      <c r="F140" s="11"/>
      <c r="G140" s="11"/>
      <c r="H140" s="11"/>
      <c r="I140" s="11"/>
      <c r="J140" s="11"/>
      <c r="K140" s="11"/>
      <c r="L140" s="11"/>
      <c r="M140" s="11"/>
      <c r="N140" s="11"/>
    </row>
    <row r="141" ht="14.25" spans="1:14">
      <c r="A141" s="11">
        <v>125</v>
      </c>
      <c r="B141" s="11">
        <v>514</v>
      </c>
      <c r="C141" s="11">
        <v>2017051419</v>
      </c>
      <c r="D141" s="11" t="s">
        <v>138</v>
      </c>
      <c r="E141" s="11"/>
      <c r="F141" s="11"/>
      <c r="G141" s="11"/>
      <c r="H141" s="11"/>
      <c r="I141" s="11"/>
      <c r="J141" s="11"/>
      <c r="K141" s="11"/>
      <c r="L141" s="11"/>
      <c r="M141" s="11"/>
      <c r="N141" s="11"/>
    </row>
    <row r="142" ht="14.25" spans="1:14">
      <c r="A142" s="11">
        <v>126</v>
      </c>
      <c r="B142" s="11">
        <v>514</v>
      </c>
      <c r="C142" s="11">
        <v>2017051420</v>
      </c>
      <c r="D142" s="11" t="s">
        <v>139</v>
      </c>
      <c r="E142" s="11"/>
      <c r="F142" s="11"/>
      <c r="G142" s="11"/>
      <c r="H142" s="11"/>
      <c r="I142" s="11"/>
      <c r="J142" s="11"/>
      <c r="K142" s="11"/>
      <c r="L142" s="11"/>
      <c r="M142" s="11"/>
      <c r="N142" s="11"/>
    </row>
    <row r="143" ht="14.25" spans="1:14">
      <c r="A143" s="11">
        <v>127</v>
      </c>
      <c r="B143" s="11">
        <v>514</v>
      </c>
      <c r="C143" s="11">
        <v>2017051421</v>
      </c>
      <c r="D143" s="11" t="s">
        <v>140</v>
      </c>
      <c r="E143" s="11"/>
      <c r="F143" s="11"/>
      <c r="G143" s="11"/>
      <c r="H143" s="11" t="s">
        <v>347</v>
      </c>
      <c r="I143" s="11" t="s">
        <v>326</v>
      </c>
      <c r="J143" s="11" t="s">
        <v>353</v>
      </c>
      <c r="K143" s="11"/>
      <c r="L143" s="11"/>
      <c r="M143" s="11"/>
      <c r="N143" s="11">
        <v>3.2</v>
      </c>
    </row>
    <row r="144" ht="14.25" spans="1:14">
      <c r="A144" s="11">
        <v>128</v>
      </c>
      <c r="B144" s="11">
        <v>514</v>
      </c>
      <c r="C144" s="11">
        <v>2017051422</v>
      </c>
      <c r="D144" s="11" t="s">
        <v>141</v>
      </c>
      <c r="E144" s="11"/>
      <c r="F144" s="11"/>
      <c r="G144" s="11"/>
      <c r="H144" s="11"/>
      <c r="I144" s="11"/>
      <c r="J144" s="11"/>
      <c r="K144" s="11"/>
      <c r="L144" s="11"/>
      <c r="M144" s="11"/>
      <c r="N144" s="11"/>
    </row>
    <row r="145" ht="14.25" spans="1:14">
      <c r="A145" s="11">
        <v>129</v>
      </c>
      <c r="B145" s="11">
        <v>514</v>
      </c>
      <c r="C145" s="11">
        <v>2017051423</v>
      </c>
      <c r="D145" s="11" t="s">
        <v>142</v>
      </c>
      <c r="E145" s="11"/>
      <c r="F145" s="11"/>
      <c r="G145" s="11"/>
      <c r="H145" s="11"/>
      <c r="I145" s="11"/>
      <c r="J145" s="11"/>
      <c r="K145" s="11"/>
      <c r="L145" s="11"/>
      <c r="M145" s="11"/>
      <c r="N145" s="11"/>
    </row>
    <row r="146" ht="14.25" spans="1:14">
      <c r="A146" s="11">
        <v>130</v>
      </c>
      <c r="B146" s="11">
        <v>514</v>
      </c>
      <c r="C146" s="11">
        <v>2017051424</v>
      </c>
      <c r="D146" s="11" t="s">
        <v>143</v>
      </c>
      <c r="E146" s="11"/>
      <c r="F146" s="11"/>
      <c r="G146" s="11"/>
      <c r="H146" s="11" t="s">
        <v>347</v>
      </c>
      <c r="I146" s="11" t="s">
        <v>326</v>
      </c>
      <c r="J146" s="11" t="s">
        <v>357</v>
      </c>
      <c r="K146" s="11"/>
      <c r="L146" s="11"/>
      <c r="M146" s="11"/>
      <c r="N146" s="11">
        <v>0.8</v>
      </c>
    </row>
    <row r="147" ht="14.25" spans="1:14">
      <c r="A147" s="11">
        <v>131</v>
      </c>
      <c r="B147" s="11">
        <v>514</v>
      </c>
      <c r="C147" s="11">
        <v>2017051425</v>
      </c>
      <c r="D147" s="11" t="s">
        <v>144</v>
      </c>
      <c r="E147" s="11"/>
      <c r="F147" s="11"/>
      <c r="G147" s="11"/>
      <c r="H147" s="11"/>
      <c r="I147" s="11"/>
      <c r="J147" s="11"/>
      <c r="K147" s="11"/>
      <c r="L147" s="11"/>
      <c r="M147" s="11"/>
      <c r="N147" s="11"/>
    </row>
    <row r="148" ht="14.25" spans="1:14">
      <c r="A148" s="11">
        <v>132</v>
      </c>
      <c r="B148" s="11">
        <v>514</v>
      </c>
      <c r="C148" s="11">
        <v>2017051426</v>
      </c>
      <c r="D148" s="11" t="s">
        <v>145</v>
      </c>
      <c r="E148" s="11"/>
      <c r="F148" s="11"/>
      <c r="G148" s="11"/>
      <c r="H148" s="11" t="s">
        <v>347</v>
      </c>
      <c r="I148" s="11" t="s">
        <v>334</v>
      </c>
      <c r="J148" s="11" t="s">
        <v>353</v>
      </c>
      <c r="K148" s="11"/>
      <c r="L148" s="11"/>
      <c r="M148" s="11"/>
      <c r="N148" s="11">
        <v>2.4</v>
      </c>
    </row>
    <row r="149" ht="14.25" spans="1:14">
      <c r="A149" s="11">
        <v>133</v>
      </c>
      <c r="B149" s="11">
        <v>514</v>
      </c>
      <c r="C149" s="11">
        <v>2017051427</v>
      </c>
      <c r="D149" s="11" t="s">
        <v>146</v>
      </c>
      <c r="E149" s="11"/>
      <c r="F149" s="11"/>
      <c r="G149" s="11"/>
      <c r="H149" s="11"/>
      <c r="I149" s="11"/>
      <c r="J149" s="11"/>
      <c r="K149" s="11"/>
      <c r="L149" s="11"/>
      <c r="M149" s="11"/>
      <c r="N149" s="11"/>
    </row>
    <row r="150" ht="14.25" spans="1:14">
      <c r="A150" s="11">
        <v>134</v>
      </c>
      <c r="B150" s="11">
        <v>514</v>
      </c>
      <c r="C150" s="11">
        <v>2017051428</v>
      </c>
      <c r="D150" s="11" t="s">
        <v>147</v>
      </c>
      <c r="E150" s="11"/>
      <c r="F150" s="11"/>
      <c r="G150" s="11"/>
      <c r="H150" s="11"/>
      <c r="I150" s="11"/>
      <c r="J150" s="11"/>
      <c r="K150" s="11"/>
      <c r="L150" s="11"/>
      <c r="M150" s="11"/>
      <c r="N150" s="11"/>
    </row>
    <row r="151" ht="14.25" spans="1:14">
      <c r="A151" s="11">
        <v>135</v>
      </c>
      <c r="B151" s="11">
        <v>514</v>
      </c>
      <c r="C151" s="11">
        <v>2017051430</v>
      </c>
      <c r="D151" s="11" t="s">
        <v>148</v>
      </c>
      <c r="E151" s="11"/>
      <c r="F151" s="11"/>
      <c r="G151" s="11"/>
      <c r="H151" s="11"/>
      <c r="I151" s="11"/>
      <c r="J151" s="11"/>
      <c r="K151" s="11"/>
      <c r="L151" s="11"/>
      <c r="M151" s="11"/>
      <c r="N151" s="11"/>
    </row>
    <row r="152" ht="14.25" spans="1:14">
      <c r="A152" s="11">
        <v>136</v>
      </c>
      <c r="B152" s="11">
        <v>514</v>
      </c>
      <c r="C152" s="11">
        <v>2017051431</v>
      </c>
      <c r="D152" s="11" t="s">
        <v>149</v>
      </c>
      <c r="E152" s="11"/>
      <c r="F152" s="11"/>
      <c r="G152" s="11"/>
      <c r="H152" s="11" t="s">
        <v>347</v>
      </c>
      <c r="I152" s="11" t="s">
        <v>326</v>
      </c>
      <c r="J152" s="11" t="s">
        <v>355</v>
      </c>
      <c r="K152" s="11"/>
      <c r="L152" s="11"/>
      <c r="M152" s="11"/>
      <c r="N152" s="11">
        <v>3.2</v>
      </c>
    </row>
    <row r="153" ht="14.25" spans="1:14">
      <c r="A153" s="11"/>
      <c r="B153" s="11"/>
      <c r="C153" s="11"/>
      <c r="D153" s="11"/>
      <c r="E153" s="11"/>
      <c r="F153" s="11"/>
      <c r="G153" s="11"/>
      <c r="H153" s="11" t="s">
        <v>347</v>
      </c>
      <c r="I153" s="11" t="s">
        <v>326</v>
      </c>
      <c r="J153" s="11" t="s">
        <v>353</v>
      </c>
      <c r="K153" s="11"/>
      <c r="L153" s="11"/>
      <c r="M153" s="11"/>
      <c r="N153" s="11"/>
    </row>
    <row r="154" ht="14.25" spans="1:14">
      <c r="A154" s="11">
        <v>137</v>
      </c>
      <c r="B154" s="11">
        <v>514</v>
      </c>
      <c r="C154" s="11">
        <v>2017051432</v>
      </c>
      <c r="D154" s="11" t="s">
        <v>150</v>
      </c>
      <c r="E154" s="11"/>
      <c r="F154" s="11"/>
      <c r="G154" s="11"/>
      <c r="H154" s="11"/>
      <c r="I154" s="11"/>
      <c r="J154" s="11"/>
      <c r="K154" s="11"/>
      <c r="L154" s="11"/>
      <c r="M154" s="11"/>
      <c r="N154" s="11"/>
    </row>
    <row r="155" ht="14.25" spans="1:14">
      <c r="A155" s="11">
        <v>138</v>
      </c>
      <c r="B155" s="11">
        <v>514</v>
      </c>
      <c r="C155" s="11">
        <v>2017051433</v>
      </c>
      <c r="D155" s="11" t="s">
        <v>151</v>
      </c>
      <c r="E155" s="11"/>
      <c r="F155" s="11"/>
      <c r="G155" s="11"/>
      <c r="H155" s="11" t="s">
        <v>347</v>
      </c>
      <c r="I155" s="11" t="s">
        <v>329</v>
      </c>
      <c r="J155" s="11" t="s">
        <v>356</v>
      </c>
      <c r="K155" s="11"/>
      <c r="L155" s="11"/>
      <c r="M155" s="11"/>
      <c r="N155" s="11">
        <v>2</v>
      </c>
    </row>
    <row r="156" ht="14.25" spans="1:14">
      <c r="A156" s="11">
        <v>139</v>
      </c>
      <c r="B156" s="11">
        <v>514</v>
      </c>
      <c r="C156" s="11">
        <v>2017051434</v>
      </c>
      <c r="D156" s="11" t="s">
        <v>152</v>
      </c>
      <c r="E156" s="11"/>
      <c r="F156" s="11"/>
      <c r="G156" s="11"/>
      <c r="H156" s="11"/>
      <c r="I156" s="11"/>
      <c r="J156" s="11"/>
      <c r="K156" s="11"/>
      <c r="L156" s="11"/>
      <c r="M156" s="11"/>
      <c r="N156" s="11"/>
    </row>
    <row r="157" ht="14.25" spans="1:14">
      <c r="A157" s="11">
        <v>140</v>
      </c>
      <c r="B157" s="11">
        <v>514</v>
      </c>
      <c r="C157" s="11">
        <v>2017024323</v>
      </c>
      <c r="D157" s="11" t="s">
        <v>153</v>
      </c>
      <c r="E157" s="11"/>
      <c r="F157" s="11"/>
      <c r="G157" s="11"/>
      <c r="H157" s="11"/>
      <c r="I157" s="11"/>
      <c r="J157" s="11"/>
      <c r="K157" s="11"/>
      <c r="L157" s="11"/>
      <c r="M157" s="11"/>
      <c r="N157" s="11"/>
    </row>
    <row r="158" ht="14.25" spans="1:14">
      <c r="A158" s="11">
        <v>141</v>
      </c>
      <c r="B158" s="11">
        <v>514</v>
      </c>
      <c r="C158" s="18">
        <v>2017053101</v>
      </c>
      <c r="D158" s="18" t="s">
        <v>154</v>
      </c>
      <c r="E158" s="18"/>
      <c r="F158" s="18"/>
      <c r="G158" s="18"/>
      <c r="H158" s="18"/>
      <c r="I158" s="18"/>
      <c r="J158" s="18"/>
      <c r="K158" s="18"/>
      <c r="L158" s="18"/>
      <c r="M158" s="18"/>
      <c r="N158" s="18"/>
    </row>
    <row r="159" ht="14.25" spans="1:14">
      <c r="A159" s="19">
        <v>142</v>
      </c>
      <c r="B159" s="19">
        <v>531</v>
      </c>
      <c r="C159" s="19">
        <v>2017053102</v>
      </c>
      <c r="D159" s="19" t="s">
        <v>155</v>
      </c>
      <c r="E159" s="19"/>
      <c r="F159" s="19"/>
      <c r="G159" s="19"/>
      <c r="H159" s="19" t="s">
        <v>358</v>
      </c>
      <c r="I159" s="19" t="s">
        <v>326</v>
      </c>
      <c r="J159" s="19" t="s">
        <v>331</v>
      </c>
      <c r="K159" s="19"/>
      <c r="L159" s="19"/>
      <c r="M159" s="19"/>
      <c r="N159" s="19">
        <v>4.8</v>
      </c>
    </row>
    <row r="160" ht="14.25" spans="1:14">
      <c r="A160" s="19">
        <v>143</v>
      </c>
      <c r="B160" s="19">
        <v>531</v>
      </c>
      <c r="C160" s="19">
        <v>2017053103</v>
      </c>
      <c r="D160" s="19" t="s">
        <v>156</v>
      </c>
      <c r="E160" s="19"/>
      <c r="F160" s="19"/>
      <c r="G160" s="19"/>
      <c r="H160" s="19" t="s">
        <v>358</v>
      </c>
      <c r="I160" s="19" t="s">
        <v>326</v>
      </c>
      <c r="J160" s="19" t="s">
        <v>328</v>
      </c>
      <c r="K160" s="19"/>
      <c r="L160" s="19"/>
      <c r="M160" s="19"/>
      <c r="N160" s="19">
        <v>3.2</v>
      </c>
    </row>
    <row r="161" ht="14.25" spans="1:14">
      <c r="A161" s="19">
        <v>144</v>
      </c>
      <c r="B161" s="19">
        <v>531</v>
      </c>
      <c r="C161" s="19">
        <v>2017053104</v>
      </c>
      <c r="D161" s="19" t="s">
        <v>157</v>
      </c>
      <c r="E161" s="19"/>
      <c r="F161" s="19"/>
      <c r="G161" s="19"/>
      <c r="H161" s="18"/>
      <c r="I161" s="18"/>
      <c r="J161" s="18"/>
      <c r="K161" s="19"/>
      <c r="L161" s="19"/>
      <c r="M161" s="19"/>
      <c r="N161" s="19"/>
    </row>
    <row r="162" ht="14.25" spans="1:14">
      <c r="A162" s="19">
        <v>145</v>
      </c>
      <c r="B162" s="19">
        <v>531</v>
      </c>
      <c r="C162" s="19">
        <v>2017053105</v>
      </c>
      <c r="D162" s="19" t="s">
        <v>121</v>
      </c>
      <c r="E162" s="19"/>
      <c r="F162" s="19"/>
      <c r="G162" s="19"/>
      <c r="H162" s="18"/>
      <c r="I162" s="18"/>
      <c r="J162" s="18"/>
      <c r="K162" s="19"/>
      <c r="L162" s="19"/>
      <c r="M162" s="19"/>
      <c r="N162" s="19"/>
    </row>
    <row r="163" ht="14.25" spans="1:14">
      <c r="A163" s="19">
        <v>146</v>
      </c>
      <c r="B163" s="19">
        <v>531</v>
      </c>
      <c r="C163" s="19">
        <v>2017053106</v>
      </c>
      <c r="D163" s="19" t="s">
        <v>158</v>
      </c>
      <c r="E163" s="19"/>
      <c r="F163" s="19"/>
      <c r="G163" s="19"/>
      <c r="H163" s="19"/>
      <c r="I163" s="19"/>
      <c r="J163" s="19"/>
      <c r="K163" s="19"/>
      <c r="L163" s="19"/>
      <c r="M163" s="19"/>
      <c r="N163" s="19"/>
    </row>
    <row r="164" ht="14.25" spans="1:14">
      <c r="A164" s="19">
        <v>147</v>
      </c>
      <c r="B164" s="19">
        <v>531</v>
      </c>
      <c r="C164" s="19">
        <v>2017053107</v>
      </c>
      <c r="D164" s="19" t="s">
        <v>159</v>
      </c>
      <c r="E164" s="19"/>
      <c r="F164" s="19"/>
      <c r="G164" s="19"/>
      <c r="H164" s="19" t="s">
        <v>358</v>
      </c>
      <c r="I164" s="19" t="s">
        <v>326</v>
      </c>
      <c r="J164" s="19" t="s">
        <v>331</v>
      </c>
      <c r="K164" s="19"/>
      <c r="L164" s="19"/>
      <c r="M164" s="19"/>
      <c r="N164" s="19">
        <v>4.8</v>
      </c>
    </row>
    <row r="165" ht="14.25" spans="1:14">
      <c r="A165" s="18">
        <v>148</v>
      </c>
      <c r="B165" s="19">
        <v>531</v>
      </c>
      <c r="C165" s="19">
        <v>2017053108</v>
      </c>
      <c r="D165" s="18" t="s">
        <v>160</v>
      </c>
      <c r="E165" s="18"/>
      <c r="F165" s="18"/>
      <c r="G165" s="18"/>
      <c r="H165" s="19"/>
      <c r="I165" s="19"/>
      <c r="J165" s="19"/>
      <c r="K165" s="18"/>
      <c r="L165" s="18"/>
      <c r="M165" s="18"/>
      <c r="N165" s="18"/>
    </row>
    <row r="166" ht="14.25" spans="1:14">
      <c r="A166" s="19">
        <v>149</v>
      </c>
      <c r="B166" s="19">
        <v>531</v>
      </c>
      <c r="C166" s="19">
        <v>2017053109</v>
      </c>
      <c r="D166" s="19" t="s">
        <v>161</v>
      </c>
      <c r="E166" s="19"/>
      <c r="F166" s="19"/>
      <c r="G166" s="19"/>
      <c r="H166" s="19" t="s">
        <v>358</v>
      </c>
      <c r="I166" s="19" t="s">
        <v>326</v>
      </c>
      <c r="J166" s="19" t="s">
        <v>331</v>
      </c>
      <c r="K166" s="19"/>
      <c r="L166" s="19"/>
      <c r="M166" s="19"/>
      <c r="N166" s="19">
        <v>4.8</v>
      </c>
    </row>
    <row r="167" ht="14.25" spans="1:14">
      <c r="A167" s="19">
        <v>150</v>
      </c>
      <c r="B167" s="19">
        <v>531</v>
      </c>
      <c r="C167" s="19">
        <v>2017053110</v>
      </c>
      <c r="D167" s="19" t="s">
        <v>162</v>
      </c>
      <c r="E167" s="19"/>
      <c r="F167" s="19"/>
      <c r="G167" s="19"/>
      <c r="H167" s="19" t="s">
        <v>358</v>
      </c>
      <c r="I167" s="19" t="s">
        <v>326</v>
      </c>
      <c r="J167" s="19" t="s">
        <v>328</v>
      </c>
      <c r="K167" s="19"/>
      <c r="L167" s="19"/>
      <c r="M167" s="19"/>
      <c r="N167" s="19">
        <v>3.2</v>
      </c>
    </row>
    <row r="168" ht="14.25" spans="1:14">
      <c r="A168" s="19">
        <v>151</v>
      </c>
      <c r="B168" s="19">
        <v>531</v>
      </c>
      <c r="C168" s="19">
        <v>2017053111</v>
      </c>
      <c r="D168" s="19" t="s">
        <v>163</v>
      </c>
      <c r="E168" s="19"/>
      <c r="F168" s="19"/>
      <c r="G168" s="19"/>
      <c r="H168" s="19"/>
      <c r="I168" s="19"/>
      <c r="J168" s="19"/>
      <c r="K168" s="19"/>
      <c r="L168" s="19"/>
      <c r="M168" s="19"/>
      <c r="N168" s="19"/>
    </row>
    <row r="169" ht="14.25" spans="1:14">
      <c r="A169" s="19">
        <v>152</v>
      </c>
      <c r="B169" s="19">
        <v>531</v>
      </c>
      <c r="C169" s="19">
        <v>2017053112</v>
      </c>
      <c r="D169" s="19" t="s">
        <v>164</v>
      </c>
      <c r="E169" s="19"/>
      <c r="F169" s="19"/>
      <c r="G169" s="19"/>
      <c r="H169" s="19" t="s">
        <v>358</v>
      </c>
      <c r="I169" s="19" t="s">
        <v>329</v>
      </c>
      <c r="J169" s="19" t="s">
        <v>328</v>
      </c>
      <c r="K169" s="19"/>
      <c r="L169" s="19"/>
      <c r="M169" s="19"/>
      <c r="N169" s="19">
        <v>4</v>
      </c>
    </row>
    <row r="170" ht="14.25" spans="1:14">
      <c r="A170" s="19">
        <v>153</v>
      </c>
      <c r="B170" s="19">
        <v>531</v>
      </c>
      <c r="C170" s="19">
        <v>2017053113</v>
      </c>
      <c r="D170" s="19" t="s">
        <v>165</v>
      </c>
      <c r="E170" s="19"/>
      <c r="F170" s="19"/>
      <c r="G170" s="19"/>
      <c r="H170" s="19" t="s">
        <v>358</v>
      </c>
      <c r="I170" s="19" t="s">
        <v>326</v>
      </c>
      <c r="J170" s="19" t="s">
        <v>331</v>
      </c>
      <c r="K170" s="19"/>
      <c r="L170" s="19"/>
      <c r="M170" s="19"/>
      <c r="N170" s="19">
        <v>4.8</v>
      </c>
    </row>
    <row r="171" ht="14.25" spans="1:14">
      <c r="A171" s="19">
        <v>154</v>
      </c>
      <c r="B171" s="19">
        <v>531</v>
      </c>
      <c r="C171" s="19">
        <v>2017053114</v>
      </c>
      <c r="D171" s="19" t="s">
        <v>166</v>
      </c>
      <c r="E171" s="19"/>
      <c r="F171" s="19"/>
      <c r="G171" s="19"/>
      <c r="H171" s="19"/>
      <c r="I171" s="19"/>
      <c r="J171" s="19"/>
      <c r="K171" s="19"/>
      <c r="L171" s="19"/>
      <c r="M171" s="19"/>
      <c r="N171" s="19"/>
    </row>
    <row r="172" ht="14.25" spans="1:14">
      <c r="A172" s="19">
        <v>155</v>
      </c>
      <c r="B172" s="19">
        <v>531</v>
      </c>
      <c r="C172" s="19">
        <v>2017053115</v>
      </c>
      <c r="D172" s="19" t="s">
        <v>167</v>
      </c>
      <c r="E172" s="19"/>
      <c r="F172" s="19"/>
      <c r="G172" s="19"/>
      <c r="H172" s="19" t="s">
        <v>358</v>
      </c>
      <c r="I172" s="19" t="s">
        <v>326</v>
      </c>
      <c r="J172" s="19" t="s">
        <v>328</v>
      </c>
      <c r="K172" s="19"/>
      <c r="L172" s="19"/>
      <c r="M172" s="19"/>
      <c r="N172" s="19">
        <v>3.2</v>
      </c>
    </row>
    <row r="173" ht="14.25" spans="1:14">
      <c r="A173" s="19">
        <v>156</v>
      </c>
      <c r="B173" s="19">
        <v>531</v>
      </c>
      <c r="C173" s="19">
        <v>2017053116</v>
      </c>
      <c r="D173" s="19" t="s">
        <v>168</v>
      </c>
      <c r="E173" s="19"/>
      <c r="F173" s="19"/>
      <c r="G173" s="19"/>
      <c r="H173" s="19"/>
      <c r="I173" s="19"/>
      <c r="J173" s="19"/>
      <c r="K173" s="19"/>
      <c r="L173" s="19"/>
      <c r="M173" s="19"/>
      <c r="N173" s="19"/>
    </row>
    <row r="174" ht="14.25" spans="1:14">
      <c r="A174" s="19">
        <v>157</v>
      </c>
      <c r="B174" s="19">
        <v>531</v>
      </c>
      <c r="C174" s="19">
        <v>2017053117</v>
      </c>
      <c r="D174" s="19" t="s">
        <v>169</v>
      </c>
      <c r="E174" s="19"/>
      <c r="F174" s="19"/>
      <c r="G174" s="19"/>
      <c r="H174" s="19" t="s">
        <v>358</v>
      </c>
      <c r="I174" s="19" t="s">
        <v>326</v>
      </c>
      <c r="J174" s="19" t="s">
        <v>328</v>
      </c>
      <c r="K174" s="19"/>
      <c r="L174" s="19"/>
      <c r="M174" s="19"/>
      <c r="N174" s="19">
        <v>3.2</v>
      </c>
    </row>
    <row r="175" ht="14.25" spans="1:14">
      <c r="A175" s="19">
        <v>158</v>
      </c>
      <c r="B175" s="19">
        <v>531</v>
      </c>
      <c r="C175" s="19">
        <v>2017053118</v>
      </c>
      <c r="D175" s="19" t="s">
        <v>170</v>
      </c>
      <c r="E175" s="19"/>
      <c r="F175" s="19"/>
      <c r="G175" s="19"/>
      <c r="H175" s="19" t="s">
        <v>358</v>
      </c>
      <c r="I175" s="19" t="s">
        <v>326</v>
      </c>
      <c r="J175" s="19" t="s">
        <v>335</v>
      </c>
      <c r="K175" s="19"/>
      <c r="L175" s="19"/>
      <c r="M175" s="19"/>
      <c r="N175" s="19">
        <v>4.8</v>
      </c>
    </row>
    <row r="176" ht="14.25" spans="1:14">
      <c r="A176" s="19"/>
      <c r="B176" s="19"/>
      <c r="C176" s="19"/>
      <c r="D176" s="19"/>
      <c r="E176" s="19"/>
      <c r="F176" s="19"/>
      <c r="G176" s="19"/>
      <c r="H176" s="19" t="s">
        <v>358</v>
      </c>
      <c r="I176" s="19" t="s">
        <v>326</v>
      </c>
      <c r="J176" s="19" t="s">
        <v>328</v>
      </c>
      <c r="K176" s="19"/>
      <c r="L176" s="19"/>
      <c r="M176" s="19"/>
      <c r="N176" s="19"/>
    </row>
    <row r="177" ht="14.25" spans="1:14">
      <c r="A177" s="19">
        <v>159</v>
      </c>
      <c r="B177" s="19">
        <v>531</v>
      </c>
      <c r="C177" s="19">
        <v>2017053119</v>
      </c>
      <c r="D177" s="19" t="s">
        <v>171</v>
      </c>
      <c r="E177" s="19"/>
      <c r="F177" s="19"/>
      <c r="G177" s="19"/>
      <c r="H177" s="19"/>
      <c r="I177" s="19"/>
      <c r="J177" s="19"/>
      <c r="K177" s="19"/>
      <c r="L177" s="19"/>
      <c r="M177" s="19"/>
      <c r="N177" s="19"/>
    </row>
    <row r="178" ht="14.25" spans="1:14">
      <c r="A178" s="19">
        <v>160</v>
      </c>
      <c r="B178" s="19">
        <v>531</v>
      </c>
      <c r="C178" s="19">
        <v>2017053120</v>
      </c>
      <c r="D178" s="19" t="s">
        <v>172</v>
      </c>
      <c r="E178" s="19"/>
      <c r="F178" s="19"/>
      <c r="G178" s="19"/>
      <c r="H178" s="53"/>
      <c r="I178" s="53"/>
      <c r="J178" s="53"/>
      <c r="K178" s="19"/>
      <c r="L178" s="19"/>
      <c r="M178" s="19"/>
      <c r="N178" s="19"/>
    </row>
    <row r="179" ht="14.25" spans="1:14">
      <c r="A179" s="19">
        <v>161</v>
      </c>
      <c r="B179" s="19">
        <v>531</v>
      </c>
      <c r="C179" s="19">
        <v>2017053121</v>
      </c>
      <c r="D179" s="19" t="s">
        <v>173</v>
      </c>
      <c r="E179" s="19"/>
      <c r="F179" s="19"/>
      <c r="G179" s="19"/>
      <c r="H179" s="53"/>
      <c r="I179" s="53"/>
      <c r="J179" s="53"/>
      <c r="K179" s="19"/>
      <c r="L179" s="19"/>
      <c r="M179" s="19"/>
      <c r="N179" s="19"/>
    </row>
    <row r="180" ht="14.25" spans="1:14">
      <c r="A180" s="19">
        <v>162</v>
      </c>
      <c r="B180" s="19">
        <v>531</v>
      </c>
      <c r="C180" s="19">
        <v>2017053122</v>
      </c>
      <c r="D180" s="19" t="s">
        <v>174</v>
      </c>
      <c r="E180" s="19"/>
      <c r="F180" s="19"/>
      <c r="G180" s="19"/>
      <c r="H180" s="53"/>
      <c r="I180" s="53"/>
      <c r="J180" s="53"/>
      <c r="K180" s="19"/>
      <c r="L180" s="19"/>
      <c r="M180" s="19"/>
      <c r="N180" s="19"/>
    </row>
    <row r="181" ht="14.25" spans="1:14">
      <c r="A181" s="19">
        <v>163</v>
      </c>
      <c r="B181" s="19">
        <v>531</v>
      </c>
      <c r="C181" s="19">
        <v>2017053123</v>
      </c>
      <c r="D181" s="19" t="s">
        <v>175</v>
      </c>
      <c r="E181" s="19"/>
      <c r="F181" s="19"/>
      <c r="G181" s="19"/>
      <c r="H181" s="53"/>
      <c r="I181" s="53"/>
      <c r="J181" s="53"/>
      <c r="K181" s="19"/>
      <c r="L181" s="19"/>
      <c r="M181" s="19"/>
      <c r="N181" s="19"/>
    </row>
    <row r="182" ht="14.25" spans="1:14">
      <c r="A182" s="19">
        <v>164</v>
      </c>
      <c r="B182" s="19">
        <v>531</v>
      </c>
      <c r="C182" s="19">
        <v>2017053124</v>
      </c>
      <c r="D182" s="19" t="s">
        <v>176</v>
      </c>
      <c r="E182" s="19"/>
      <c r="F182" s="19"/>
      <c r="G182" s="19"/>
      <c r="H182" s="53"/>
      <c r="I182" s="53"/>
      <c r="J182" s="53"/>
      <c r="K182" s="19"/>
      <c r="L182" s="19"/>
      <c r="M182" s="19"/>
      <c r="N182" s="19"/>
    </row>
    <row r="183" ht="14.25" spans="1:14">
      <c r="A183" s="19">
        <v>165</v>
      </c>
      <c r="B183" s="19">
        <v>531</v>
      </c>
      <c r="C183" s="19">
        <v>2017053125</v>
      </c>
      <c r="D183" s="19" t="s">
        <v>177</v>
      </c>
      <c r="E183" s="19"/>
      <c r="F183" s="19"/>
      <c r="G183" s="19"/>
      <c r="H183" s="19" t="s">
        <v>358</v>
      </c>
      <c r="I183" s="19" t="s">
        <v>326</v>
      </c>
      <c r="J183" s="19" t="s">
        <v>344</v>
      </c>
      <c r="K183" s="19"/>
      <c r="L183" s="19"/>
      <c r="M183" s="19"/>
      <c r="N183" s="19">
        <v>0.8</v>
      </c>
    </row>
    <row r="184" ht="14.25" spans="1:14">
      <c r="A184" s="19">
        <v>166</v>
      </c>
      <c r="B184" s="19">
        <v>531</v>
      </c>
      <c r="C184" s="19">
        <v>2017053126</v>
      </c>
      <c r="D184" s="19" t="s">
        <v>178</v>
      </c>
      <c r="E184" s="19"/>
      <c r="F184" s="19"/>
      <c r="G184" s="19"/>
      <c r="H184" s="19"/>
      <c r="I184" s="19"/>
      <c r="J184" s="19"/>
      <c r="K184" s="19"/>
      <c r="L184" s="19"/>
      <c r="M184" s="19"/>
      <c r="N184" s="19"/>
    </row>
    <row r="185" ht="14.25" spans="1:14">
      <c r="A185" s="19">
        <v>167</v>
      </c>
      <c r="B185" s="19">
        <v>531</v>
      </c>
      <c r="C185" s="19">
        <v>2017053127</v>
      </c>
      <c r="D185" s="19" t="s">
        <v>179</v>
      </c>
      <c r="E185" s="19"/>
      <c r="F185" s="19"/>
      <c r="G185" s="19"/>
      <c r="H185" s="19"/>
      <c r="I185" s="19"/>
      <c r="J185" s="19"/>
      <c r="K185" s="19"/>
      <c r="L185" s="19"/>
      <c r="M185" s="19"/>
      <c r="N185" s="19"/>
    </row>
    <row r="186" ht="14.25" spans="1:14">
      <c r="A186" s="19">
        <v>168</v>
      </c>
      <c r="B186" s="19">
        <v>531</v>
      </c>
      <c r="C186" s="19">
        <v>2017053128</v>
      </c>
      <c r="D186" s="19" t="s">
        <v>180</v>
      </c>
      <c r="E186" s="19"/>
      <c r="F186" s="19"/>
      <c r="G186" s="19"/>
      <c r="H186" s="53"/>
      <c r="I186" s="53"/>
      <c r="J186" s="53"/>
      <c r="K186" s="19"/>
      <c r="L186" s="19"/>
      <c r="M186" s="19"/>
      <c r="N186" s="19"/>
    </row>
    <row r="187" ht="14.25" spans="1:14">
      <c r="A187" s="19">
        <v>169</v>
      </c>
      <c r="B187" s="19">
        <v>531</v>
      </c>
      <c r="C187" s="19">
        <v>2017053129</v>
      </c>
      <c r="D187" s="19" t="s">
        <v>181</v>
      </c>
      <c r="E187" s="19"/>
      <c r="F187" s="19"/>
      <c r="G187" s="19"/>
      <c r="H187" s="53"/>
      <c r="I187" s="53"/>
      <c r="J187" s="53"/>
      <c r="K187" s="19"/>
      <c r="L187" s="19"/>
      <c r="M187" s="19"/>
      <c r="N187" s="19"/>
    </row>
    <row r="188" spans="1:14">
      <c r="A188" s="19">
        <v>170</v>
      </c>
      <c r="B188" s="19">
        <v>531</v>
      </c>
      <c r="C188" s="19">
        <v>2017053130</v>
      </c>
      <c r="D188" s="19" t="s">
        <v>182</v>
      </c>
      <c r="E188" s="19"/>
      <c r="F188" s="19"/>
      <c r="G188" s="19"/>
      <c r="H188" s="19" t="s">
        <v>358</v>
      </c>
      <c r="I188" s="19" t="s">
        <v>326</v>
      </c>
      <c r="J188" s="19" t="s">
        <v>335</v>
      </c>
      <c r="K188" s="19"/>
      <c r="L188" s="19"/>
      <c r="M188" s="19"/>
      <c r="N188" s="19">
        <v>2.4</v>
      </c>
    </row>
    <row r="189" spans="1:14">
      <c r="A189" s="19"/>
      <c r="B189" s="19"/>
      <c r="C189" s="19"/>
      <c r="D189" s="19"/>
      <c r="E189" s="19"/>
      <c r="F189" s="19"/>
      <c r="G189" s="19"/>
      <c r="H189" s="19"/>
      <c r="I189" s="19"/>
      <c r="J189" s="19"/>
      <c r="K189" s="19"/>
      <c r="L189" s="19"/>
      <c r="M189" s="19"/>
      <c r="N189" s="19"/>
    </row>
    <row r="190" ht="14.25" spans="1:14">
      <c r="A190" s="19"/>
      <c r="B190" s="19"/>
      <c r="C190" s="19"/>
      <c r="D190" s="19"/>
      <c r="E190" s="19"/>
      <c r="F190" s="19"/>
      <c r="G190" s="19"/>
      <c r="H190" s="19" t="s">
        <v>358</v>
      </c>
      <c r="I190" s="19" t="s">
        <v>334</v>
      </c>
      <c r="J190" s="19" t="s">
        <v>328</v>
      </c>
      <c r="K190" s="19"/>
      <c r="L190" s="19"/>
      <c r="M190" s="19"/>
      <c r="N190" s="19"/>
    </row>
    <row r="191" ht="14.25" spans="1:14">
      <c r="A191" s="19">
        <v>171</v>
      </c>
      <c r="B191" s="19">
        <v>531</v>
      </c>
      <c r="C191" s="19">
        <v>2017053131</v>
      </c>
      <c r="D191" s="19" t="s">
        <v>183</v>
      </c>
      <c r="E191" s="19"/>
      <c r="F191" s="19"/>
      <c r="G191" s="19"/>
      <c r="H191" s="19"/>
      <c r="I191" s="19"/>
      <c r="J191" s="19"/>
      <c r="K191" s="19"/>
      <c r="L191" s="19"/>
      <c r="M191" s="19"/>
      <c r="N191" s="19"/>
    </row>
    <row r="192" ht="14.25" spans="1:14">
      <c r="A192" s="19">
        <v>172</v>
      </c>
      <c r="B192" s="19">
        <v>531</v>
      </c>
      <c r="C192" s="19">
        <v>2017053132</v>
      </c>
      <c r="D192" s="19" t="s">
        <v>184</v>
      </c>
      <c r="E192" s="19"/>
      <c r="F192" s="19"/>
      <c r="G192" s="19"/>
      <c r="H192" s="19" t="s">
        <v>358</v>
      </c>
      <c r="I192" s="19" t="s">
        <v>326</v>
      </c>
      <c r="J192" s="19" t="s">
        <v>335</v>
      </c>
      <c r="K192" s="19"/>
      <c r="L192" s="19"/>
      <c r="M192" s="19"/>
      <c r="N192" s="19">
        <v>1.6</v>
      </c>
    </row>
    <row r="193" ht="14.25" spans="1:14">
      <c r="A193" s="19">
        <v>173</v>
      </c>
      <c r="B193" s="19">
        <v>531</v>
      </c>
      <c r="C193" s="19">
        <v>2017074117</v>
      </c>
      <c r="D193" s="19" t="s">
        <v>185</v>
      </c>
      <c r="E193" s="19"/>
      <c r="F193" s="19"/>
      <c r="G193" s="19"/>
      <c r="H193" s="19"/>
      <c r="I193" s="19"/>
      <c r="J193" s="19"/>
      <c r="K193" s="19"/>
      <c r="L193" s="19"/>
      <c r="M193" s="19"/>
      <c r="N193" s="19"/>
    </row>
    <row r="194" ht="14.25" spans="1:14">
      <c r="A194" s="11">
        <v>174</v>
      </c>
      <c r="B194" s="11">
        <v>532</v>
      </c>
      <c r="C194" s="11">
        <v>2017053201</v>
      </c>
      <c r="D194" s="11" t="s">
        <v>186</v>
      </c>
      <c r="E194" s="11"/>
      <c r="F194" s="11"/>
      <c r="G194" s="11"/>
      <c r="H194" s="11"/>
      <c r="I194" s="11"/>
      <c r="J194" s="11"/>
      <c r="K194" s="11"/>
      <c r="L194" s="11"/>
      <c r="M194" s="11"/>
      <c r="N194" s="11"/>
    </row>
    <row r="195" ht="14.25" spans="1:14">
      <c r="A195" s="11">
        <v>175</v>
      </c>
      <c r="B195" s="11">
        <v>532</v>
      </c>
      <c r="C195" s="11">
        <v>2017053202</v>
      </c>
      <c r="D195" s="11" t="s">
        <v>187</v>
      </c>
      <c r="E195" s="11"/>
      <c r="F195" s="11"/>
      <c r="G195" s="11"/>
      <c r="H195" s="11"/>
      <c r="I195" s="11"/>
      <c r="J195" s="11"/>
      <c r="K195" s="11"/>
      <c r="L195" s="11"/>
      <c r="M195" s="11"/>
      <c r="N195" s="11"/>
    </row>
    <row r="196" ht="14.25" spans="1:14">
      <c r="A196" s="11">
        <v>176</v>
      </c>
      <c r="B196" s="11">
        <v>532</v>
      </c>
      <c r="C196" s="11">
        <v>2017053203</v>
      </c>
      <c r="D196" s="11" t="s">
        <v>188</v>
      </c>
      <c r="E196" s="11"/>
      <c r="F196" s="11"/>
      <c r="G196" s="11"/>
      <c r="H196" s="11"/>
      <c r="I196" s="11"/>
      <c r="J196" s="11"/>
      <c r="K196" s="11"/>
      <c r="L196" s="11"/>
      <c r="M196" s="11"/>
      <c r="N196" s="11"/>
    </row>
    <row r="197" ht="14.25" spans="1:14">
      <c r="A197" s="11">
        <v>177</v>
      </c>
      <c r="B197" s="11">
        <v>532</v>
      </c>
      <c r="C197" s="11">
        <v>2017053204</v>
      </c>
      <c r="D197" s="11" t="s">
        <v>189</v>
      </c>
      <c r="E197" s="11"/>
      <c r="F197" s="11"/>
      <c r="G197" s="11"/>
      <c r="H197" s="11"/>
      <c r="I197" s="11"/>
      <c r="J197" s="11"/>
      <c r="K197" s="11"/>
      <c r="L197" s="11"/>
      <c r="M197" s="11"/>
      <c r="N197" s="11"/>
    </row>
    <row r="198" ht="14.25" spans="1:14">
      <c r="A198" s="11">
        <v>178</v>
      </c>
      <c r="B198" s="11">
        <v>532</v>
      </c>
      <c r="C198" s="11">
        <v>2017053205</v>
      </c>
      <c r="D198" s="11" t="s">
        <v>190</v>
      </c>
      <c r="E198" s="11"/>
      <c r="F198" s="11"/>
      <c r="G198" s="11"/>
      <c r="H198" s="11"/>
      <c r="I198" s="11"/>
      <c r="J198" s="11"/>
      <c r="K198" s="11"/>
      <c r="L198" s="11"/>
      <c r="M198" s="11"/>
      <c r="N198" s="11"/>
    </row>
    <row r="199" ht="14.25" spans="1:14">
      <c r="A199" s="11">
        <v>179</v>
      </c>
      <c r="B199" s="11">
        <v>532</v>
      </c>
      <c r="C199" s="11">
        <v>2017053206</v>
      </c>
      <c r="D199" s="11" t="s">
        <v>191</v>
      </c>
      <c r="E199" s="11"/>
      <c r="F199" s="11"/>
      <c r="G199" s="11"/>
      <c r="H199" s="11"/>
      <c r="I199" s="11"/>
      <c r="J199" s="11"/>
      <c r="K199" s="11"/>
      <c r="L199" s="11"/>
      <c r="M199" s="11"/>
      <c r="N199" s="11"/>
    </row>
    <row r="200" ht="14.25" spans="1:14">
      <c r="A200" s="11">
        <v>180</v>
      </c>
      <c r="B200" s="11">
        <v>532</v>
      </c>
      <c r="C200" s="11">
        <v>2017053207</v>
      </c>
      <c r="D200" s="11" t="s">
        <v>192</v>
      </c>
      <c r="E200" s="11"/>
      <c r="F200" s="11"/>
      <c r="G200" s="11"/>
      <c r="H200" s="11"/>
      <c r="I200" s="11"/>
      <c r="J200" s="11"/>
      <c r="K200" s="11"/>
      <c r="L200" s="11"/>
      <c r="M200" s="11"/>
      <c r="N200" s="11"/>
    </row>
    <row r="201" ht="14.25" spans="1:14">
      <c r="A201" s="11">
        <v>181</v>
      </c>
      <c r="B201" s="11">
        <v>532</v>
      </c>
      <c r="C201" s="11">
        <v>2017053208</v>
      </c>
      <c r="D201" s="11" t="s">
        <v>193</v>
      </c>
      <c r="E201" s="11"/>
      <c r="F201" s="11"/>
      <c r="G201" s="11"/>
      <c r="H201" s="11"/>
      <c r="I201" s="11"/>
      <c r="J201" s="11"/>
      <c r="K201" s="11"/>
      <c r="L201" s="11"/>
      <c r="M201" s="11"/>
      <c r="N201" s="11"/>
    </row>
    <row r="202" ht="14.25" spans="1:14">
      <c r="A202" s="11">
        <v>182</v>
      </c>
      <c r="B202" s="11">
        <v>532</v>
      </c>
      <c r="C202" s="11">
        <v>2017053209</v>
      </c>
      <c r="D202" s="11" t="s">
        <v>194</v>
      </c>
      <c r="E202" s="11"/>
      <c r="F202" s="11"/>
      <c r="G202" s="11"/>
      <c r="H202" s="11"/>
      <c r="I202" s="11"/>
      <c r="J202" s="11"/>
      <c r="K202" s="11"/>
      <c r="L202" s="11"/>
      <c r="M202" s="11"/>
      <c r="N202" s="11"/>
    </row>
    <row r="203" ht="14.25" spans="1:14">
      <c r="A203" s="11">
        <v>183</v>
      </c>
      <c r="B203" s="11">
        <v>532</v>
      </c>
      <c r="C203" s="11">
        <v>2017053210</v>
      </c>
      <c r="D203" s="11" t="s">
        <v>195</v>
      </c>
      <c r="E203" s="11"/>
      <c r="F203" s="11"/>
      <c r="G203" s="11"/>
      <c r="H203" s="11"/>
      <c r="I203" s="11"/>
      <c r="J203" s="11"/>
      <c r="K203" s="11"/>
      <c r="L203" s="11"/>
      <c r="M203" s="11"/>
      <c r="N203" s="11"/>
    </row>
    <row r="204" ht="14.25" spans="1:14">
      <c r="A204" s="11">
        <v>184</v>
      </c>
      <c r="B204" s="11">
        <v>532</v>
      </c>
      <c r="C204" s="11">
        <v>2017053211</v>
      </c>
      <c r="D204" s="11" t="s">
        <v>196</v>
      </c>
      <c r="E204" s="11"/>
      <c r="F204" s="11"/>
      <c r="G204" s="11"/>
      <c r="H204" s="11"/>
      <c r="I204" s="11"/>
      <c r="J204" s="11"/>
      <c r="K204" s="11"/>
      <c r="L204" s="11"/>
      <c r="M204" s="11"/>
      <c r="N204" s="11"/>
    </row>
    <row r="205" ht="14.25" spans="1:14">
      <c r="A205" s="11">
        <v>185</v>
      </c>
      <c r="B205" s="11">
        <v>532</v>
      </c>
      <c r="C205" s="11">
        <v>2017053212</v>
      </c>
      <c r="D205" s="11" t="s">
        <v>197</v>
      </c>
      <c r="E205" s="11"/>
      <c r="F205" s="11"/>
      <c r="G205" s="11"/>
      <c r="H205" s="11"/>
      <c r="I205" s="11"/>
      <c r="J205" s="11"/>
      <c r="K205" s="11"/>
      <c r="L205" s="11"/>
      <c r="M205" s="11"/>
      <c r="N205" s="11"/>
    </row>
    <row r="206" ht="14.25" spans="1:14">
      <c r="A206" s="11">
        <v>186</v>
      </c>
      <c r="B206" s="11">
        <v>532</v>
      </c>
      <c r="C206" s="11">
        <v>2017053213</v>
      </c>
      <c r="D206" s="11" t="s">
        <v>198</v>
      </c>
      <c r="E206" s="11"/>
      <c r="F206" s="11"/>
      <c r="G206" s="11"/>
      <c r="H206" s="11"/>
      <c r="I206" s="11"/>
      <c r="J206" s="11"/>
      <c r="K206" s="11"/>
      <c r="L206" s="11"/>
      <c r="M206" s="11"/>
      <c r="N206" s="11"/>
    </row>
    <row r="207" ht="14.25" spans="1:14">
      <c r="A207" s="11">
        <v>187</v>
      </c>
      <c r="B207" s="11">
        <v>532</v>
      </c>
      <c r="C207" s="11">
        <v>2017053214</v>
      </c>
      <c r="D207" s="11" t="s">
        <v>199</v>
      </c>
      <c r="E207" s="11"/>
      <c r="F207" s="11"/>
      <c r="G207" s="11"/>
      <c r="H207" s="11" t="s">
        <v>358</v>
      </c>
      <c r="I207" s="11" t="s">
        <v>334</v>
      </c>
      <c r="J207" s="11" t="s">
        <v>335</v>
      </c>
      <c r="K207" s="11"/>
      <c r="L207" s="11"/>
      <c r="M207" s="11"/>
      <c r="N207" s="11">
        <v>1.2</v>
      </c>
    </row>
    <row r="208" ht="14.25" spans="1:14">
      <c r="A208" s="11">
        <v>188</v>
      </c>
      <c r="B208" s="11">
        <v>532</v>
      </c>
      <c r="C208" s="11">
        <v>2017053215</v>
      </c>
      <c r="D208" s="11" t="s">
        <v>200</v>
      </c>
      <c r="E208" s="11"/>
      <c r="F208" s="11"/>
      <c r="G208" s="11"/>
      <c r="H208" s="11"/>
      <c r="I208" s="11"/>
      <c r="J208" s="11"/>
      <c r="K208" s="11"/>
      <c r="L208" s="11"/>
      <c r="M208" s="11"/>
      <c r="N208" s="11"/>
    </row>
    <row r="209" ht="14.25" spans="1:14">
      <c r="A209" s="11">
        <v>189</v>
      </c>
      <c r="B209" s="11">
        <v>532</v>
      </c>
      <c r="C209" s="11">
        <v>2017053216</v>
      </c>
      <c r="D209" s="11" t="s">
        <v>201</v>
      </c>
      <c r="E209" s="11"/>
      <c r="F209" s="11"/>
      <c r="G209" s="11"/>
      <c r="H209" s="11"/>
      <c r="I209" s="11"/>
      <c r="J209" s="11"/>
      <c r="K209" s="11"/>
      <c r="L209" s="11"/>
      <c r="M209" s="11"/>
      <c r="N209" s="11"/>
    </row>
    <row r="210" ht="14.25" spans="1:14">
      <c r="A210" s="11">
        <v>190</v>
      </c>
      <c r="B210" s="11">
        <v>532</v>
      </c>
      <c r="C210" s="11">
        <v>2017053217</v>
      </c>
      <c r="D210" s="11" t="s">
        <v>202</v>
      </c>
      <c r="E210" s="11"/>
      <c r="F210" s="11"/>
      <c r="G210" s="11"/>
      <c r="H210" s="11"/>
      <c r="I210" s="11"/>
      <c r="J210" s="11"/>
      <c r="K210" s="11"/>
      <c r="L210" s="11"/>
      <c r="M210" s="11"/>
      <c r="N210" s="11"/>
    </row>
    <row r="211" ht="14.25" spans="1:14">
      <c r="A211" s="11">
        <v>191</v>
      </c>
      <c r="B211" s="11">
        <v>532</v>
      </c>
      <c r="C211" s="11">
        <v>2017053218</v>
      </c>
      <c r="D211" s="11" t="s">
        <v>203</v>
      </c>
      <c r="E211" s="11"/>
      <c r="F211" s="11"/>
      <c r="G211" s="11"/>
      <c r="H211" s="11"/>
      <c r="I211" s="11"/>
      <c r="J211" s="11"/>
      <c r="K211" s="11"/>
      <c r="L211" s="11"/>
      <c r="M211" s="11"/>
      <c r="N211" s="11"/>
    </row>
    <row r="212" ht="14.25" spans="1:14">
      <c r="A212" s="11">
        <v>192</v>
      </c>
      <c r="B212" s="11">
        <v>532</v>
      </c>
      <c r="C212" s="11">
        <v>2017053219</v>
      </c>
      <c r="D212" s="11" t="s">
        <v>204</v>
      </c>
      <c r="E212" s="11"/>
      <c r="F212" s="11"/>
      <c r="G212" s="11"/>
      <c r="H212" s="11"/>
      <c r="I212" s="11"/>
      <c r="J212" s="11"/>
      <c r="K212" s="11"/>
      <c r="L212" s="11"/>
      <c r="M212" s="11"/>
      <c r="N212" s="11"/>
    </row>
    <row r="213" ht="14.25" spans="1:14">
      <c r="A213" s="11">
        <v>193</v>
      </c>
      <c r="B213" s="11">
        <v>532</v>
      </c>
      <c r="C213" s="11">
        <v>2017053320</v>
      </c>
      <c r="D213" s="11" t="s">
        <v>205</v>
      </c>
      <c r="E213" s="11"/>
      <c r="F213" s="11"/>
      <c r="G213" s="11"/>
      <c r="H213" s="11"/>
      <c r="I213" s="11"/>
      <c r="J213" s="11"/>
      <c r="K213" s="11"/>
      <c r="L213" s="11"/>
      <c r="M213" s="11"/>
      <c r="N213" s="11"/>
    </row>
    <row r="214" ht="14.25" spans="1:14">
      <c r="A214" s="11">
        <v>194</v>
      </c>
      <c r="B214" s="11">
        <v>532</v>
      </c>
      <c r="C214" s="11">
        <v>2017053221</v>
      </c>
      <c r="D214" s="11" t="s">
        <v>206</v>
      </c>
      <c r="E214" s="11"/>
      <c r="F214" s="11"/>
      <c r="G214" s="11"/>
      <c r="H214" s="11"/>
      <c r="I214" s="11"/>
      <c r="J214" s="11"/>
      <c r="K214" s="11"/>
      <c r="L214" s="11"/>
      <c r="M214" s="11"/>
      <c r="N214" s="11"/>
    </row>
    <row r="215" ht="14.25" spans="1:14">
      <c r="A215" s="11">
        <v>195</v>
      </c>
      <c r="B215" s="11">
        <v>532</v>
      </c>
      <c r="C215" s="11">
        <v>2017053222</v>
      </c>
      <c r="D215" s="11" t="s">
        <v>207</v>
      </c>
      <c r="E215" s="11"/>
      <c r="F215" s="11"/>
      <c r="G215" s="11"/>
      <c r="H215" s="11"/>
      <c r="I215" s="11"/>
      <c r="J215" s="11"/>
      <c r="K215" s="11"/>
      <c r="L215" s="11"/>
      <c r="M215" s="11"/>
      <c r="N215" s="11"/>
    </row>
    <row r="216" ht="14.25" spans="1:14">
      <c r="A216" s="11">
        <v>196</v>
      </c>
      <c r="B216" s="11">
        <v>532</v>
      </c>
      <c r="C216" s="11">
        <v>2017053223</v>
      </c>
      <c r="D216" s="11" t="s">
        <v>208</v>
      </c>
      <c r="E216" s="11" t="s">
        <v>316</v>
      </c>
      <c r="F216" s="11"/>
      <c r="G216" s="11"/>
      <c r="H216" s="11"/>
      <c r="I216" s="11"/>
      <c r="J216" s="11"/>
      <c r="K216" s="11"/>
      <c r="L216" s="11"/>
      <c r="M216" s="11"/>
      <c r="N216" s="11"/>
    </row>
    <row r="217" ht="14.25" spans="1:14">
      <c r="A217" s="11">
        <v>197</v>
      </c>
      <c r="B217" s="11">
        <v>532</v>
      </c>
      <c r="C217" s="11">
        <v>2017053224</v>
      </c>
      <c r="D217" s="11" t="s">
        <v>209</v>
      </c>
      <c r="E217" s="12"/>
      <c r="F217" s="11"/>
      <c r="G217" s="11"/>
      <c r="H217" s="11"/>
      <c r="I217" s="11"/>
      <c r="J217" s="11"/>
      <c r="K217" s="11"/>
      <c r="L217" s="11"/>
      <c r="M217" s="11"/>
      <c r="N217" s="11"/>
    </row>
    <row r="218" ht="14.25" spans="1:14">
      <c r="A218" s="11">
        <v>198</v>
      </c>
      <c r="B218" s="11">
        <v>532</v>
      </c>
      <c r="C218" s="11">
        <v>2017053225</v>
      </c>
      <c r="D218" s="11" t="s">
        <v>210</v>
      </c>
      <c r="E218" s="12"/>
      <c r="F218" s="11"/>
      <c r="G218" s="11"/>
      <c r="H218" s="11"/>
      <c r="I218" s="11"/>
      <c r="J218" s="11"/>
      <c r="K218" s="11"/>
      <c r="L218" s="11"/>
      <c r="M218" s="11"/>
      <c r="N218" s="11"/>
    </row>
    <row r="219" ht="14.25" spans="1:14">
      <c r="A219" s="11">
        <v>199</v>
      </c>
      <c r="B219" s="11">
        <v>532</v>
      </c>
      <c r="C219" s="11">
        <v>2017053226</v>
      </c>
      <c r="D219" s="11" t="s">
        <v>211</v>
      </c>
      <c r="E219" s="12"/>
      <c r="F219" s="11"/>
      <c r="G219" s="11"/>
      <c r="H219" s="11"/>
      <c r="I219" s="11"/>
      <c r="J219" s="11"/>
      <c r="K219" s="11"/>
      <c r="L219" s="11"/>
      <c r="M219" s="11"/>
      <c r="N219" s="11"/>
    </row>
    <row r="220" ht="14.25" spans="1:14">
      <c r="A220" s="11">
        <v>200</v>
      </c>
      <c r="B220" s="11">
        <v>532</v>
      </c>
      <c r="C220" s="11">
        <v>2017053227</v>
      </c>
      <c r="D220" s="11" t="s">
        <v>212</v>
      </c>
      <c r="E220" s="12"/>
      <c r="F220" s="11"/>
      <c r="G220" s="11"/>
      <c r="H220" s="11"/>
      <c r="I220" s="11"/>
      <c r="J220" s="11"/>
      <c r="K220" s="11"/>
      <c r="L220" s="11"/>
      <c r="M220" s="11"/>
      <c r="N220" s="11"/>
    </row>
    <row r="221" ht="14.25" spans="1:14">
      <c r="A221" s="11">
        <v>201</v>
      </c>
      <c r="B221" s="11">
        <v>532</v>
      </c>
      <c r="C221" s="11">
        <v>2017053228</v>
      </c>
      <c r="D221" s="11" t="s">
        <v>213</v>
      </c>
      <c r="E221" s="12"/>
      <c r="F221" s="11"/>
      <c r="G221" s="11"/>
      <c r="H221" s="12"/>
      <c r="I221" s="12"/>
      <c r="J221" s="12"/>
      <c r="K221" s="11"/>
      <c r="L221" s="11"/>
      <c r="M221" s="11"/>
      <c r="N221" s="11"/>
    </row>
    <row r="222" ht="14.25" spans="1:14">
      <c r="A222" s="11">
        <v>202</v>
      </c>
      <c r="B222" s="11">
        <v>532</v>
      </c>
      <c r="C222" s="11">
        <v>2017053229</v>
      </c>
      <c r="D222" s="11" t="s">
        <v>214</v>
      </c>
      <c r="E222" s="12"/>
      <c r="F222" s="11"/>
      <c r="G222" s="11"/>
      <c r="H222" s="12"/>
      <c r="I222" s="12"/>
      <c r="J222" s="12"/>
      <c r="K222" s="11"/>
      <c r="L222" s="11"/>
      <c r="M222" s="11"/>
      <c r="N222" s="11"/>
    </row>
    <row r="223" ht="14.25" spans="1:14">
      <c r="A223" s="11">
        <v>203</v>
      </c>
      <c r="B223" s="11">
        <v>532</v>
      </c>
      <c r="C223" s="11">
        <v>2017053231</v>
      </c>
      <c r="D223" s="11" t="s">
        <v>215</v>
      </c>
      <c r="E223" s="12"/>
      <c r="F223" s="11"/>
      <c r="G223" s="11"/>
      <c r="H223" s="12"/>
      <c r="I223" s="12"/>
      <c r="J223" s="12"/>
      <c r="K223" s="11"/>
      <c r="L223" s="11"/>
      <c r="M223" s="11"/>
      <c r="N223" s="11"/>
    </row>
    <row r="224" ht="14.25" spans="1:14">
      <c r="A224" s="11">
        <v>204</v>
      </c>
      <c r="B224" s="11">
        <v>532</v>
      </c>
      <c r="C224" s="11">
        <v>2017152128</v>
      </c>
      <c r="D224" s="11" t="s">
        <v>216</v>
      </c>
      <c r="E224" s="12"/>
      <c r="F224" s="11"/>
      <c r="G224" s="11"/>
      <c r="H224" s="12"/>
      <c r="I224" s="12"/>
      <c r="J224" s="12"/>
      <c r="K224" s="11"/>
      <c r="L224" s="11"/>
      <c r="M224" s="11"/>
      <c r="N224" s="11"/>
    </row>
    <row r="225" ht="14.25" spans="1:14">
      <c r="A225" s="11">
        <v>205</v>
      </c>
      <c r="B225" s="11">
        <v>532</v>
      </c>
      <c r="C225" s="11">
        <v>2017116314</v>
      </c>
      <c r="D225" s="11" t="s">
        <v>217</v>
      </c>
      <c r="E225" s="12"/>
      <c r="F225" s="11"/>
      <c r="G225" s="11"/>
      <c r="H225" s="12"/>
      <c r="I225" s="12"/>
      <c r="J225" s="12"/>
      <c r="K225" s="11"/>
      <c r="L225" s="11"/>
      <c r="M225" s="11"/>
      <c r="N225" s="11"/>
    </row>
    <row r="226" ht="14.25" spans="1:14">
      <c r="A226" s="20">
        <v>206</v>
      </c>
      <c r="B226" s="20">
        <v>533</v>
      </c>
      <c r="C226" s="20">
        <v>2017053301</v>
      </c>
      <c r="D226" s="20" t="s">
        <v>218</v>
      </c>
      <c r="E226" s="12"/>
      <c r="F226" s="20"/>
      <c r="G226" s="20"/>
      <c r="H226" s="11"/>
      <c r="I226" s="11"/>
      <c r="J226" s="11"/>
      <c r="K226" s="20"/>
      <c r="L226" s="20"/>
      <c r="M226" s="20"/>
      <c r="N226" s="20"/>
    </row>
    <row r="227" ht="14.25" spans="1:14">
      <c r="A227" s="20">
        <v>207</v>
      </c>
      <c r="B227" s="20">
        <v>533</v>
      </c>
      <c r="C227" s="20">
        <v>2017053302</v>
      </c>
      <c r="D227" s="20" t="s">
        <v>219</v>
      </c>
      <c r="E227" s="12"/>
      <c r="F227" s="20"/>
      <c r="G227" s="20"/>
      <c r="H227" s="20"/>
      <c r="I227" s="20"/>
      <c r="J227" s="20"/>
      <c r="K227" s="20"/>
      <c r="L227" s="20"/>
      <c r="M227" s="20"/>
      <c r="N227" s="20"/>
    </row>
    <row r="228" ht="14.25" spans="1:14">
      <c r="A228" s="20">
        <v>208</v>
      </c>
      <c r="B228" s="20">
        <v>533</v>
      </c>
      <c r="C228" s="20">
        <v>2017053303</v>
      </c>
      <c r="D228" s="20" t="s">
        <v>220</v>
      </c>
      <c r="E228" s="12"/>
      <c r="F228" s="20"/>
      <c r="G228" s="20"/>
      <c r="H228" s="20"/>
      <c r="I228" s="20"/>
      <c r="J228" s="20"/>
      <c r="K228" s="20"/>
      <c r="L228" s="20"/>
      <c r="M228" s="20"/>
      <c r="N228" s="20"/>
    </row>
    <row r="229" ht="14.25" spans="1:14">
      <c r="A229" s="20">
        <v>209</v>
      </c>
      <c r="B229" s="20">
        <v>533</v>
      </c>
      <c r="C229" s="20">
        <v>2017053304</v>
      </c>
      <c r="D229" s="20" t="s">
        <v>221</v>
      </c>
      <c r="E229" s="12"/>
      <c r="F229" s="20"/>
      <c r="G229" s="20"/>
      <c r="H229" s="11"/>
      <c r="I229" s="11"/>
      <c r="J229" s="11"/>
      <c r="K229" s="20"/>
      <c r="L229" s="20"/>
      <c r="M229" s="20"/>
      <c r="N229" s="20"/>
    </row>
    <row r="230" ht="14.25" spans="1:14">
      <c r="A230" s="20">
        <v>210</v>
      </c>
      <c r="B230" s="20">
        <v>533</v>
      </c>
      <c r="C230" s="20">
        <v>2017053305</v>
      </c>
      <c r="D230" s="20" t="s">
        <v>222</v>
      </c>
      <c r="E230" s="12"/>
      <c r="F230" s="20"/>
      <c r="G230" s="20"/>
      <c r="H230" s="11"/>
      <c r="I230" s="11"/>
      <c r="J230" s="11"/>
      <c r="K230" s="20"/>
      <c r="L230" s="20"/>
      <c r="M230" s="20"/>
      <c r="N230" s="20"/>
    </row>
    <row r="231" ht="14.25" spans="1:14">
      <c r="A231" s="20">
        <v>211</v>
      </c>
      <c r="B231" s="20">
        <v>533</v>
      </c>
      <c r="C231" s="20">
        <v>2017053306</v>
      </c>
      <c r="D231" s="20" t="s">
        <v>223</v>
      </c>
      <c r="E231" s="12"/>
      <c r="F231" s="20"/>
      <c r="G231" s="20"/>
      <c r="H231" s="20"/>
      <c r="I231" s="20"/>
      <c r="J231" s="20"/>
      <c r="K231" s="20"/>
      <c r="L231" s="20"/>
      <c r="M231" s="20"/>
      <c r="N231" s="20"/>
    </row>
    <row r="232" ht="14.25" spans="1:14">
      <c r="A232" s="20">
        <v>212</v>
      </c>
      <c r="B232" s="20">
        <v>533</v>
      </c>
      <c r="C232" s="20">
        <v>2017053307</v>
      </c>
      <c r="D232" s="20" t="s">
        <v>224</v>
      </c>
      <c r="E232" s="12"/>
      <c r="F232" s="20"/>
      <c r="G232" s="20"/>
      <c r="H232" s="11"/>
      <c r="I232" s="11"/>
      <c r="J232" s="11"/>
      <c r="K232" s="20"/>
      <c r="L232" s="20"/>
      <c r="M232" s="20"/>
      <c r="N232" s="20"/>
    </row>
    <row r="233" ht="14.25" spans="1:14">
      <c r="A233" s="20">
        <v>213</v>
      </c>
      <c r="B233" s="20">
        <v>533</v>
      </c>
      <c r="C233" s="20">
        <v>2017053308</v>
      </c>
      <c r="D233" s="20" t="s">
        <v>225</v>
      </c>
      <c r="E233" s="12"/>
      <c r="F233" s="20"/>
      <c r="G233" s="20"/>
      <c r="H233" s="11"/>
      <c r="I233" s="11"/>
      <c r="J233" s="11"/>
      <c r="K233" s="20"/>
      <c r="L233" s="20"/>
      <c r="M233" s="20"/>
      <c r="N233" s="20"/>
    </row>
    <row r="234" ht="14.25" spans="1:14">
      <c r="A234" s="20">
        <v>214</v>
      </c>
      <c r="B234" s="20">
        <v>533</v>
      </c>
      <c r="C234" s="20">
        <v>2017053309</v>
      </c>
      <c r="D234" s="20" t="s">
        <v>226</v>
      </c>
      <c r="E234" s="12"/>
      <c r="F234" s="20"/>
      <c r="G234" s="20"/>
      <c r="H234" s="11"/>
      <c r="I234" s="11"/>
      <c r="J234" s="11"/>
      <c r="K234" s="20"/>
      <c r="L234" s="20"/>
      <c r="M234" s="20"/>
      <c r="N234" s="20"/>
    </row>
    <row r="235" ht="14.25" spans="1:14">
      <c r="A235" s="20">
        <v>215</v>
      </c>
      <c r="B235" s="20">
        <v>533</v>
      </c>
      <c r="C235" s="20">
        <v>2017053310</v>
      </c>
      <c r="D235" s="20" t="s">
        <v>227</v>
      </c>
      <c r="E235" s="12"/>
      <c r="F235" s="20"/>
      <c r="G235" s="20"/>
      <c r="H235" s="11"/>
      <c r="I235" s="11"/>
      <c r="J235" s="11"/>
      <c r="K235" s="20"/>
      <c r="L235" s="20"/>
      <c r="M235" s="20"/>
      <c r="N235" s="20"/>
    </row>
    <row r="236" ht="14.25" spans="1:14">
      <c r="A236" s="21">
        <v>216</v>
      </c>
      <c r="B236" s="20">
        <v>533</v>
      </c>
      <c r="C236" s="21">
        <v>2017053311</v>
      </c>
      <c r="D236" s="21" t="s">
        <v>228</v>
      </c>
      <c r="E236" s="12"/>
      <c r="F236" s="21"/>
      <c r="G236" s="21"/>
      <c r="H236" s="21" t="s">
        <v>358</v>
      </c>
      <c r="I236" s="21" t="s">
        <v>326</v>
      </c>
      <c r="J236" s="21" t="s">
        <v>359</v>
      </c>
      <c r="K236" s="21"/>
      <c r="L236" s="21"/>
      <c r="M236" s="21"/>
      <c r="N236" s="21">
        <v>3.2</v>
      </c>
    </row>
    <row r="237" ht="14.25" spans="1:14">
      <c r="A237" s="22">
        <v>217</v>
      </c>
      <c r="B237" s="20">
        <v>533</v>
      </c>
      <c r="C237" s="21">
        <v>2017053312</v>
      </c>
      <c r="D237" s="22" t="s">
        <v>229</v>
      </c>
      <c r="E237" s="12"/>
      <c r="F237" s="22"/>
      <c r="G237" s="22"/>
      <c r="H237" s="11" t="s">
        <v>358</v>
      </c>
      <c r="I237" s="11" t="s">
        <v>326</v>
      </c>
      <c r="J237" s="11" t="s">
        <v>360</v>
      </c>
      <c r="K237" s="22"/>
      <c r="L237" s="22"/>
      <c r="M237" s="22"/>
      <c r="N237" s="22" t="s">
        <v>361</v>
      </c>
    </row>
    <row r="238" ht="14.25" spans="1:14">
      <c r="A238" s="21">
        <v>218</v>
      </c>
      <c r="B238" s="20">
        <v>533</v>
      </c>
      <c r="C238" s="21">
        <v>2017053313</v>
      </c>
      <c r="D238" s="21" t="s">
        <v>230</v>
      </c>
      <c r="E238" s="12"/>
      <c r="F238" s="21"/>
      <c r="G238" s="21"/>
      <c r="H238" s="11"/>
      <c r="I238" s="11"/>
      <c r="J238" s="11"/>
      <c r="K238" s="21"/>
      <c r="L238" s="21"/>
      <c r="M238" s="21"/>
      <c r="N238" s="21"/>
    </row>
    <row r="239" ht="14.25" spans="1:14">
      <c r="A239" s="20">
        <v>219</v>
      </c>
      <c r="B239" s="20">
        <v>533</v>
      </c>
      <c r="C239" s="20">
        <v>2017053314</v>
      </c>
      <c r="D239" s="20" t="s">
        <v>231</v>
      </c>
      <c r="E239" s="12"/>
      <c r="F239" s="20"/>
      <c r="G239" s="20"/>
      <c r="H239" s="20" t="s">
        <v>358</v>
      </c>
      <c r="I239" s="20" t="s">
        <v>362</v>
      </c>
      <c r="J239" s="20" t="s">
        <v>363</v>
      </c>
      <c r="K239" s="20"/>
      <c r="L239" s="20"/>
      <c r="M239" s="20"/>
      <c r="N239" s="20">
        <v>1.2</v>
      </c>
    </row>
    <row r="240" ht="14.25" spans="1:14">
      <c r="A240" s="22">
        <v>220</v>
      </c>
      <c r="B240" s="20">
        <v>533</v>
      </c>
      <c r="C240" s="22">
        <v>2017053316</v>
      </c>
      <c r="D240" s="22" t="s">
        <v>232</v>
      </c>
      <c r="E240" s="12"/>
      <c r="F240" s="22"/>
      <c r="G240" s="22"/>
      <c r="H240" s="22" t="s">
        <v>358</v>
      </c>
      <c r="I240" s="22" t="s">
        <v>334</v>
      </c>
      <c r="J240" s="22" t="s">
        <v>359</v>
      </c>
      <c r="K240" s="22"/>
      <c r="L240" s="22"/>
      <c r="M240" s="22"/>
      <c r="N240" s="22" t="s">
        <v>364</v>
      </c>
    </row>
    <row r="241" ht="14.25" spans="1:14">
      <c r="A241" s="22">
        <v>221</v>
      </c>
      <c r="B241" s="20">
        <v>533</v>
      </c>
      <c r="C241" s="22">
        <v>2017053317</v>
      </c>
      <c r="D241" s="22" t="s">
        <v>233</v>
      </c>
      <c r="E241" s="12"/>
      <c r="F241" s="22"/>
      <c r="G241" s="22"/>
      <c r="H241" s="11"/>
      <c r="I241" s="11"/>
      <c r="J241" s="11"/>
      <c r="K241" s="22"/>
      <c r="L241" s="22"/>
      <c r="M241" s="22"/>
      <c r="N241" s="22"/>
    </row>
    <row r="242" ht="14.25" spans="1:14">
      <c r="A242" s="20">
        <v>222</v>
      </c>
      <c r="B242" s="20">
        <v>533</v>
      </c>
      <c r="C242" s="20">
        <v>2017053318</v>
      </c>
      <c r="D242" s="20" t="s">
        <v>234</v>
      </c>
      <c r="E242" s="12"/>
      <c r="F242" s="20"/>
      <c r="G242" s="20"/>
      <c r="H242" s="11"/>
      <c r="I242" s="11"/>
      <c r="J242" s="11"/>
      <c r="K242" s="20"/>
      <c r="L242" s="20"/>
      <c r="M242" s="20"/>
      <c r="N242" s="20"/>
    </row>
    <row r="243" ht="14.25" spans="1:14">
      <c r="A243" s="21">
        <v>223</v>
      </c>
      <c r="B243" s="20">
        <v>533</v>
      </c>
      <c r="C243" s="21">
        <v>2017053319</v>
      </c>
      <c r="D243" s="21" t="s">
        <v>235</v>
      </c>
      <c r="E243" s="12"/>
      <c r="F243" s="21"/>
      <c r="G243" s="21"/>
      <c r="H243" s="11"/>
      <c r="I243" s="11"/>
      <c r="J243" s="11"/>
      <c r="K243" s="21"/>
      <c r="L243" s="21"/>
      <c r="M243" s="21"/>
      <c r="N243" s="21"/>
    </row>
    <row r="244" ht="14.25" spans="1:14">
      <c r="A244" s="21">
        <v>224</v>
      </c>
      <c r="B244" s="20">
        <v>533</v>
      </c>
      <c r="C244" s="21">
        <v>2017053320</v>
      </c>
      <c r="D244" s="21" t="s">
        <v>236</v>
      </c>
      <c r="E244" s="12"/>
      <c r="F244" s="21"/>
      <c r="G244" s="21"/>
      <c r="H244" s="11"/>
      <c r="I244" s="11"/>
      <c r="J244" s="11"/>
      <c r="K244" s="21"/>
      <c r="L244" s="21"/>
      <c r="M244" s="21"/>
      <c r="N244" s="21"/>
    </row>
    <row r="245" ht="14.25" spans="1:14">
      <c r="A245" s="21">
        <v>225</v>
      </c>
      <c r="B245" s="20">
        <v>533</v>
      </c>
      <c r="C245" s="21">
        <v>2017053321</v>
      </c>
      <c r="D245" s="21" t="s">
        <v>237</v>
      </c>
      <c r="E245" s="12"/>
      <c r="F245" s="21"/>
      <c r="G245" s="21"/>
      <c r="H245" s="21" t="s">
        <v>358</v>
      </c>
      <c r="I245" s="21" t="s">
        <v>362</v>
      </c>
      <c r="J245" s="21" t="s">
        <v>363</v>
      </c>
      <c r="K245" s="21"/>
      <c r="L245" s="21"/>
      <c r="M245" s="21"/>
      <c r="N245" s="21">
        <v>1.2</v>
      </c>
    </row>
    <row r="246" ht="14.25" spans="1:14">
      <c r="A246" s="21">
        <v>226</v>
      </c>
      <c r="B246" s="20">
        <v>533</v>
      </c>
      <c r="C246" s="21">
        <v>2017053322</v>
      </c>
      <c r="D246" s="21" t="s">
        <v>238</v>
      </c>
      <c r="E246" s="12"/>
      <c r="F246" s="21"/>
      <c r="G246" s="21"/>
      <c r="H246" s="11" t="s">
        <v>358</v>
      </c>
      <c r="I246" s="11" t="s">
        <v>362</v>
      </c>
      <c r="J246" s="11" t="s">
        <v>365</v>
      </c>
      <c r="K246" s="21"/>
      <c r="L246" s="21"/>
      <c r="M246" s="21"/>
      <c r="N246" s="21">
        <v>2.4</v>
      </c>
    </row>
    <row r="247" ht="14.25" spans="1:14">
      <c r="A247" s="22">
        <v>227</v>
      </c>
      <c r="B247" s="20">
        <v>533</v>
      </c>
      <c r="C247" s="22">
        <v>2017053323</v>
      </c>
      <c r="D247" s="22" t="s">
        <v>239</v>
      </c>
      <c r="E247" s="12"/>
      <c r="F247" s="22"/>
      <c r="G247" s="22"/>
      <c r="H247" s="22" t="s">
        <v>358</v>
      </c>
      <c r="I247" s="22" t="s">
        <v>366</v>
      </c>
      <c r="J247" s="22" t="s">
        <v>335</v>
      </c>
      <c r="K247" s="22"/>
      <c r="L247" s="22"/>
      <c r="M247" s="22"/>
      <c r="N247" s="22" t="s">
        <v>367</v>
      </c>
    </row>
    <row r="248" ht="14.25" spans="1:14">
      <c r="A248" s="21">
        <v>228</v>
      </c>
      <c r="B248" s="20">
        <v>533</v>
      </c>
      <c r="C248" s="21">
        <v>2017053324</v>
      </c>
      <c r="D248" s="21" t="s">
        <v>240</v>
      </c>
      <c r="E248" s="12"/>
      <c r="F248" s="21"/>
      <c r="G248" s="21"/>
      <c r="H248" s="11"/>
      <c r="I248" s="11"/>
      <c r="J248" s="11"/>
      <c r="K248" s="21"/>
      <c r="L248" s="21"/>
      <c r="M248" s="21"/>
      <c r="N248" s="21"/>
    </row>
    <row r="249" ht="14.25" spans="1:14">
      <c r="A249" s="21">
        <v>229</v>
      </c>
      <c r="B249" s="20">
        <v>533</v>
      </c>
      <c r="C249" s="21">
        <v>2017053325</v>
      </c>
      <c r="D249" s="21" t="s">
        <v>241</v>
      </c>
      <c r="E249" s="12"/>
      <c r="F249" s="21"/>
      <c r="G249" s="21"/>
      <c r="H249" s="21" t="s">
        <v>368</v>
      </c>
      <c r="I249" s="21" t="s">
        <v>326</v>
      </c>
      <c r="J249" s="21" t="s">
        <v>369</v>
      </c>
      <c r="K249" s="21"/>
      <c r="L249" s="21"/>
      <c r="M249" s="21"/>
      <c r="N249" s="21">
        <v>4.8</v>
      </c>
    </row>
    <row r="250" ht="14.25" spans="1:14">
      <c r="A250" s="21">
        <v>230</v>
      </c>
      <c r="B250" s="20">
        <v>533</v>
      </c>
      <c r="C250" s="21">
        <v>2017053326</v>
      </c>
      <c r="D250" s="21" t="s">
        <v>242</v>
      </c>
      <c r="E250" s="12"/>
      <c r="F250" s="21"/>
      <c r="G250" s="21"/>
      <c r="H250" s="11"/>
      <c r="I250" s="11"/>
      <c r="J250" s="11"/>
      <c r="K250" s="21"/>
      <c r="L250" s="21"/>
      <c r="M250" s="21"/>
      <c r="N250" s="21"/>
    </row>
    <row r="251" ht="14.25" spans="1:14">
      <c r="A251" s="21">
        <v>231</v>
      </c>
      <c r="B251" s="20">
        <v>533</v>
      </c>
      <c r="C251" s="21">
        <v>2017053327</v>
      </c>
      <c r="D251" s="21" t="s">
        <v>243</v>
      </c>
      <c r="E251" s="12"/>
      <c r="F251" s="21"/>
      <c r="G251" s="21"/>
      <c r="H251" s="11"/>
      <c r="I251" s="11"/>
      <c r="J251" s="11"/>
      <c r="K251" s="21"/>
      <c r="L251" s="21"/>
      <c r="M251" s="21"/>
      <c r="N251" s="21"/>
    </row>
    <row r="252" ht="14.25" spans="1:14">
      <c r="A252" s="21">
        <v>232</v>
      </c>
      <c r="B252" s="20">
        <v>533</v>
      </c>
      <c r="C252" s="21">
        <v>2017053328</v>
      </c>
      <c r="D252" s="21" t="s">
        <v>244</v>
      </c>
      <c r="E252" s="12"/>
      <c r="F252" s="21"/>
      <c r="G252" s="21"/>
      <c r="H252" s="11"/>
      <c r="I252" s="11"/>
      <c r="J252" s="11"/>
      <c r="K252" s="21"/>
      <c r="L252" s="21"/>
      <c r="M252" s="21"/>
      <c r="N252" s="21"/>
    </row>
    <row r="253" ht="14.25" spans="1:14">
      <c r="A253" s="21">
        <v>233</v>
      </c>
      <c r="B253" s="20">
        <v>533</v>
      </c>
      <c r="C253" s="21">
        <v>2017053329</v>
      </c>
      <c r="D253" s="21" t="s">
        <v>245</v>
      </c>
      <c r="E253" s="12"/>
      <c r="F253" s="21"/>
      <c r="G253" s="21"/>
      <c r="H253" s="11"/>
      <c r="I253" s="11"/>
      <c r="J253" s="11"/>
      <c r="K253" s="21"/>
      <c r="L253" s="21"/>
      <c r="M253" s="21"/>
      <c r="N253" s="21"/>
    </row>
    <row r="254" ht="14.25" spans="1:14">
      <c r="A254" s="21">
        <v>234</v>
      </c>
      <c r="B254" s="20">
        <v>533</v>
      </c>
      <c r="C254" s="21">
        <v>2017053330</v>
      </c>
      <c r="D254" s="21" t="s">
        <v>246</v>
      </c>
      <c r="E254" s="12"/>
      <c r="F254" s="21"/>
      <c r="G254" s="21"/>
      <c r="H254" s="21"/>
      <c r="I254" s="21"/>
      <c r="J254" s="21"/>
      <c r="K254" s="21"/>
      <c r="L254" s="21"/>
      <c r="M254" s="21"/>
      <c r="N254" s="21"/>
    </row>
    <row r="255" ht="14.25" spans="1:14">
      <c r="A255" s="21">
        <v>235</v>
      </c>
      <c r="B255" s="20">
        <v>533</v>
      </c>
      <c r="C255" s="21">
        <v>2017053331</v>
      </c>
      <c r="D255" s="21" t="s">
        <v>247</v>
      </c>
      <c r="E255" s="12"/>
      <c r="F255" s="21"/>
      <c r="G255" s="21"/>
      <c r="H255" s="11"/>
      <c r="I255" s="11"/>
      <c r="J255" s="11"/>
      <c r="K255" s="21"/>
      <c r="L255" s="21"/>
      <c r="M255" s="21"/>
      <c r="N255" s="21"/>
    </row>
    <row r="256" ht="14.25" spans="1:14">
      <c r="A256" s="21">
        <v>236</v>
      </c>
      <c r="B256" s="20">
        <v>533</v>
      </c>
      <c r="C256" s="21">
        <v>2017053332</v>
      </c>
      <c r="D256" s="21" t="s">
        <v>248</v>
      </c>
      <c r="E256" s="12"/>
      <c r="F256" s="21"/>
      <c r="G256" s="21"/>
      <c r="H256" s="21" t="s">
        <v>358</v>
      </c>
      <c r="I256" s="21" t="s">
        <v>366</v>
      </c>
      <c r="J256" s="21" t="s">
        <v>363</v>
      </c>
      <c r="K256" s="21"/>
      <c r="L256" s="21"/>
      <c r="M256" s="21"/>
      <c r="N256" s="21">
        <v>1.6</v>
      </c>
    </row>
    <row r="257" ht="14.25" spans="1:14">
      <c r="A257" s="11">
        <v>237</v>
      </c>
      <c r="B257" s="20">
        <v>533</v>
      </c>
      <c r="C257" s="11">
        <v>2017101426</v>
      </c>
      <c r="D257" s="11" t="s">
        <v>249</v>
      </c>
      <c r="E257" s="12"/>
      <c r="F257" s="11"/>
      <c r="G257" s="11"/>
      <c r="H257" s="11"/>
      <c r="I257" s="11"/>
      <c r="J257" s="11"/>
      <c r="K257" s="11"/>
      <c r="L257" s="11"/>
      <c r="M257" s="11"/>
      <c r="N257" s="11"/>
    </row>
  </sheetData>
  <autoFilter ref="I1:J257">
    <extLst/>
  </autoFilter>
  <mergeCells count="137">
    <mergeCell ref="A1:A2"/>
    <mergeCell ref="A12:A14"/>
    <mergeCell ref="A29:A31"/>
    <mergeCell ref="A39:A42"/>
    <mergeCell ref="A45:A46"/>
    <mergeCell ref="A67:A68"/>
    <mergeCell ref="A77:A80"/>
    <mergeCell ref="A127:A128"/>
    <mergeCell ref="A132:A133"/>
    <mergeCell ref="A152:A153"/>
    <mergeCell ref="A175:A176"/>
    <mergeCell ref="A188:A190"/>
    <mergeCell ref="B1:B2"/>
    <mergeCell ref="B12:B14"/>
    <mergeCell ref="B29:B31"/>
    <mergeCell ref="B39:B42"/>
    <mergeCell ref="B45:B46"/>
    <mergeCell ref="B67:B68"/>
    <mergeCell ref="B77:B80"/>
    <mergeCell ref="B127:B128"/>
    <mergeCell ref="B132:B133"/>
    <mergeCell ref="B152:B153"/>
    <mergeCell ref="B175:B176"/>
    <mergeCell ref="B188:B190"/>
    <mergeCell ref="C1:C2"/>
    <mergeCell ref="C12:C14"/>
    <mergeCell ref="C29:C31"/>
    <mergeCell ref="C39:C42"/>
    <mergeCell ref="C45:C46"/>
    <mergeCell ref="C67:C68"/>
    <mergeCell ref="C77:C80"/>
    <mergeCell ref="C127:C128"/>
    <mergeCell ref="C132:C133"/>
    <mergeCell ref="C152:C153"/>
    <mergeCell ref="C175:C176"/>
    <mergeCell ref="C188:C190"/>
    <mergeCell ref="D1:D2"/>
    <mergeCell ref="D12:D14"/>
    <mergeCell ref="D29:D31"/>
    <mergeCell ref="D39:D42"/>
    <mergeCell ref="D45:D46"/>
    <mergeCell ref="D67:D68"/>
    <mergeCell ref="D77:D80"/>
    <mergeCell ref="D127:D128"/>
    <mergeCell ref="D132:D133"/>
    <mergeCell ref="D152:D153"/>
    <mergeCell ref="D175:D176"/>
    <mergeCell ref="D188:D190"/>
    <mergeCell ref="E1:E2"/>
    <mergeCell ref="E12:E14"/>
    <mergeCell ref="E29:E31"/>
    <mergeCell ref="E39:E42"/>
    <mergeCell ref="E67:E68"/>
    <mergeCell ref="E77:E80"/>
    <mergeCell ref="E127:E128"/>
    <mergeCell ref="E132:E133"/>
    <mergeCell ref="E152:E153"/>
    <mergeCell ref="E175:E176"/>
    <mergeCell ref="E188:E190"/>
    <mergeCell ref="F1:F2"/>
    <mergeCell ref="F12:F14"/>
    <mergeCell ref="F29:F31"/>
    <mergeCell ref="F39:F42"/>
    <mergeCell ref="F45:F46"/>
    <mergeCell ref="F67:F68"/>
    <mergeCell ref="F77:F80"/>
    <mergeCell ref="F127:F128"/>
    <mergeCell ref="F132:F133"/>
    <mergeCell ref="F152:F153"/>
    <mergeCell ref="F175:F176"/>
    <mergeCell ref="F188:F190"/>
    <mergeCell ref="G1:G2"/>
    <mergeCell ref="G12:G14"/>
    <mergeCell ref="G29:G31"/>
    <mergeCell ref="G39:G42"/>
    <mergeCell ref="G45:G46"/>
    <mergeCell ref="G67:G68"/>
    <mergeCell ref="G77:G80"/>
    <mergeCell ref="G127:G128"/>
    <mergeCell ref="G132:G133"/>
    <mergeCell ref="G152:G153"/>
    <mergeCell ref="G175:G176"/>
    <mergeCell ref="G188:G190"/>
    <mergeCell ref="H1:H2"/>
    <mergeCell ref="H188:H189"/>
    <mergeCell ref="I1:I2"/>
    <mergeCell ref="I188:I189"/>
    <mergeCell ref="J1:J2"/>
    <mergeCell ref="J188:J189"/>
    <mergeCell ref="K1:K2"/>
    <mergeCell ref="K12:K14"/>
    <mergeCell ref="K29:K31"/>
    <mergeCell ref="K39:K42"/>
    <mergeCell ref="K45:K46"/>
    <mergeCell ref="K67:K68"/>
    <mergeCell ref="K77:K80"/>
    <mergeCell ref="K127:K128"/>
    <mergeCell ref="K132:K133"/>
    <mergeCell ref="K152:K153"/>
    <mergeCell ref="K175:K176"/>
    <mergeCell ref="K188:K190"/>
    <mergeCell ref="L1:L2"/>
    <mergeCell ref="L12:L14"/>
    <mergeCell ref="L29:L31"/>
    <mergeCell ref="L39:L42"/>
    <mergeCell ref="L45:L46"/>
    <mergeCell ref="L67:L68"/>
    <mergeCell ref="L77:L80"/>
    <mergeCell ref="L127:L128"/>
    <mergeCell ref="L132:L133"/>
    <mergeCell ref="L152:L153"/>
    <mergeCell ref="L175:L176"/>
    <mergeCell ref="L188:L190"/>
    <mergeCell ref="M1:M2"/>
    <mergeCell ref="M12:M14"/>
    <mergeCell ref="M29:M31"/>
    <mergeCell ref="M39:M42"/>
    <mergeCell ref="M45:M46"/>
    <mergeCell ref="M67:M68"/>
    <mergeCell ref="M77:M80"/>
    <mergeCell ref="M127:M128"/>
    <mergeCell ref="M132:M133"/>
    <mergeCell ref="M152:M153"/>
    <mergeCell ref="M175:M176"/>
    <mergeCell ref="M188:M190"/>
    <mergeCell ref="N1:N2"/>
    <mergeCell ref="N12:N14"/>
    <mergeCell ref="N29:N31"/>
    <mergeCell ref="N39:N42"/>
    <mergeCell ref="N45:N46"/>
    <mergeCell ref="N67:N68"/>
    <mergeCell ref="N77:N80"/>
    <mergeCell ref="N127:N128"/>
    <mergeCell ref="N132:N133"/>
    <mergeCell ref="N152:N153"/>
    <mergeCell ref="N175:N176"/>
    <mergeCell ref="N188:N190"/>
  </mergeCells>
  <pageMargins left="0.75" right="0.75" top="1" bottom="1" header="0.511805555555556" footer="0.511805555555556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493"/>
  <sheetViews>
    <sheetView topLeftCell="D154" workbookViewId="0">
      <selection activeCell="N491" sqref="N491:N492"/>
    </sheetView>
  </sheetViews>
  <sheetFormatPr defaultColWidth="9" defaultRowHeight="13.5"/>
  <cols>
    <col min="1" max="1" width="6.40833333333333" style="29" customWidth="1"/>
    <col min="2" max="2" width="5.59166666666667" style="29" customWidth="1"/>
    <col min="3" max="3" width="15.6833333333333" style="29" customWidth="1"/>
    <col min="4" max="4" width="12.1333333333333" style="29" customWidth="1"/>
    <col min="5" max="5" width="17.5916666666667" style="29" customWidth="1"/>
    <col min="6" max="6" width="11.3166666666667" style="29" customWidth="1"/>
    <col min="7" max="7" width="15.5416666666667" style="29" customWidth="1"/>
    <col min="8" max="8" width="9.13333333333333" style="29" customWidth="1"/>
    <col min="9" max="9" width="11.3166666666667" style="29" customWidth="1"/>
    <col min="10" max="10" width="15.5416666666667" style="29" customWidth="1"/>
    <col min="11" max="11" width="11.3166666666667" style="29" customWidth="1"/>
    <col min="12" max="12" width="13.5" style="29" customWidth="1"/>
    <col min="13" max="13" width="27.8166666666667" style="29" customWidth="1"/>
    <col min="14" max="14" width="5.04166666666667" style="29" customWidth="1"/>
    <col min="15" max="238" width="9.94166666666667" style="3" customWidth="1"/>
  </cols>
  <sheetData>
    <row r="1" s="28" customFormat="1" spans="1:14">
      <c r="A1" s="30" t="s">
        <v>0</v>
      </c>
      <c r="B1" s="31" t="s">
        <v>1</v>
      </c>
      <c r="C1" s="32" t="s">
        <v>2</v>
      </c>
      <c r="D1" s="32" t="s">
        <v>3</v>
      </c>
      <c r="E1" s="42" t="s">
        <v>370</v>
      </c>
      <c r="F1" s="42" t="s">
        <v>371</v>
      </c>
      <c r="G1" s="42" t="s">
        <v>372</v>
      </c>
      <c r="H1" s="42" t="s">
        <v>373</v>
      </c>
      <c r="I1" s="42" t="s">
        <v>374</v>
      </c>
      <c r="J1" s="42" t="s">
        <v>375</v>
      </c>
      <c r="K1" s="42" t="s">
        <v>371</v>
      </c>
      <c r="L1" s="42" t="s">
        <v>376</v>
      </c>
      <c r="M1" s="42" t="s">
        <v>377</v>
      </c>
      <c r="N1" s="42" t="s">
        <v>12</v>
      </c>
    </row>
    <row r="2" s="28" customFormat="1" spans="1:14">
      <c r="A2" s="30"/>
      <c r="B2" s="31"/>
      <c r="C2" s="32"/>
      <c r="D2" s="32"/>
      <c r="E2" s="42"/>
      <c r="F2" s="42"/>
      <c r="G2" s="42"/>
      <c r="H2" s="42"/>
      <c r="I2" s="42"/>
      <c r="J2" s="42"/>
      <c r="K2" s="42"/>
      <c r="L2" s="42"/>
      <c r="M2" s="42"/>
      <c r="N2" s="42"/>
    </row>
    <row r="3" ht="18" spans="1:14">
      <c r="A3" s="11">
        <v>1</v>
      </c>
      <c r="B3" s="11">
        <v>511</v>
      </c>
      <c r="C3" s="11">
        <v>2017051101</v>
      </c>
      <c r="D3" s="11" t="s">
        <v>13</v>
      </c>
      <c r="E3" s="11"/>
      <c r="F3" s="11"/>
      <c r="G3" s="11"/>
      <c r="H3" s="11"/>
      <c r="I3" s="11"/>
      <c r="J3" s="44"/>
      <c r="K3" s="44"/>
      <c r="L3" s="44"/>
      <c r="M3" s="11"/>
      <c r="N3" s="11"/>
    </row>
    <row r="4" ht="14.25" spans="1:14">
      <c r="A4" s="11">
        <v>2</v>
      </c>
      <c r="B4" s="11">
        <v>511</v>
      </c>
      <c r="C4" s="11">
        <v>2017051102</v>
      </c>
      <c r="D4" s="11" t="s">
        <v>14</v>
      </c>
      <c r="E4" s="11"/>
      <c r="F4" s="11"/>
      <c r="G4" s="11"/>
      <c r="H4" s="11"/>
      <c r="I4" s="11"/>
      <c r="J4" s="11"/>
      <c r="K4" s="11"/>
      <c r="L4" s="11"/>
      <c r="M4" s="11" t="s">
        <v>378</v>
      </c>
      <c r="N4" s="11">
        <v>2</v>
      </c>
    </row>
    <row r="5" ht="14.45" customHeight="1" spans="1:14">
      <c r="A5" s="11"/>
      <c r="B5" s="11"/>
      <c r="C5" s="11"/>
      <c r="D5" s="11"/>
      <c r="E5" s="11"/>
      <c r="F5" s="11"/>
      <c r="G5" s="11"/>
      <c r="H5" s="11"/>
      <c r="I5" s="11"/>
      <c r="J5" s="11"/>
      <c r="K5" s="11"/>
      <c r="L5" s="11"/>
      <c r="M5" s="11" t="s">
        <v>379</v>
      </c>
      <c r="N5" s="11"/>
    </row>
    <row r="6" ht="14.25" spans="1:14">
      <c r="A6" s="11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 t="s">
        <v>380</v>
      </c>
      <c r="N6" s="11"/>
    </row>
    <row r="7" ht="14.25" spans="1:14">
      <c r="A7" s="11"/>
      <c r="B7" s="11"/>
      <c r="C7" s="11"/>
      <c r="D7" s="11"/>
      <c r="E7" s="11"/>
      <c r="F7" s="11"/>
      <c r="G7" s="11"/>
      <c r="H7" s="11"/>
      <c r="I7" s="11"/>
      <c r="J7" s="11"/>
      <c r="K7" s="11"/>
      <c r="L7" s="11"/>
      <c r="M7" s="11" t="s">
        <v>381</v>
      </c>
      <c r="N7" s="11"/>
    </row>
    <row r="8" ht="14.25" spans="1:14">
      <c r="A8" s="11">
        <v>3</v>
      </c>
      <c r="B8" s="11">
        <v>511</v>
      </c>
      <c r="C8" s="11">
        <v>2017051103</v>
      </c>
      <c r="D8" s="11" t="s">
        <v>15</v>
      </c>
      <c r="E8" s="11"/>
      <c r="F8" s="11"/>
      <c r="G8" s="11"/>
      <c r="H8" s="11"/>
      <c r="I8" s="11"/>
      <c r="J8" s="11"/>
      <c r="K8" s="11"/>
      <c r="L8" s="11"/>
      <c r="M8" s="11" t="s">
        <v>379</v>
      </c>
      <c r="N8" s="11">
        <v>3</v>
      </c>
    </row>
    <row r="9" ht="14.25" spans="1:14">
      <c r="A9" s="11"/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1" t="s">
        <v>380</v>
      </c>
      <c r="N9" s="11"/>
    </row>
    <row r="10" ht="14.25" spans="1:14">
      <c r="A10" s="11"/>
      <c r="B10" s="11"/>
      <c r="C10" s="11"/>
      <c r="D10" s="11"/>
      <c r="E10" s="11"/>
      <c r="F10" s="11"/>
      <c r="G10" s="11"/>
      <c r="H10" s="11"/>
      <c r="I10" s="11"/>
      <c r="J10" s="11"/>
      <c r="K10" s="11"/>
      <c r="L10" s="11"/>
      <c r="M10" s="11" t="s">
        <v>382</v>
      </c>
      <c r="N10" s="11"/>
    </row>
    <row r="11" ht="14.25" spans="1:14">
      <c r="A11" s="11"/>
      <c r="B11" s="11"/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11" t="s">
        <v>383</v>
      </c>
      <c r="N11" s="11"/>
    </row>
    <row r="12" ht="14.25" spans="1:14">
      <c r="A12" s="11"/>
      <c r="B12" s="11"/>
      <c r="C12" s="11"/>
      <c r="D12" s="11"/>
      <c r="E12" s="11"/>
      <c r="F12" s="11"/>
      <c r="G12" s="11"/>
      <c r="H12" s="11"/>
      <c r="I12" s="11"/>
      <c r="J12" s="11"/>
      <c r="K12" s="11"/>
      <c r="L12" s="11"/>
      <c r="M12" s="11" t="s">
        <v>378</v>
      </c>
      <c r="N12" s="11"/>
    </row>
    <row r="13" ht="14.25" spans="1:14">
      <c r="A13" s="11"/>
      <c r="B13" s="11"/>
      <c r="C13" s="11"/>
      <c r="D13" s="11"/>
      <c r="E13" s="11"/>
      <c r="F13" s="11"/>
      <c r="G13" s="11"/>
      <c r="H13" s="11"/>
      <c r="I13" s="11"/>
      <c r="J13" s="11"/>
      <c r="K13" s="11"/>
      <c r="L13" s="11"/>
      <c r="M13" s="11" t="s">
        <v>384</v>
      </c>
      <c r="N13" s="11"/>
    </row>
    <row r="14" ht="14.25" spans="1:14">
      <c r="A14" s="11">
        <v>4</v>
      </c>
      <c r="B14" s="11">
        <v>511</v>
      </c>
      <c r="C14" s="11">
        <v>2017051104</v>
      </c>
      <c r="D14" s="11" t="s">
        <v>16</v>
      </c>
      <c r="E14" s="11"/>
      <c r="F14" s="11"/>
      <c r="G14" s="11"/>
      <c r="H14" s="11"/>
      <c r="I14" s="11"/>
      <c r="J14" s="11" t="s">
        <v>385</v>
      </c>
      <c r="K14" s="11" t="s">
        <v>386</v>
      </c>
      <c r="L14" s="11"/>
      <c r="M14" s="11" t="s">
        <v>383</v>
      </c>
      <c r="N14" s="11">
        <v>3.5</v>
      </c>
    </row>
    <row r="15" ht="14.25" spans="1:14">
      <c r="A15" s="11"/>
      <c r="B15" s="11"/>
      <c r="C15" s="11"/>
      <c r="D15" s="11"/>
      <c r="E15" s="11"/>
      <c r="F15" s="11"/>
      <c r="G15" s="11"/>
      <c r="H15" s="11"/>
      <c r="I15" s="11"/>
      <c r="J15" s="11" t="s">
        <v>385</v>
      </c>
      <c r="K15" s="11" t="s">
        <v>387</v>
      </c>
      <c r="L15" s="11"/>
      <c r="M15" s="11" t="s">
        <v>388</v>
      </c>
      <c r="N15" s="11"/>
    </row>
    <row r="16" ht="14.25" spans="1:14">
      <c r="A16" s="11"/>
      <c r="B16" s="11"/>
      <c r="C16" s="11"/>
      <c r="D16" s="11"/>
      <c r="E16" s="11"/>
      <c r="F16" s="11"/>
      <c r="G16" s="11"/>
      <c r="H16" s="11"/>
      <c r="I16" s="11"/>
      <c r="J16" s="11"/>
      <c r="K16" s="11"/>
      <c r="L16" s="11"/>
      <c r="M16" s="11" t="s">
        <v>380</v>
      </c>
      <c r="N16" s="11"/>
    </row>
    <row r="17" ht="14.25" spans="1:14">
      <c r="A17" s="11"/>
      <c r="B17" s="11"/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1" t="s">
        <v>379</v>
      </c>
      <c r="N17" s="11"/>
    </row>
    <row r="18" ht="14.25" spans="1:14">
      <c r="A18" s="11"/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 t="s">
        <v>389</v>
      </c>
      <c r="N18" s="11"/>
    </row>
    <row r="19" ht="14.25" spans="1:14">
      <c r="A19" s="11">
        <v>5</v>
      </c>
      <c r="B19" s="11">
        <v>511</v>
      </c>
      <c r="C19" s="11">
        <v>2017051105</v>
      </c>
      <c r="D19" s="11" t="s">
        <v>17</v>
      </c>
      <c r="E19" s="11"/>
      <c r="F19" s="11"/>
      <c r="G19" s="11"/>
      <c r="H19" s="11"/>
      <c r="I19" s="11"/>
      <c r="J19" s="11"/>
      <c r="K19" s="11"/>
      <c r="L19" s="11"/>
      <c r="M19" s="11"/>
      <c r="N19" s="11"/>
    </row>
    <row r="20" ht="14.25" spans="1:14">
      <c r="A20" s="11">
        <v>6</v>
      </c>
      <c r="B20" s="11">
        <v>511</v>
      </c>
      <c r="C20" s="11">
        <v>2017051106</v>
      </c>
      <c r="D20" s="11" t="s">
        <v>18</v>
      </c>
      <c r="E20" s="11"/>
      <c r="F20" s="11"/>
      <c r="G20" s="11"/>
      <c r="H20" s="11"/>
      <c r="I20" s="11"/>
      <c r="J20" s="11"/>
      <c r="K20" s="11"/>
      <c r="L20" s="11"/>
      <c r="M20" s="11"/>
      <c r="N20" s="11"/>
    </row>
    <row r="21" ht="14.25" spans="1:14">
      <c r="A21" s="11">
        <v>7</v>
      </c>
      <c r="B21" s="11">
        <v>511</v>
      </c>
      <c r="C21" s="11">
        <v>2017051107</v>
      </c>
      <c r="D21" s="11" t="s">
        <v>19</v>
      </c>
      <c r="E21" s="11"/>
      <c r="F21" s="11"/>
      <c r="G21" s="11"/>
      <c r="H21" s="11"/>
      <c r="I21" s="11"/>
      <c r="J21" s="11" t="s">
        <v>390</v>
      </c>
      <c r="K21" s="11" t="s">
        <v>386</v>
      </c>
      <c r="L21" s="11"/>
      <c r="M21" s="11" t="s">
        <v>383</v>
      </c>
      <c r="N21" s="11">
        <v>2</v>
      </c>
    </row>
    <row r="22" ht="14.25" spans="1:14">
      <c r="A22" s="11"/>
      <c r="B22" s="11"/>
      <c r="C22" s="11"/>
      <c r="D22" s="11"/>
      <c r="E22" s="11"/>
      <c r="F22" s="11"/>
      <c r="G22" s="11"/>
      <c r="H22" s="11"/>
      <c r="I22" s="11"/>
      <c r="J22" s="11" t="s">
        <v>391</v>
      </c>
      <c r="K22" s="11" t="s">
        <v>392</v>
      </c>
      <c r="L22" s="11"/>
      <c r="M22" s="11" t="s">
        <v>379</v>
      </c>
      <c r="N22" s="11"/>
    </row>
    <row r="23" ht="14.25" spans="1:14">
      <c r="A23" s="11">
        <v>8</v>
      </c>
      <c r="B23" s="11">
        <v>511</v>
      </c>
      <c r="C23" s="11">
        <v>2017051108</v>
      </c>
      <c r="D23" s="11" t="s">
        <v>20</v>
      </c>
      <c r="E23" s="11"/>
      <c r="F23" s="11"/>
      <c r="G23" s="11"/>
      <c r="H23" s="11"/>
      <c r="I23" s="11"/>
      <c r="J23" s="11" t="s">
        <v>393</v>
      </c>
      <c r="K23" s="11"/>
      <c r="L23" s="11"/>
      <c r="M23" s="11"/>
      <c r="N23" s="11">
        <v>1</v>
      </c>
    </row>
    <row r="24" ht="14.25" spans="1:14">
      <c r="A24" s="11">
        <v>9</v>
      </c>
      <c r="B24" s="11">
        <v>511</v>
      </c>
      <c r="C24" s="11">
        <v>2017051109</v>
      </c>
      <c r="D24" s="11" t="s">
        <v>21</v>
      </c>
      <c r="E24" s="11"/>
      <c r="F24" s="11"/>
      <c r="G24" s="11"/>
      <c r="H24" s="11"/>
      <c r="I24" s="11"/>
      <c r="J24" s="11" t="s">
        <v>390</v>
      </c>
      <c r="K24" s="11" t="s">
        <v>386</v>
      </c>
      <c r="L24" s="11"/>
      <c r="M24" s="11" t="s">
        <v>378</v>
      </c>
      <c r="N24" s="11">
        <v>3</v>
      </c>
    </row>
    <row r="25" ht="14.25" spans="1:14">
      <c r="A25" s="11"/>
      <c r="B25" s="11"/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 t="s">
        <v>379</v>
      </c>
      <c r="N25" s="11"/>
    </row>
    <row r="26" ht="14.25" spans="1:14">
      <c r="A26" s="11"/>
      <c r="B26" s="11"/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 t="s">
        <v>380</v>
      </c>
      <c r="N26" s="11"/>
    </row>
    <row r="27" ht="14.25" spans="1:14">
      <c r="A27" s="11"/>
      <c r="B27" s="11"/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 t="s">
        <v>394</v>
      </c>
      <c r="N27" s="11"/>
    </row>
    <row r="28" ht="14.25" spans="1:14">
      <c r="A28" s="11">
        <v>10</v>
      </c>
      <c r="B28" s="11">
        <v>511</v>
      </c>
      <c r="C28" s="11">
        <v>2017051110</v>
      </c>
      <c r="D28" s="11" t="s">
        <v>22</v>
      </c>
      <c r="E28" s="11"/>
      <c r="F28" s="11"/>
      <c r="G28" s="11"/>
      <c r="H28" s="11"/>
      <c r="I28" s="11"/>
      <c r="J28" s="11" t="s">
        <v>385</v>
      </c>
      <c r="K28" s="11" t="s">
        <v>386</v>
      </c>
      <c r="L28" s="11"/>
      <c r="M28" s="11" t="s">
        <v>380</v>
      </c>
      <c r="N28" s="11">
        <v>1.5</v>
      </c>
    </row>
    <row r="29" ht="14.25" spans="1:14">
      <c r="A29" s="11"/>
      <c r="B29" s="11"/>
      <c r="C29" s="11"/>
      <c r="D29" s="11"/>
      <c r="E29" s="11"/>
      <c r="F29" s="11"/>
      <c r="G29" s="11"/>
      <c r="H29" s="11"/>
      <c r="I29" s="11"/>
      <c r="J29" s="11" t="s">
        <v>385</v>
      </c>
      <c r="K29" s="11" t="s">
        <v>387</v>
      </c>
      <c r="L29" s="11"/>
      <c r="M29" s="11"/>
      <c r="N29" s="11"/>
    </row>
    <row r="30" s="29" customFormat="1" ht="14.25" spans="1:14">
      <c r="A30" s="11">
        <v>11</v>
      </c>
      <c r="B30" s="11">
        <v>511</v>
      </c>
      <c r="C30" s="11">
        <v>2017051111</v>
      </c>
      <c r="D30" s="11" t="s">
        <v>23</v>
      </c>
      <c r="E30" s="11" t="s">
        <v>395</v>
      </c>
      <c r="F30" s="11"/>
      <c r="G30" s="11" t="s">
        <v>396</v>
      </c>
      <c r="H30" s="11" t="s">
        <v>397</v>
      </c>
      <c r="I30" s="11"/>
      <c r="J30" s="11" t="s">
        <v>385</v>
      </c>
      <c r="K30" s="11" t="s">
        <v>386</v>
      </c>
      <c r="L30" s="11"/>
      <c r="M30" s="11" t="s">
        <v>398</v>
      </c>
      <c r="N30" s="11">
        <v>8.5</v>
      </c>
    </row>
    <row r="31" s="29" customFormat="1" ht="14.25" spans="1:14">
      <c r="A31" s="11"/>
      <c r="B31" s="11"/>
      <c r="C31" s="11"/>
      <c r="D31" s="11"/>
      <c r="E31" s="11"/>
      <c r="F31" s="11"/>
      <c r="G31" s="11"/>
      <c r="H31" s="11"/>
      <c r="I31" s="11"/>
      <c r="J31" s="11" t="s">
        <v>385</v>
      </c>
      <c r="K31" s="11" t="s">
        <v>387</v>
      </c>
      <c r="L31" s="11"/>
      <c r="M31" s="11" t="s">
        <v>380</v>
      </c>
      <c r="N31" s="11"/>
    </row>
    <row r="32" s="29" customFormat="1" ht="14.25" spans="1:14">
      <c r="A32" s="11"/>
      <c r="B32" s="11"/>
      <c r="C32" s="11"/>
      <c r="D32" s="11"/>
      <c r="E32" s="11"/>
      <c r="F32" s="11"/>
      <c r="G32" s="11"/>
      <c r="H32" s="11"/>
      <c r="I32" s="11"/>
      <c r="J32" s="11" t="s">
        <v>390</v>
      </c>
      <c r="K32" s="11" t="s">
        <v>386</v>
      </c>
      <c r="L32" s="11"/>
      <c r="M32" s="11" t="s">
        <v>381</v>
      </c>
      <c r="N32" s="11"/>
    </row>
    <row r="33" s="29" customFormat="1" ht="14.25" spans="1:14">
      <c r="A33" s="11">
        <v>12</v>
      </c>
      <c r="B33" s="11">
        <v>511</v>
      </c>
      <c r="C33" s="11">
        <v>2017051112</v>
      </c>
      <c r="D33" s="11" t="s">
        <v>24</v>
      </c>
      <c r="E33" s="11"/>
      <c r="F33" s="11"/>
      <c r="G33" s="11"/>
      <c r="H33" s="11"/>
      <c r="I33" s="11"/>
      <c r="J33" s="11"/>
      <c r="K33" s="11"/>
      <c r="L33" s="11"/>
      <c r="M33" s="11"/>
      <c r="N33" s="11"/>
    </row>
    <row r="34" s="29" customFormat="1" ht="14.25" spans="1:14">
      <c r="A34" s="11">
        <v>13</v>
      </c>
      <c r="B34" s="11">
        <v>511</v>
      </c>
      <c r="C34" s="11">
        <v>2017051113</v>
      </c>
      <c r="D34" s="11" t="s">
        <v>25</v>
      </c>
      <c r="E34" s="11"/>
      <c r="F34" s="11"/>
      <c r="G34" s="11" t="s">
        <v>396</v>
      </c>
      <c r="H34" s="11" t="s">
        <v>399</v>
      </c>
      <c r="I34" s="11"/>
      <c r="J34" s="11" t="s">
        <v>390</v>
      </c>
      <c r="K34" s="11" t="s">
        <v>386</v>
      </c>
      <c r="L34" s="11"/>
      <c r="M34" s="11" t="s">
        <v>400</v>
      </c>
      <c r="N34" s="11">
        <v>13.5</v>
      </c>
    </row>
    <row r="35" ht="14.25" spans="1:14">
      <c r="A35" s="11"/>
      <c r="B35" s="11"/>
      <c r="C35" s="11"/>
      <c r="D35" s="11"/>
      <c r="E35" s="11"/>
      <c r="F35" s="11"/>
      <c r="G35" s="11"/>
      <c r="H35" s="11"/>
      <c r="I35" s="11"/>
      <c r="J35" s="11" t="s">
        <v>401</v>
      </c>
      <c r="K35" s="11" t="s">
        <v>387</v>
      </c>
      <c r="L35" s="11"/>
      <c r="M35" s="11"/>
      <c r="N35" s="11"/>
    </row>
    <row r="36" ht="14.25" spans="1:14">
      <c r="A36" s="11"/>
      <c r="B36" s="11"/>
      <c r="C36" s="11"/>
      <c r="D36" s="11"/>
      <c r="E36" s="11"/>
      <c r="F36" s="11"/>
      <c r="G36" s="11"/>
      <c r="H36" s="11"/>
      <c r="I36" s="11"/>
      <c r="J36" s="11" t="s">
        <v>402</v>
      </c>
      <c r="K36" s="11" t="s">
        <v>386</v>
      </c>
      <c r="L36" s="11"/>
      <c r="M36" s="11"/>
      <c r="N36" s="11"/>
    </row>
    <row r="37" ht="14.25" spans="1:14">
      <c r="A37" s="11"/>
      <c r="B37" s="11"/>
      <c r="C37" s="11"/>
      <c r="D37" s="11"/>
      <c r="E37" s="11"/>
      <c r="F37" s="11"/>
      <c r="G37" s="11"/>
      <c r="H37" s="11"/>
      <c r="I37" s="11"/>
      <c r="J37" s="11" t="s">
        <v>403</v>
      </c>
      <c r="K37" s="11" t="s">
        <v>404</v>
      </c>
      <c r="L37" s="11"/>
      <c r="M37" s="11"/>
      <c r="N37" s="11"/>
    </row>
    <row r="38" ht="14.25" spans="1:14">
      <c r="A38" s="11"/>
      <c r="B38" s="11"/>
      <c r="C38" s="11"/>
      <c r="D38" s="11"/>
      <c r="E38" s="11"/>
      <c r="F38" s="11"/>
      <c r="G38" s="11"/>
      <c r="H38" s="11"/>
      <c r="I38" s="11"/>
      <c r="J38" s="11" t="s">
        <v>405</v>
      </c>
      <c r="K38" s="11" t="s">
        <v>406</v>
      </c>
      <c r="L38" s="11"/>
      <c r="M38" s="11"/>
      <c r="N38" s="11"/>
    </row>
    <row r="39" ht="14.25" spans="1:14">
      <c r="A39" s="11">
        <v>14</v>
      </c>
      <c r="B39" s="11">
        <v>511</v>
      </c>
      <c r="C39" s="11">
        <v>2017051114</v>
      </c>
      <c r="D39" s="11" t="s">
        <v>26</v>
      </c>
      <c r="E39" s="11"/>
      <c r="F39" s="11"/>
      <c r="G39" s="11"/>
      <c r="H39" s="11"/>
      <c r="I39" s="11"/>
      <c r="J39" s="11"/>
      <c r="K39" s="11"/>
      <c r="L39" s="11"/>
      <c r="M39" s="11"/>
      <c r="N39" s="11"/>
    </row>
    <row r="40" ht="14.25" spans="1:14">
      <c r="A40" s="11">
        <v>15</v>
      </c>
      <c r="B40" s="11">
        <v>511</v>
      </c>
      <c r="C40" s="11">
        <v>2017051115</v>
      </c>
      <c r="D40" s="11" t="s">
        <v>27</v>
      </c>
      <c r="E40" s="11"/>
      <c r="F40" s="11"/>
      <c r="G40" s="11"/>
      <c r="H40" s="11"/>
      <c r="I40" s="11"/>
      <c r="J40" s="11"/>
      <c r="K40" s="11"/>
      <c r="L40" s="11"/>
      <c r="M40" s="11"/>
      <c r="N40" s="11"/>
    </row>
    <row r="41" ht="14.25" spans="1:14">
      <c r="A41" s="11">
        <v>16</v>
      </c>
      <c r="B41" s="11">
        <v>511</v>
      </c>
      <c r="C41" s="11">
        <v>2017051116</v>
      </c>
      <c r="D41" s="11" t="s">
        <v>28</v>
      </c>
      <c r="E41" s="11"/>
      <c r="F41" s="11"/>
      <c r="G41" s="11"/>
      <c r="H41" s="11"/>
      <c r="I41" s="11"/>
      <c r="J41" s="11"/>
      <c r="K41" s="11"/>
      <c r="L41" s="11"/>
      <c r="M41" s="11"/>
      <c r="N41" s="11"/>
    </row>
    <row r="42" ht="14.25" spans="1:14">
      <c r="A42" s="11">
        <v>17</v>
      </c>
      <c r="B42" s="11">
        <v>511</v>
      </c>
      <c r="C42" s="11">
        <v>2017051117</v>
      </c>
      <c r="D42" s="11" t="s">
        <v>29</v>
      </c>
      <c r="E42" s="11"/>
      <c r="F42" s="11"/>
      <c r="G42" s="11"/>
      <c r="H42" s="11"/>
      <c r="I42" s="11"/>
      <c r="J42" s="11"/>
      <c r="K42" s="11"/>
      <c r="L42" s="11"/>
      <c r="M42" s="54" t="s">
        <v>379</v>
      </c>
      <c r="N42" s="11">
        <v>1</v>
      </c>
    </row>
    <row r="43" ht="14.25" spans="1:14">
      <c r="A43" s="11"/>
      <c r="B43" s="11"/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54" t="s">
        <v>381</v>
      </c>
      <c r="N43" s="11"/>
    </row>
    <row r="44" ht="14.25" spans="1:14">
      <c r="A44" s="11">
        <v>18</v>
      </c>
      <c r="B44" s="11">
        <v>511</v>
      </c>
      <c r="C44" s="11">
        <v>2017051118</v>
      </c>
      <c r="D44" s="11" t="s">
        <v>30</v>
      </c>
      <c r="E44" s="11"/>
      <c r="F44" s="11"/>
      <c r="G44" s="11"/>
      <c r="H44" s="11"/>
      <c r="I44" s="11"/>
      <c r="J44" s="11" t="s">
        <v>390</v>
      </c>
      <c r="K44" s="11" t="s">
        <v>386</v>
      </c>
      <c r="L44" s="11"/>
      <c r="M44" s="11" t="s">
        <v>407</v>
      </c>
      <c r="N44" s="11">
        <v>1.5</v>
      </c>
    </row>
    <row r="45" ht="14.25" spans="1:14">
      <c r="A45" s="11"/>
      <c r="B45" s="11"/>
      <c r="C45" s="11"/>
      <c r="D45" s="11"/>
      <c r="E45" s="11"/>
      <c r="F45" s="11"/>
      <c r="G45" s="11"/>
      <c r="H45" s="11"/>
      <c r="I45" s="11"/>
      <c r="J45" s="11" t="s">
        <v>401</v>
      </c>
      <c r="K45" s="11" t="s">
        <v>387</v>
      </c>
      <c r="L45" s="11"/>
      <c r="M45" s="11"/>
      <c r="N45" s="11"/>
    </row>
    <row r="46" ht="14.25" spans="1:14">
      <c r="A46" s="11">
        <v>19</v>
      </c>
      <c r="B46" s="11">
        <v>511</v>
      </c>
      <c r="C46" s="11">
        <v>2017051119</v>
      </c>
      <c r="D46" s="11" t="s">
        <v>31</v>
      </c>
      <c r="E46" s="11"/>
      <c r="F46" s="11"/>
      <c r="G46" s="11"/>
      <c r="H46" s="11"/>
      <c r="I46" s="11"/>
      <c r="J46" s="11"/>
      <c r="K46" s="11"/>
      <c r="L46" s="11"/>
      <c r="M46" s="11" t="s">
        <v>407</v>
      </c>
      <c r="N46" s="11">
        <v>0.5</v>
      </c>
    </row>
    <row r="47" ht="14.25" spans="1:14">
      <c r="A47" s="11">
        <v>20</v>
      </c>
      <c r="B47" s="11">
        <v>511</v>
      </c>
      <c r="C47" s="11">
        <v>2017051120</v>
      </c>
      <c r="D47" s="11" t="s">
        <v>32</v>
      </c>
      <c r="E47" s="11"/>
      <c r="F47" s="11"/>
      <c r="G47" s="11"/>
      <c r="H47" s="11"/>
      <c r="I47" s="11"/>
      <c r="J47" s="11"/>
      <c r="K47" s="11"/>
      <c r="L47" s="11"/>
      <c r="M47" s="11" t="s">
        <v>379</v>
      </c>
      <c r="N47" s="11">
        <v>0.5</v>
      </c>
    </row>
    <row r="48" ht="14.25" spans="1:14">
      <c r="A48" s="11">
        <v>21</v>
      </c>
      <c r="B48" s="11">
        <v>511</v>
      </c>
      <c r="C48" s="11">
        <v>2017051121</v>
      </c>
      <c r="D48" s="11" t="s">
        <v>33</v>
      </c>
      <c r="E48" s="11"/>
      <c r="F48" s="11"/>
      <c r="G48" s="11"/>
      <c r="H48" s="11"/>
      <c r="I48" s="11"/>
      <c r="J48" s="11" t="s">
        <v>385</v>
      </c>
      <c r="K48" s="11" t="s">
        <v>386</v>
      </c>
      <c r="L48" s="11"/>
      <c r="M48" s="11" t="s">
        <v>383</v>
      </c>
      <c r="N48" s="11">
        <v>3.5</v>
      </c>
    </row>
    <row r="49" ht="14.25" spans="1:14">
      <c r="A49" s="11"/>
      <c r="B49" s="11"/>
      <c r="C49" s="11"/>
      <c r="D49" s="11"/>
      <c r="E49" s="11"/>
      <c r="F49" s="11"/>
      <c r="G49" s="11"/>
      <c r="H49" s="11"/>
      <c r="I49" s="11"/>
      <c r="J49" s="11" t="s">
        <v>385</v>
      </c>
      <c r="K49" s="11" t="s">
        <v>387</v>
      </c>
      <c r="L49" s="11"/>
      <c r="M49" s="11" t="s">
        <v>408</v>
      </c>
      <c r="N49" s="11"/>
    </row>
    <row r="50" ht="14.25" spans="1:14">
      <c r="A50" s="11"/>
      <c r="B50" s="11"/>
      <c r="C50" s="11"/>
      <c r="D50" s="11"/>
      <c r="E50" s="11"/>
      <c r="F50" s="11"/>
      <c r="G50" s="11"/>
      <c r="H50" s="11"/>
      <c r="I50" s="11"/>
      <c r="J50" s="11"/>
      <c r="K50" s="11"/>
      <c r="L50" s="11"/>
      <c r="M50" s="11" t="s">
        <v>380</v>
      </c>
      <c r="N50" s="11"/>
    </row>
    <row r="51" ht="14.25" spans="1:14">
      <c r="A51" s="11"/>
      <c r="B51" s="11"/>
      <c r="C51" s="11"/>
      <c r="D51" s="11"/>
      <c r="E51" s="11"/>
      <c r="F51" s="11"/>
      <c r="G51" s="11"/>
      <c r="H51" s="11"/>
      <c r="I51" s="11"/>
      <c r="J51" s="11"/>
      <c r="K51" s="11"/>
      <c r="L51" s="11"/>
      <c r="M51" s="11" t="s">
        <v>394</v>
      </c>
      <c r="N51" s="11"/>
    </row>
    <row r="52" ht="14.25" spans="1:14">
      <c r="A52" s="11"/>
      <c r="B52" s="11"/>
      <c r="C52" s="11"/>
      <c r="D52" s="11"/>
      <c r="E52" s="11"/>
      <c r="F52" s="11"/>
      <c r="G52" s="11"/>
      <c r="H52" s="11"/>
      <c r="I52" s="11"/>
      <c r="J52" s="11"/>
      <c r="K52" s="11"/>
      <c r="L52" s="11"/>
      <c r="M52" s="11" t="s">
        <v>381</v>
      </c>
      <c r="N52" s="11"/>
    </row>
    <row r="53" ht="14.25" spans="1:14">
      <c r="A53" s="11">
        <v>22</v>
      </c>
      <c r="B53" s="11">
        <v>511</v>
      </c>
      <c r="C53" s="11">
        <v>2017051122</v>
      </c>
      <c r="D53" s="11" t="s">
        <v>34</v>
      </c>
      <c r="E53" s="11"/>
      <c r="F53" s="11"/>
      <c r="G53" s="11"/>
      <c r="H53" s="11"/>
      <c r="I53" s="11"/>
      <c r="J53" s="11" t="s">
        <v>390</v>
      </c>
      <c r="K53" s="11" t="s">
        <v>386</v>
      </c>
      <c r="L53" s="11"/>
      <c r="M53" s="11" t="s">
        <v>379</v>
      </c>
      <c r="N53" s="11">
        <v>3.5</v>
      </c>
    </row>
    <row r="54" ht="14.25" spans="1:14">
      <c r="A54" s="11"/>
      <c r="B54" s="11"/>
      <c r="C54" s="11"/>
      <c r="D54" s="11"/>
      <c r="E54" s="11"/>
      <c r="F54" s="11"/>
      <c r="G54" s="11"/>
      <c r="H54" s="11"/>
      <c r="I54" s="11"/>
      <c r="J54" s="11" t="s">
        <v>401</v>
      </c>
      <c r="K54" s="11" t="s">
        <v>386</v>
      </c>
      <c r="L54" s="11"/>
      <c r="M54" s="11" t="s">
        <v>380</v>
      </c>
      <c r="N54" s="11"/>
    </row>
    <row r="55" ht="14.25" spans="1:14">
      <c r="A55" s="11"/>
      <c r="B55" s="11"/>
      <c r="C55" s="11"/>
      <c r="D55" s="11"/>
      <c r="E55" s="11"/>
      <c r="F55" s="11"/>
      <c r="G55" s="11"/>
      <c r="H55" s="11"/>
      <c r="I55" s="11"/>
      <c r="J55" s="11"/>
      <c r="K55" s="11"/>
      <c r="L55" s="11"/>
      <c r="M55" s="11" t="s">
        <v>378</v>
      </c>
      <c r="N55" s="11"/>
    </row>
    <row r="56" ht="14.25" spans="1:14">
      <c r="A56" s="11"/>
      <c r="B56" s="11"/>
      <c r="C56" s="11"/>
      <c r="D56" s="11"/>
      <c r="E56" s="11"/>
      <c r="F56" s="11"/>
      <c r="G56" s="11"/>
      <c r="H56" s="11"/>
      <c r="I56" s="11"/>
      <c r="J56" s="11"/>
      <c r="K56" s="11"/>
      <c r="L56" s="11"/>
      <c r="M56" s="11" t="s">
        <v>409</v>
      </c>
      <c r="N56" s="11"/>
    </row>
    <row r="57" ht="14.25" spans="1:14">
      <c r="A57" s="11"/>
      <c r="B57" s="11"/>
      <c r="C57" s="11"/>
      <c r="D57" s="11"/>
      <c r="E57" s="11"/>
      <c r="F57" s="11"/>
      <c r="G57" s="11"/>
      <c r="H57" s="11"/>
      <c r="I57" s="11"/>
      <c r="J57" s="11"/>
      <c r="K57" s="11"/>
      <c r="L57" s="11"/>
      <c r="M57" s="11" t="s">
        <v>384</v>
      </c>
      <c r="N57" s="11"/>
    </row>
    <row r="58" ht="14.25" spans="1:14">
      <c r="A58" s="11">
        <v>23</v>
      </c>
      <c r="B58" s="11">
        <v>511</v>
      </c>
      <c r="C58" s="11">
        <v>2017051123</v>
      </c>
      <c r="D58" s="11" t="s">
        <v>35</v>
      </c>
      <c r="E58" s="11"/>
      <c r="F58" s="11"/>
      <c r="G58" s="11"/>
      <c r="H58" s="11"/>
      <c r="I58" s="11"/>
      <c r="J58" s="11"/>
      <c r="K58" s="11"/>
      <c r="L58" s="11"/>
      <c r="M58" s="11"/>
      <c r="N58" s="11"/>
    </row>
    <row r="59" ht="14.25" spans="1:14">
      <c r="A59" s="11">
        <v>24</v>
      </c>
      <c r="B59" s="11">
        <v>511</v>
      </c>
      <c r="C59" s="11">
        <v>2017051124</v>
      </c>
      <c r="D59" s="11" t="s">
        <v>36</v>
      </c>
      <c r="E59" s="11" t="s">
        <v>395</v>
      </c>
      <c r="F59" s="11"/>
      <c r="G59" s="11" t="s">
        <v>396</v>
      </c>
      <c r="H59" s="11" t="s">
        <v>410</v>
      </c>
      <c r="I59" s="11"/>
      <c r="J59" s="11" t="s">
        <v>390</v>
      </c>
      <c r="K59" s="11" t="s">
        <v>386</v>
      </c>
      <c r="L59" s="11"/>
      <c r="M59" s="11" t="s">
        <v>378</v>
      </c>
      <c r="N59" s="11">
        <v>13</v>
      </c>
    </row>
    <row r="60" ht="14.25" spans="1:14">
      <c r="A60" s="11"/>
      <c r="B60" s="11"/>
      <c r="C60" s="11"/>
      <c r="D60" s="11"/>
      <c r="E60" s="11"/>
      <c r="F60" s="11"/>
      <c r="G60" s="11"/>
      <c r="H60" s="11"/>
      <c r="I60" s="11"/>
      <c r="J60" s="11" t="s">
        <v>411</v>
      </c>
      <c r="K60" s="11"/>
      <c r="L60" s="11"/>
      <c r="M60" s="54" t="s">
        <v>379</v>
      </c>
      <c r="N60" s="11"/>
    </row>
    <row r="61" ht="14.25" spans="1:14">
      <c r="A61" s="11"/>
      <c r="B61" s="11"/>
      <c r="C61" s="11"/>
      <c r="D61" s="11"/>
      <c r="E61" s="11"/>
      <c r="F61" s="11"/>
      <c r="G61" s="11"/>
      <c r="H61" s="11"/>
      <c r="I61" s="11"/>
      <c r="J61" s="11" t="s">
        <v>405</v>
      </c>
      <c r="K61" s="11"/>
      <c r="L61" s="11"/>
      <c r="M61" s="11"/>
      <c r="N61" s="11"/>
    </row>
    <row r="62" ht="14.25" spans="1:14">
      <c r="A62" s="11">
        <v>25</v>
      </c>
      <c r="B62" s="11">
        <v>511</v>
      </c>
      <c r="C62" s="11">
        <v>2017051125</v>
      </c>
      <c r="D62" s="11" t="s">
        <v>37</v>
      </c>
      <c r="E62" s="11"/>
      <c r="F62" s="11"/>
      <c r="G62" s="11" t="s">
        <v>396</v>
      </c>
      <c r="H62" s="11" t="s">
        <v>397</v>
      </c>
      <c r="I62" s="11"/>
      <c r="J62" s="11" t="s">
        <v>405</v>
      </c>
      <c r="K62" s="11"/>
      <c r="L62" s="11"/>
      <c r="M62" s="11" t="s">
        <v>384</v>
      </c>
      <c r="N62" s="11">
        <v>9.5</v>
      </c>
    </row>
    <row r="63" ht="14.25" spans="1:14">
      <c r="A63" s="11"/>
      <c r="B63" s="11"/>
      <c r="C63" s="11"/>
      <c r="D63" s="11"/>
      <c r="E63" s="11"/>
      <c r="F63" s="11"/>
      <c r="G63" s="11"/>
      <c r="H63" s="11"/>
      <c r="I63" s="11"/>
      <c r="J63" s="11"/>
      <c r="K63" s="11"/>
      <c r="L63" s="11"/>
      <c r="M63" s="11" t="s">
        <v>409</v>
      </c>
      <c r="N63" s="11"/>
    </row>
    <row r="64" ht="14.25" spans="1:14">
      <c r="A64" s="11"/>
      <c r="B64" s="11"/>
      <c r="C64" s="11"/>
      <c r="D64" s="11"/>
      <c r="E64" s="11"/>
      <c r="F64" s="11"/>
      <c r="G64" s="11"/>
      <c r="H64" s="11"/>
      <c r="I64" s="11"/>
      <c r="J64" s="11"/>
      <c r="K64" s="11"/>
      <c r="L64" s="11"/>
      <c r="M64" s="11" t="s">
        <v>379</v>
      </c>
      <c r="N64" s="11"/>
    </row>
    <row r="65" ht="14.25" spans="1:14">
      <c r="A65" s="11"/>
      <c r="B65" s="11"/>
      <c r="C65" s="11"/>
      <c r="D65" s="11"/>
      <c r="E65" s="11"/>
      <c r="F65" s="11"/>
      <c r="G65" s="11"/>
      <c r="H65" s="11"/>
      <c r="I65" s="11"/>
      <c r="J65" s="11"/>
      <c r="K65" s="11"/>
      <c r="L65" s="11"/>
      <c r="M65" s="11" t="s">
        <v>380</v>
      </c>
      <c r="N65" s="11"/>
    </row>
    <row r="66" ht="14.25" spans="1:14">
      <c r="A66" s="11"/>
      <c r="B66" s="11"/>
      <c r="C66" s="11"/>
      <c r="D66" s="11"/>
      <c r="E66" s="11"/>
      <c r="F66" s="11"/>
      <c r="G66" s="11"/>
      <c r="H66" s="11"/>
      <c r="I66" s="11"/>
      <c r="J66" s="11"/>
      <c r="K66" s="11"/>
      <c r="L66" s="11"/>
      <c r="M66" s="11" t="s">
        <v>381</v>
      </c>
      <c r="N66" s="11"/>
    </row>
    <row r="67" ht="14.25" spans="1:14">
      <c r="A67" s="11"/>
      <c r="B67" s="11"/>
      <c r="C67" s="11"/>
      <c r="D67" s="11"/>
      <c r="E67" s="11"/>
      <c r="F67" s="11"/>
      <c r="G67" s="11"/>
      <c r="H67" s="11"/>
      <c r="I67" s="11"/>
      <c r="J67" s="11"/>
      <c r="K67" s="11"/>
      <c r="L67" s="11"/>
      <c r="M67" s="11" t="s">
        <v>412</v>
      </c>
      <c r="N67" s="11"/>
    </row>
    <row r="68" ht="14.25" spans="1:14">
      <c r="A68" s="11"/>
      <c r="B68" s="11"/>
      <c r="C68" s="11"/>
      <c r="D68" s="11"/>
      <c r="E68" s="11"/>
      <c r="F68" s="11"/>
      <c r="G68" s="11"/>
      <c r="H68" s="11"/>
      <c r="I68" s="11"/>
      <c r="J68" s="11"/>
      <c r="K68" s="11"/>
      <c r="L68" s="11"/>
      <c r="M68" s="11" t="s">
        <v>378</v>
      </c>
      <c r="N68" s="11"/>
    </row>
    <row r="69" ht="21" customHeight="1" spans="1:14">
      <c r="A69" s="11">
        <v>26</v>
      </c>
      <c r="B69" s="11">
        <v>511</v>
      </c>
      <c r="C69" s="11">
        <v>2017051126</v>
      </c>
      <c r="D69" s="11" t="s">
        <v>38</v>
      </c>
      <c r="E69" s="11"/>
      <c r="F69" s="11"/>
      <c r="G69" s="11"/>
      <c r="H69" s="11"/>
      <c r="I69" s="11"/>
      <c r="J69" s="11" t="s">
        <v>385</v>
      </c>
      <c r="K69" s="11" t="s">
        <v>386</v>
      </c>
      <c r="L69" s="11"/>
      <c r="M69" s="7" t="s">
        <v>383</v>
      </c>
      <c r="N69" s="11">
        <v>3.5</v>
      </c>
    </row>
    <row r="70" ht="18" customHeight="1" spans="1:14">
      <c r="A70" s="11"/>
      <c r="B70" s="11"/>
      <c r="C70" s="11"/>
      <c r="D70" s="11"/>
      <c r="E70" s="11"/>
      <c r="F70" s="11"/>
      <c r="G70" s="11"/>
      <c r="H70" s="11"/>
      <c r="I70" s="11"/>
      <c r="J70" s="11" t="s">
        <v>385</v>
      </c>
      <c r="K70" s="11" t="s">
        <v>387</v>
      </c>
      <c r="L70" s="11"/>
      <c r="M70" s="7" t="s">
        <v>398</v>
      </c>
      <c r="N70" s="11"/>
    </row>
    <row r="71" ht="15" customHeight="1" spans="1:14">
      <c r="A71" s="11"/>
      <c r="B71" s="11"/>
      <c r="C71" s="11"/>
      <c r="D71" s="11"/>
      <c r="E71" s="11"/>
      <c r="F71" s="11"/>
      <c r="G71" s="11"/>
      <c r="H71" s="11"/>
      <c r="I71" s="11"/>
      <c r="J71" s="11"/>
      <c r="K71" s="11"/>
      <c r="L71" s="11"/>
      <c r="M71" s="7" t="s">
        <v>380</v>
      </c>
      <c r="N71" s="11"/>
    </row>
    <row r="72" ht="15" customHeight="1" spans="1:14">
      <c r="A72" s="11"/>
      <c r="B72" s="11"/>
      <c r="C72" s="11"/>
      <c r="D72" s="11"/>
      <c r="E72" s="11"/>
      <c r="F72" s="11"/>
      <c r="G72" s="11"/>
      <c r="H72" s="11"/>
      <c r="I72" s="11"/>
      <c r="J72" s="11"/>
      <c r="K72" s="11"/>
      <c r="L72" s="11"/>
      <c r="M72" s="7" t="s">
        <v>394</v>
      </c>
      <c r="N72" s="11"/>
    </row>
    <row r="73" ht="14.25" spans="1:14">
      <c r="A73" s="11"/>
      <c r="B73" s="11"/>
      <c r="C73" s="11"/>
      <c r="D73" s="11"/>
      <c r="E73" s="11"/>
      <c r="F73" s="11"/>
      <c r="G73" s="11"/>
      <c r="H73" s="11"/>
      <c r="I73" s="11"/>
      <c r="J73" s="11"/>
      <c r="K73" s="11"/>
      <c r="L73" s="11"/>
      <c r="M73" s="7" t="s">
        <v>381</v>
      </c>
      <c r="N73" s="11"/>
    </row>
    <row r="74" ht="18" customHeight="1" spans="1:14">
      <c r="A74" s="11">
        <v>27</v>
      </c>
      <c r="B74" s="11">
        <v>511</v>
      </c>
      <c r="C74" s="11">
        <v>2017051127</v>
      </c>
      <c r="D74" s="11" t="s">
        <v>39</v>
      </c>
      <c r="E74" s="11"/>
      <c r="F74" s="11"/>
      <c r="G74" s="11"/>
      <c r="H74" s="11"/>
      <c r="I74" s="11"/>
      <c r="J74" s="11" t="s">
        <v>413</v>
      </c>
      <c r="K74" s="11" t="s">
        <v>386</v>
      </c>
      <c r="L74" s="11"/>
      <c r="M74" s="7" t="s">
        <v>379</v>
      </c>
      <c r="N74" s="11">
        <v>4.5</v>
      </c>
    </row>
    <row r="75" ht="15.95" customHeight="1" spans="1:14">
      <c r="A75" s="11"/>
      <c r="B75" s="11"/>
      <c r="C75" s="11"/>
      <c r="D75" s="11"/>
      <c r="E75" s="11"/>
      <c r="F75" s="11"/>
      <c r="G75" s="11"/>
      <c r="H75" s="11"/>
      <c r="I75" s="11"/>
      <c r="J75" s="11" t="s">
        <v>414</v>
      </c>
      <c r="K75" s="11"/>
      <c r="L75" s="11"/>
      <c r="M75" s="7" t="s">
        <v>415</v>
      </c>
      <c r="N75" s="11"/>
    </row>
    <row r="76" ht="15" customHeight="1" spans="1:14">
      <c r="A76" s="11"/>
      <c r="B76" s="11"/>
      <c r="C76" s="11"/>
      <c r="D76" s="11"/>
      <c r="E76" s="11"/>
      <c r="F76" s="11"/>
      <c r="G76" s="11"/>
      <c r="H76" s="11"/>
      <c r="I76" s="11"/>
      <c r="J76" s="11" t="s">
        <v>416</v>
      </c>
      <c r="K76" s="11"/>
      <c r="L76" s="11"/>
      <c r="M76" s="7" t="s">
        <v>398</v>
      </c>
      <c r="N76" s="11"/>
    </row>
    <row r="77" ht="14.25" spans="1:14">
      <c r="A77" s="11"/>
      <c r="B77" s="11"/>
      <c r="C77" s="11"/>
      <c r="D77" s="11"/>
      <c r="E77" s="11"/>
      <c r="F77" s="11"/>
      <c r="G77" s="11"/>
      <c r="H77" s="11"/>
      <c r="I77" s="11"/>
      <c r="J77" s="11"/>
      <c r="K77" s="11"/>
      <c r="L77" s="11"/>
      <c r="M77" s="54" t="s">
        <v>394</v>
      </c>
      <c r="N77" s="11"/>
    </row>
    <row r="78" ht="21.95" customHeight="1" spans="1:14">
      <c r="A78" s="11"/>
      <c r="B78" s="11"/>
      <c r="C78" s="11"/>
      <c r="D78" s="11"/>
      <c r="E78" s="11"/>
      <c r="F78" s="11"/>
      <c r="G78" s="11"/>
      <c r="H78" s="11"/>
      <c r="I78" s="11"/>
      <c r="J78" s="11"/>
      <c r="K78" s="11"/>
      <c r="L78" s="11"/>
      <c r="M78" s="7" t="s">
        <v>417</v>
      </c>
      <c r="N78" s="11"/>
    </row>
    <row r="79" ht="14.25" spans="1:14">
      <c r="A79" s="11">
        <v>28</v>
      </c>
      <c r="B79" s="11">
        <v>511</v>
      </c>
      <c r="C79" s="11">
        <v>2017051128</v>
      </c>
      <c r="D79" s="11" t="s">
        <v>40</v>
      </c>
      <c r="E79" s="11"/>
      <c r="F79" s="11"/>
      <c r="G79" s="11"/>
      <c r="H79" s="11"/>
      <c r="I79" s="11"/>
      <c r="J79" s="11"/>
      <c r="K79" s="11"/>
      <c r="L79" s="11"/>
      <c r="M79" s="7"/>
      <c r="N79" s="11"/>
    </row>
    <row r="80" ht="14.25" spans="1:14">
      <c r="A80" s="11">
        <v>29</v>
      </c>
      <c r="B80" s="11">
        <v>511</v>
      </c>
      <c r="C80" s="11">
        <v>2017051129</v>
      </c>
      <c r="D80" s="11" t="s">
        <v>41</v>
      </c>
      <c r="E80" s="11"/>
      <c r="F80" s="11"/>
      <c r="G80" s="11"/>
      <c r="H80" s="11"/>
      <c r="I80" s="11"/>
      <c r="J80" s="11"/>
      <c r="K80" s="11"/>
      <c r="L80" s="11"/>
      <c r="M80" s="11" t="s">
        <v>409</v>
      </c>
      <c r="N80" s="11">
        <v>0.5</v>
      </c>
    </row>
    <row r="81" ht="14.25" spans="1:14">
      <c r="A81" s="11">
        <v>30</v>
      </c>
      <c r="B81" s="11">
        <v>511</v>
      </c>
      <c r="C81" s="11">
        <v>2017051130</v>
      </c>
      <c r="D81" s="11" t="s">
        <v>42</v>
      </c>
      <c r="E81" s="11"/>
      <c r="F81" s="11"/>
      <c r="G81" s="11"/>
      <c r="H81" s="11"/>
      <c r="I81" s="11"/>
      <c r="J81" s="11"/>
      <c r="K81" s="11"/>
      <c r="L81" s="11"/>
      <c r="M81" s="11" t="s">
        <v>379</v>
      </c>
      <c r="N81" s="11">
        <v>0.5</v>
      </c>
    </row>
    <row r="82" ht="14.25" spans="1:14">
      <c r="A82" s="11">
        <v>31</v>
      </c>
      <c r="B82" s="11">
        <v>511</v>
      </c>
      <c r="C82" s="11">
        <v>2017051131</v>
      </c>
      <c r="D82" s="11" t="s">
        <v>43</v>
      </c>
      <c r="E82" s="11"/>
      <c r="F82" s="11"/>
      <c r="G82" s="11"/>
      <c r="H82" s="11"/>
      <c r="I82" s="11"/>
      <c r="J82" s="11" t="s">
        <v>385</v>
      </c>
      <c r="K82" s="11" t="s">
        <v>386</v>
      </c>
      <c r="L82" s="11"/>
      <c r="M82" s="11" t="s">
        <v>418</v>
      </c>
      <c r="N82" s="11">
        <v>3.5</v>
      </c>
    </row>
    <row r="83" ht="14.25" spans="1:14">
      <c r="A83" s="11"/>
      <c r="B83" s="11"/>
      <c r="C83" s="11"/>
      <c r="D83" s="11"/>
      <c r="E83" s="11"/>
      <c r="F83" s="11"/>
      <c r="G83" s="11"/>
      <c r="H83" s="11"/>
      <c r="I83" s="11"/>
      <c r="J83" s="11" t="s">
        <v>385</v>
      </c>
      <c r="K83" s="11" t="s">
        <v>387</v>
      </c>
      <c r="L83" s="11"/>
      <c r="M83" s="11" t="s">
        <v>381</v>
      </c>
      <c r="N83" s="11"/>
    </row>
    <row r="84" ht="14.25" spans="1:14">
      <c r="A84" s="11"/>
      <c r="B84" s="11"/>
      <c r="C84" s="11"/>
      <c r="D84" s="11"/>
      <c r="E84" s="11"/>
      <c r="F84" s="11"/>
      <c r="G84" s="11"/>
      <c r="H84" s="11"/>
      <c r="I84" s="11"/>
      <c r="J84" s="11" t="s">
        <v>419</v>
      </c>
      <c r="K84" s="11" t="s">
        <v>386</v>
      </c>
      <c r="L84" s="11"/>
      <c r="M84" s="11" t="s">
        <v>379</v>
      </c>
      <c r="N84" s="11"/>
    </row>
    <row r="85" ht="14.25" spans="1:14">
      <c r="A85" s="11">
        <v>32</v>
      </c>
      <c r="B85" s="11">
        <v>511</v>
      </c>
      <c r="C85" s="11">
        <v>2017051132</v>
      </c>
      <c r="D85" s="11" t="s">
        <v>44</v>
      </c>
      <c r="E85" s="11"/>
      <c r="F85" s="11"/>
      <c r="G85" s="11"/>
      <c r="H85" s="11"/>
      <c r="I85" s="11"/>
      <c r="J85" s="11"/>
      <c r="K85" s="11"/>
      <c r="L85" s="11"/>
      <c r="M85" s="11" t="s">
        <v>418</v>
      </c>
      <c r="N85" s="11">
        <v>1</v>
      </c>
    </row>
    <row r="86" ht="14.25" spans="1:14">
      <c r="A86" s="11"/>
      <c r="B86" s="11"/>
      <c r="C86" s="11"/>
      <c r="D86" s="11"/>
      <c r="E86" s="11"/>
      <c r="F86" s="11"/>
      <c r="G86" s="11"/>
      <c r="H86" s="11"/>
      <c r="I86" s="11"/>
      <c r="J86" s="11"/>
      <c r="K86" s="11"/>
      <c r="L86" s="11"/>
      <c r="M86" s="11" t="s">
        <v>408</v>
      </c>
      <c r="N86" s="11"/>
    </row>
    <row r="87" ht="14.25" spans="1:14">
      <c r="A87" s="11">
        <v>33</v>
      </c>
      <c r="B87" s="11">
        <v>511</v>
      </c>
      <c r="C87" s="11">
        <v>2017051133</v>
      </c>
      <c r="D87" s="11" t="s">
        <v>45</v>
      </c>
      <c r="E87" s="11"/>
      <c r="F87" s="11"/>
      <c r="G87" s="11"/>
      <c r="H87" s="11"/>
      <c r="I87" s="11"/>
      <c r="J87" s="11" t="s">
        <v>402</v>
      </c>
      <c r="K87" s="11" t="s">
        <v>386</v>
      </c>
      <c r="L87" s="11"/>
      <c r="M87" s="11" t="s">
        <v>379</v>
      </c>
      <c r="N87" s="11">
        <v>2</v>
      </c>
    </row>
    <row r="88" ht="14.25" spans="1:14">
      <c r="A88" s="11"/>
      <c r="B88" s="11"/>
      <c r="C88" s="11"/>
      <c r="D88" s="11"/>
      <c r="E88" s="11"/>
      <c r="F88" s="11"/>
      <c r="G88" s="11"/>
      <c r="H88" s="11"/>
      <c r="I88" s="11"/>
      <c r="J88" s="11"/>
      <c r="K88" s="11"/>
      <c r="L88" s="11"/>
      <c r="M88" s="11" t="s">
        <v>409</v>
      </c>
      <c r="N88" s="11"/>
    </row>
    <row r="89" ht="14.25" spans="1:14">
      <c r="A89" s="11">
        <v>34</v>
      </c>
      <c r="B89" s="11">
        <v>511</v>
      </c>
      <c r="C89" s="11">
        <v>2017051134</v>
      </c>
      <c r="D89" s="11" t="s">
        <v>46</v>
      </c>
      <c r="E89" s="11"/>
      <c r="F89" s="11"/>
      <c r="G89" s="11"/>
      <c r="H89" s="11"/>
      <c r="I89" s="11"/>
      <c r="J89" s="11" t="s">
        <v>420</v>
      </c>
      <c r="K89" s="11" t="s">
        <v>386</v>
      </c>
      <c r="L89" s="11"/>
      <c r="M89" s="11" t="s">
        <v>421</v>
      </c>
      <c r="N89" s="11">
        <v>3</v>
      </c>
    </row>
    <row r="90" ht="14.25" spans="1:14">
      <c r="A90" s="11"/>
      <c r="B90" s="11"/>
      <c r="C90" s="11"/>
      <c r="D90" s="11"/>
      <c r="E90" s="11"/>
      <c r="F90" s="11"/>
      <c r="G90" s="11"/>
      <c r="H90" s="11"/>
      <c r="I90" s="11"/>
      <c r="J90" s="11" t="s">
        <v>422</v>
      </c>
      <c r="K90" s="11" t="s">
        <v>423</v>
      </c>
      <c r="L90" s="11"/>
      <c r="M90" s="11" t="s">
        <v>379</v>
      </c>
      <c r="N90" s="11"/>
    </row>
    <row r="91" ht="14.25" spans="1:14">
      <c r="A91" s="11">
        <v>35</v>
      </c>
      <c r="B91" s="11">
        <v>511</v>
      </c>
      <c r="C91" s="11">
        <v>2017051135</v>
      </c>
      <c r="D91" s="11" t="s">
        <v>47</v>
      </c>
      <c r="E91" s="11"/>
      <c r="F91" s="11"/>
      <c r="G91" s="11"/>
      <c r="H91" s="11"/>
      <c r="I91" s="11"/>
      <c r="J91" s="11" t="s">
        <v>403</v>
      </c>
      <c r="K91" s="11" t="s">
        <v>404</v>
      </c>
      <c r="L91" s="11"/>
      <c r="M91" s="11" t="s">
        <v>424</v>
      </c>
      <c r="N91" s="11">
        <v>3.5</v>
      </c>
    </row>
    <row r="92" ht="14.25" spans="1:14">
      <c r="A92" s="11"/>
      <c r="B92" s="11"/>
      <c r="C92" s="11"/>
      <c r="D92" s="11"/>
      <c r="E92" s="11"/>
      <c r="F92" s="11"/>
      <c r="G92" s="11"/>
      <c r="H92" s="11"/>
      <c r="I92" s="11"/>
      <c r="J92" s="11"/>
      <c r="K92" s="11"/>
      <c r="L92" s="11"/>
      <c r="M92" s="11" t="s">
        <v>379</v>
      </c>
      <c r="N92" s="11"/>
    </row>
    <row r="93" ht="14.25" spans="1:14">
      <c r="A93" s="11"/>
      <c r="B93" s="11"/>
      <c r="C93" s="11"/>
      <c r="D93" s="11"/>
      <c r="E93" s="11"/>
      <c r="F93" s="11"/>
      <c r="G93" s="11"/>
      <c r="H93" s="11"/>
      <c r="I93" s="11"/>
      <c r="J93" s="11"/>
      <c r="K93" s="11"/>
      <c r="L93" s="11"/>
      <c r="M93" s="11" t="s">
        <v>425</v>
      </c>
      <c r="N93" s="11"/>
    </row>
    <row r="94" ht="14.25" spans="1:14">
      <c r="A94" s="11"/>
      <c r="B94" s="11"/>
      <c r="C94" s="11"/>
      <c r="D94" s="11"/>
      <c r="E94" s="11"/>
      <c r="F94" s="11"/>
      <c r="G94" s="11"/>
      <c r="H94" s="11"/>
      <c r="I94" s="11"/>
      <c r="J94" s="11"/>
      <c r="K94" s="11"/>
      <c r="L94" s="11"/>
      <c r="M94" s="11" t="s">
        <v>394</v>
      </c>
      <c r="N94" s="11"/>
    </row>
    <row r="95" ht="14.25" spans="1:14">
      <c r="A95" s="11">
        <v>36</v>
      </c>
      <c r="B95" s="11">
        <v>511</v>
      </c>
      <c r="C95" s="11">
        <v>2017071712</v>
      </c>
      <c r="D95" s="11" t="s">
        <v>48</v>
      </c>
      <c r="E95" s="11"/>
      <c r="F95" s="11"/>
      <c r="G95" s="11"/>
      <c r="H95" s="11"/>
      <c r="I95" s="11"/>
      <c r="J95" s="11" t="s">
        <v>426</v>
      </c>
      <c r="K95" s="11" t="s">
        <v>406</v>
      </c>
      <c r="L95" s="11"/>
      <c r="M95" s="11" t="s">
        <v>378</v>
      </c>
      <c r="N95" s="11">
        <v>10</v>
      </c>
    </row>
    <row r="96" ht="14.25" spans="1:14">
      <c r="A96" s="11"/>
      <c r="B96" s="11"/>
      <c r="C96" s="11"/>
      <c r="D96" s="11"/>
      <c r="E96" s="11"/>
      <c r="F96" s="11"/>
      <c r="G96" s="11"/>
      <c r="H96" s="11"/>
      <c r="I96" s="11"/>
      <c r="J96" s="11" t="s">
        <v>427</v>
      </c>
      <c r="K96" s="11" t="s">
        <v>406</v>
      </c>
      <c r="L96" s="11"/>
      <c r="M96" s="11" t="s">
        <v>383</v>
      </c>
      <c r="N96" s="11"/>
    </row>
    <row r="97" ht="14.25" spans="1:14">
      <c r="A97" s="11"/>
      <c r="B97" s="11"/>
      <c r="C97" s="11"/>
      <c r="D97" s="11"/>
      <c r="E97" s="11"/>
      <c r="F97" s="11"/>
      <c r="G97" s="11"/>
      <c r="H97" s="11"/>
      <c r="I97" s="11"/>
      <c r="J97" s="11" t="s">
        <v>428</v>
      </c>
      <c r="K97" s="11" t="s">
        <v>406</v>
      </c>
      <c r="L97" s="11"/>
      <c r="M97" s="11" t="s">
        <v>429</v>
      </c>
      <c r="N97" s="11"/>
    </row>
    <row r="98" ht="14.25" spans="1:14">
      <c r="A98" s="11"/>
      <c r="B98" s="11"/>
      <c r="C98" s="11"/>
      <c r="D98" s="11"/>
      <c r="E98" s="11"/>
      <c r="F98" s="11"/>
      <c r="G98" s="11"/>
      <c r="H98" s="11"/>
      <c r="I98" s="11"/>
      <c r="J98" s="11" t="s">
        <v>391</v>
      </c>
      <c r="K98" s="11" t="s">
        <v>392</v>
      </c>
      <c r="L98" s="11"/>
      <c r="M98" s="11" t="s">
        <v>430</v>
      </c>
      <c r="N98" s="11"/>
    </row>
    <row r="99" ht="15.75" spans="1:14">
      <c r="A99" s="11"/>
      <c r="B99" s="11"/>
      <c r="C99" s="11"/>
      <c r="D99" s="11"/>
      <c r="E99" s="11"/>
      <c r="F99" s="11"/>
      <c r="G99" s="11"/>
      <c r="H99" s="11"/>
      <c r="I99" s="11"/>
      <c r="J99" s="55"/>
      <c r="K99" s="55"/>
      <c r="L99" s="55"/>
      <c r="M99" s="11" t="s">
        <v>424</v>
      </c>
      <c r="N99" s="11"/>
    </row>
    <row r="100" ht="14.25" spans="1:14">
      <c r="A100" s="11"/>
      <c r="B100" s="11"/>
      <c r="C100" s="11"/>
      <c r="D100" s="11"/>
      <c r="E100" s="11"/>
      <c r="F100" s="11"/>
      <c r="G100" s="11"/>
      <c r="H100" s="11"/>
      <c r="I100" s="11"/>
      <c r="J100" s="11"/>
      <c r="K100" s="11"/>
      <c r="L100" s="11"/>
      <c r="M100" s="11" t="s">
        <v>379</v>
      </c>
      <c r="N100" s="11"/>
    </row>
    <row r="101" ht="14.25" spans="1:14">
      <c r="A101" s="11"/>
      <c r="B101" s="11"/>
      <c r="C101" s="11"/>
      <c r="D101" s="11"/>
      <c r="E101" s="11"/>
      <c r="F101" s="11"/>
      <c r="G101" s="11"/>
      <c r="H101" s="11"/>
      <c r="I101" s="11"/>
      <c r="J101" s="11"/>
      <c r="K101" s="11"/>
      <c r="L101" s="11"/>
      <c r="M101" s="11" t="s">
        <v>380</v>
      </c>
      <c r="N101" s="11"/>
    </row>
    <row r="102" ht="14.25" spans="1:14">
      <c r="A102" s="11"/>
      <c r="B102" s="11"/>
      <c r="C102" s="11"/>
      <c r="D102" s="11"/>
      <c r="E102" s="11"/>
      <c r="F102" s="11"/>
      <c r="G102" s="11"/>
      <c r="H102" s="11"/>
      <c r="I102" s="11"/>
      <c r="J102" s="11"/>
      <c r="K102" s="11"/>
      <c r="L102" s="11"/>
      <c r="M102" s="11" t="s">
        <v>407</v>
      </c>
      <c r="N102" s="11"/>
    </row>
    <row r="103" ht="14.25" spans="1:14">
      <c r="A103" s="11"/>
      <c r="B103" s="11"/>
      <c r="C103" s="11"/>
      <c r="D103" s="11"/>
      <c r="E103" s="11"/>
      <c r="F103" s="11"/>
      <c r="G103" s="11"/>
      <c r="H103" s="11"/>
      <c r="I103" s="11"/>
      <c r="J103" s="11"/>
      <c r="K103" s="11"/>
      <c r="L103" s="11"/>
      <c r="M103" s="11" t="s">
        <v>431</v>
      </c>
      <c r="N103" s="11"/>
    </row>
    <row r="104" ht="14.25" spans="1:14">
      <c r="A104" s="11"/>
      <c r="B104" s="11"/>
      <c r="C104" s="11"/>
      <c r="D104" s="11"/>
      <c r="E104" s="11"/>
      <c r="F104" s="11"/>
      <c r="G104" s="11"/>
      <c r="H104" s="11"/>
      <c r="I104" s="11"/>
      <c r="J104" s="11"/>
      <c r="K104" s="11"/>
      <c r="L104" s="11"/>
      <c r="M104" s="11" t="s">
        <v>415</v>
      </c>
      <c r="N104" s="11"/>
    </row>
    <row r="105" ht="14.25" spans="1:14">
      <c r="A105" s="11"/>
      <c r="B105" s="11"/>
      <c r="C105" s="11"/>
      <c r="D105" s="11"/>
      <c r="E105" s="11"/>
      <c r="F105" s="11"/>
      <c r="G105" s="11"/>
      <c r="H105" s="11"/>
      <c r="I105" s="11"/>
      <c r="J105" s="11"/>
      <c r="K105" s="11"/>
      <c r="L105" s="11"/>
      <c r="M105" s="11" t="s">
        <v>398</v>
      </c>
      <c r="N105" s="11"/>
    </row>
    <row r="106" ht="14.25" spans="1:14">
      <c r="A106" s="11"/>
      <c r="B106" s="11"/>
      <c r="C106" s="11"/>
      <c r="D106" s="11"/>
      <c r="E106" s="11"/>
      <c r="F106" s="11"/>
      <c r="G106" s="11"/>
      <c r="H106" s="11"/>
      <c r="I106" s="11"/>
      <c r="J106" s="11"/>
      <c r="K106" s="11"/>
      <c r="L106" s="11"/>
      <c r="M106" s="11" t="s">
        <v>432</v>
      </c>
      <c r="N106" s="11"/>
    </row>
    <row r="107" ht="14.25" spans="1:14">
      <c r="A107" s="14">
        <v>37</v>
      </c>
      <c r="B107" s="14">
        <v>512</v>
      </c>
      <c r="C107" s="14">
        <v>2017051201</v>
      </c>
      <c r="D107" s="14" t="s">
        <v>49</v>
      </c>
      <c r="E107" s="14" t="s">
        <v>433</v>
      </c>
      <c r="F107" s="14" t="s">
        <v>288</v>
      </c>
      <c r="G107" s="14" t="s">
        <v>396</v>
      </c>
      <c r="H107" s="14" t="s">
        <v>399</v>
      </c>
      <c r="I107" s="14"/>
      <c r="J107" s="14" t="s">
        <v>434</v>
      </c>
      <c r="K107" s="14"/>
      <c r="L107" s="14"/>
      <c r="M107" s="14" t="s">
        <v>435</v>
      </c>
      <c r="N107" s="14">
        <v>12.5</v>
      </c>
    </row>
    <row r="108" ht="14.25" spans="1:14">
      <c r="A108" s="14">
        <v>38</v>
      </c>
      <c r="B108" s="14">
        <v>512</v>
      </c>
      <c r="C108" s="14">
        <v>2017051202</v>
      </c>
      <c r="D108" s="14" t="s">
        <v>50</v>
      </c>
      <c r="E108" s="14"/>
      <c r="F108" s="14"/>
      <c r="G108" s="14"/>
      <c r="H108" s="14"/>
      <c r="I108" s="14"/>
      <c r="J108" s="14"/>
      <c r="K108" s="14"/>
      <c r="L108" s="14"/>
      <c r="M108" s="14" t="s">
        <v>436</v>
      </c>
      <c r="N108" s="14">
        <v>0.5</v>
      </c>
    </row>
    <row r="109" ht="14.25" spans="1:14">
      <c r="A109" s="14">
        <v>39</v>
      </c>
      <c r="B109" s="14">
        <v>512</v>
      </c>
      <c r="C109" s="14">
        <v>2017051203</v>
      </c>
      <c r="D109" s="14" t="s">
        <v>51</v>
      </c>
      <c r="E109" s="14"/>
      <c r="F109" s="14"/>
      <c r="G109" s="14"/>
      <c r="H109" s="14"/>
      <c r="I109" s="14"/>
      <c r="J109" s="14"/>
      <c r="K109" s="14"/>
      <c r="L109" s="14"/>
      <c r="M109" s="14"/>
      <c r="N109" s="14"/>
    </row>
    <row r="110" ht="14.25" spans="1:14">
      <c r="A110" s="14">
        <v>40</v>
      </c>
      <c r="B110" s="14">
        <v>512</v>
      </c>
      <c r="C110" s="14">
        <v>2017051204</v>
      </c>
      <c r="D110" s="14" t="s">
        <v>52</v>
      </c>
      <c r="E110" s="14"/>
      <c r="F110" s="14"/>
      <c r="G110" s="14"/>
      <c r="H110" s="14"/>
      <c r="I110" s="14"/>
      <c r="J110" s="14"/>
      <c r="K110" s="14"/>
      <c r="L110" s="14"/>
      <c r="M110" s="14" t="s">
        <v>437</v>
      </c>
      <c r="N110" s="14">
        <v>1.5</v>
      </c>
    </row>
    <row r="111" ht="14.25" spans="1:14">
      <c r="A111" s="14"/>
      <c r="B111" s="14"/>
      <c r="C111" s="14"/>
      <c r="D111" s="14"/>
      <c r="E111" s="14"/>
      <c r="F111" s="14"/>
      <c r="G111" s="14"/>
      <c r="H111" s="14"/>
      <c r="I111" s="14"/>
      <c r="J111" s="14"/>
      <c r="K111" s="14"/>
      <c r="L111" s="14"/>
      <c r="M111" s="14" t="s">
        <v>438</v>
      </c>
      <c r="N111" s="14"/>
    </row>
    <row r="112" ht="14.25" spans="1:14">
      <c r="A112" s="14"/>
      <c r="B112" s="14"/>
      <c r="C112" s="14"/>
      <c r="D112" s="14"/>
      <c r="E112" s="14"/>
      <c r="F112" s="14"/>
      <c r="G112" s="14"/>
      <c r="H112" s="14"/>
      <c r="I112" s="14"/>
      <c r="J112" s="14"/>
      <c r="K112" s="14"/>
      <c r="L112" s="14"/>
      <c r="M112" s="14" t="s">
        <v>439</v>
      </c>
      <c r="N112" s="14"/>
    </row>
    <row r="113" ht="14.25" spans="1:14">
      <c r="A113" s="14">
        <v>41</v>
      </c>
      <c r="B113" s="14">
        <v>512</v>
      </c>
      <c r="C113" s="14">
        <v>2017051205</v>
      </c>
      <c r="D113" s="14" t="s">
        <v>53</v>
      </c>
      <c r="E113" s="14"/>
      <c r="F113" s="14"/>
      <c r="G113" s="14"/>
      <c r="H113" s="14"/>
      <c r="I113" s="14"/>
      <c r="J113" s="14"/>
      <c r="K113" s="14"/>
      <c r="L113" s="14"/>
      <c r="M113" s="14"/>
      <c r="N113" s="14"/>
    </row>
    <row r="114" ht="16.5" spans="1:14">
      <c r="A114" s="14">
        <v>42</v>
      </c>
      <c r="B114" s="14">
        <v>512</v>
      </c>
      <c r="C114" s="14">
        <v>2017051206</v>
      </c>
      <c r="D114" s="14" t="s">
        <v>54</v>
      </c>
      <c r="E114" s="11" t="s">
        <v>395</v>
      </c>
      <c r="F114" s="14"/>
      <c r="G114" s="14"/>
      <c r="H114" s="14"/>
      <c r="I114" s="14"/>
      <c r="J114" s="14"/>
      <c r="K114" s="14"/>
      <c r="L114" s="14"/>
      <c r="M114" s="36" t="s">
        <v>440</v>
      </c>
      <c r="N114" s="14">
        <v>1.5</v>
      </c>
    </row>
    <row r="115" ht="16.5" spans="1:14">
      <c r="A115" s="14"/>
      <c r="B115" s="14"/>
      <c r="C115" s="14"/>
      <c r="D115" s="14"/>
      <c r="E115" s="11"/>
      <c r="F115" s="14"/>
      <c r="G115" s="14"/>
      <c r="H115" s="14"/>
      <c r="I115" s="14"/>
      <c r="J115" s="14"/>
      <c r="K115" s="14"/>
      <c r="L115" s="14"/>
      <c r="M115" s="36" t="s">
        <v>441</v>
      </c>
      <c r="N115" s="14"/>
    </row>
    <row r="116" ht="16.5" spans="1:14">
      <c r="A116" s="14"/>
      <c r="B116" s="14"/>
      <c r="C116" s="14"/>
      <c r="D116" s="14"/>
      <c r="E116" s="11"/>
      <c r="F116" s="14"/>
      <c r="G116" s="14"/>
      <c r="H116" s="14"/>
      <c r="I116" s="14"/>
      <c r="J116" s="14"/>
      <c r="K116" s="14"/>
      <c r="L116" s="14"/>
      <c r="M116" s="36" t="s">
        <v>442</v>
      </c>
      <c r="N116" s="14"/>
    </row>
    <row r="117" ht="14.25" spans="1:14">
      <c r="A117" s="14">
        <v>43</v>
      </c>
      <c r="B117" s="14">
        <v>512</v>
      </c>
      <c r="C117" s="14">
        <v>2017051207</v>
      </c>
      <c r="D117" s="14" t="s">
        <v>55</v>
      </c>
      <c r="E117" s="14"/>
      <c r="F117" s="14"/>
      <c r="G117" s="14"/>
      <c r="H117" s="14"/>
      <c r="I117" s="14"/>
      <c r="J117" s="49" t="s">
        <v>346</v>
      </c>
      <c r="K117" s="49" t="s">
        <v>346</v>
      </c>
      <c r="L117" s="49"/>
      <c r="M117" s="14" t="s">
        <v>435</v>
      </c>
      <c r="N117" s="14">
        <v>1</v>
      </c>
    </row>
    <row r="118" ht="14.25" spans="1:14">
      <c r="A118" s="14"/>
      <c r="B118" s="14"/>
      <c r="C118" s="14"/>
      <c r="D118" s="14"/>
      <c r="E118" s="14"/>
      <c r="F118" s="14"/>
      <c r="G118" s="14"/>
      <c r="H118" s="14"/>
      <c r="I118" s="14"/>
      <c r="J118" s="49"/>
      <c r="K118" s="49"/>
      <c r="L118" s="49"/>
      <c r="M118" s="14" t="s">
        <v>443</v>
      </c>
      <c r="N118" s="14"/>
    </row>
    <row r="119" ht="14.25" spans="1:14">
      <c r="A119" s="14">
        <v>44</v>
      </c>
      <c r="B119" s="14">
        <v>512</v>
      </c>
      <c r="C119" s="14">
        <v>2017051208</v>
      </c>
      <c r="D119" s="14" t="s">
        <v>56</v>
      </c>
      <c r="E119" s="14"/>
      <c r="F119" s="14"/>
      <c r="G119" s="14"/>
      <c r="H119" s="14"/>
      <c r="I119" s="14"/>
      <c r="J119" s="49"/>
      <c r="K119" s="14"/>
      <c r="L119" s="14"/>
      <c r="M119" s="14" t="s">
        <v>436</v>
      </c>
      <c r="N119" s="14">
        <v>0.5</v>
      </c>
    </row>
    <row r="120" ht="14.25" spans="1:14">
      <c r="A120" s="14">
        <v>45</v>
      </c>
      <c r="B120" s="14">
        <v>512</v>
      </c>
      <c r="C120" s="14">
        <v>2017051209</v>
      </c>
      <c r="D120" s="14" t="s">
        <v>57</v>
      </c>
      <c r="E120" s="14"/>
      <c r="F120" s="14"/>
      <c r="G120" s="14"/>
      <c r="H120" s="14"/>
      <c r="I120" s="14"/>
      <c r="J120" s="14"/>
      <c r="K120" s="14"/>
      <c r="L120" s="14"/>
      <c r="M120" s="14"/>
      <c r="N120" s="14"/>
    </row>
    <row r="121" ht="14.25" spans="1:14">
      <c r="A121" s="14">
        <v>46</v>
      </c>
      <c r="B121" s="14">
        <v>512</v>
      </c>
      <c r="C121" s="14">
        <v>2017051210</v>
      </c>
      <c r="D121" s="14" t="s">
        <v>58</v>
      </c>
      <c r="E121" s="14"/>
      <c r="F121" s="14"/>
      <c r="G121" s="14"/>
      <c r="H121" s="14"/>
      <c r="I121" s="14"/>
      <c r="J121" s="14"/>
      <c r="K121" s="14"/>
      <c r="L121" s="14"/>
      <c r="M121" s="14" t="s">
        <v>382</v>
      </c>
      <c r="N121" s="14">
        <v>0.5</v>
      </c>
    </row>
    <row r="122" ht="28.5" spans="1:14">
      <c r="A122" s="14">
        <v>47</v>
      </c>
      <c r="B122" s="14">
        <v>512</v>
      </c>
      <c r="C122" s="14">
        <v>2017051211</v>
      </c>
      <c r="D122" s="14" t="s">
        <v>59</v>
      </c>
      <c r="E122" s="14"/>
      <c r="F122" s="14"/>
      <c r="G122" s="14"/>
      <c r="H122" s="14"/>
      <c r="I122" s="14"/>
      <c r="J122" s="49" t="s">
        <v>390</v>
      </c>
      <c r="K122" s="14" t="s">
        <v>288</v>
      </c>
      <c r="L122" s="14"/>
      <c r="M122" s="14" t="s">
        <v>444</v>
      </c>
      <c r="N122" s="14">
        <v>1.5</v>
      </c>
    </row>
    <row r="123" ht="14.25" spans="1:14">
      <c r="A123" s="15">
        <v>48</v>
      </c>
      <c r="B123" s="15">
        <v>512</v>
      </c>
      <c r="C123" s="15">
        <v>2017051212</v>
      </c>
      <c r="D123" s="15" t="s">
        <v>60</v>
      </c>
      <c r="E123" s="15"/>
      <c r="F123" s="15"/>
      <c r="G123" s="15"/>
      <c r="H123" s="15"/>
      <c r="I123" s="15"/>
      <c r="J123" s="15"/>
      <c r="K123" s="15"/>
      <c r="L123" s="15"/>
      <c r="M123" s="15" t="s">
        <v>445</v>
      </c>
      <c r="N123" s="15">
        <v>1.5</v>
      </c>
    </row>
    <row r="124" ht="14.25" spans="1:14">
      <c r="A124" s="15"/>
      <c r="B124" s="15"/>
      <c r="C124" s="15"/>
      <c r="D124" s="15"/>
      <c r="E124" s="15"/>
      <c r="F124" s="15"/>
      <c r="G124" s="15"/>
      <c r="H124" s="15"/>
      <c r="I124" s="15"/>
      <c r="J124" s="15"/>
      <c r="K124" s="15"/>
      <c r="L124" s="15"/>
      <c r="M124" s="15" t="s">
        <v>287</v>
      </c>
      <c r="N124" s="15"/>
    </row>
    <row r="125" ht="14.25" spans="1:14">
      <c r="A125" s="15"/>
      <c r="B125" s="15"/>
      <c r="C125" s="15"/>
      <c r="D125" s="15"/>
      <c r="E125" s="15"/>
      <c r="F125" s="15"/>
      <c r="G125" s="15"/>
      <c r="H125" s="15"/>
      <c r="I125" s="15"/>
      <c r="J125" s="15"/>
      <c r="K125" s="15"/>
      <c r="L125" s="15"/>
      <c r="M125" s="15" t="s">
        <v>443</v>
      </c>
      <c r="N125" s="15"/>
    </row>
    <row r="126" ht="14.25" spans="1:14">
      <c r="A126" s="14">
        <v>49</v>
      </c>
      <c r="B126" s="14">
        <v>512</v>
      </c>
      <c r="C126" s="14">
        <v>2017051213</v>
      </c>
      <c r="D126" s="14" t="s">
        <v>61</v>
      </c>
      <c r="E126" s="14"/>
      <c r="F126" s="14"/>
      <c r="G126" s="14"/>
      <c r="H126" s="14"/>
      <c r="I126" s="14"/>
      <c r="J126" s="14"/>
      <c r="K126" s="14"/>
      <c r="L126" s="14"/>
      <c r="M126" s="14"/>
      <c r="N126" s="14"/>
    </row>
    <row r="127" ht="14.25" spans="1:14">
      <c r="A127" s="14">
        <v>50</v>
      </c>
      <c r="B127" s="14">
        <v>512</v>
      </c>
      <c r="C127" s="14">
        <v>2017051214</v>
      </c>
      <c r="D127" s="14" t="s">
        <v>62</v>
      </c>
      <c r="E127" s="14"/>
      <c r="F127" s="14"/>
      <c r="G127" s="14"/>
      <c r="H127" s="14"/>
      <c r="I127" s="14"/>
      <c r="J127" s="14"/>
      <c r="K127" s="14"/>
      <c r="L127" s="14"/>
      <c r="M127" s="14" t="s">
        <v>435</v>
      </c>
      <c r="N127" s="14">
        <v>1</v>
      </c>
    </row>
    <row r="128" ht="14.25" spans="1:14">
      <c r="A128" s="14"/>
      <c r="B128" s="14"/>
      <c r="C128" s="14"/>
      <c r="D128" s="14"/>
      <c r="E128" s="14"/>
      <c r="F128" s="14"/>
      <c r="G128" s="14"/>
      <c r="H128" s="14"/>
      <c r="I128" s="14"/>
      <c r="J128" s="14"/>
      <c r="K128" s="14"/>
      <c r="L128" s="14"/>
      <c r="M128" s="14" t="s">
        <v>446</v>
      </c>
      <c r="N128" s="14"/>
    </row>
    <row r="129" ht="14.25" spans="1:14">
      <c r="A129" s="14">
        <v>51</v>
      </c>
      <c r="B129" s="14">
        <v>512</v>
      </c>
      <c r="C129" s="14">
        <v>2017051216</v>
      </c>
      <c r="D129" s="14" t="s">
        <v>63</v>
      </c>
      <c r="E129" s="14"/>
      <c r="F129" s="14"/>
      <c r="G129" s="14"/>
      <c r="H129" s="14"/>
      <c r="I129" s="14"/>
      <c r="J129" s="14"/>
      <c r="K129" s="14"/>
      <c r="L129" s="14"/>
      <c r="M129" s="14" t="s">
        <v>435</v>
      </c>
      <c r="N129" s="14">
        <v>0.5</v>
      </c>
    </row>
    <row r="130" ht="28.5" spans="1:14">
      <c r="A130" s="14">
        <v>52</v>
      </c>
      <c r="B130" s="14">
        <v>512</v>
      </c>
      <c r="C130" s="14">
        <v>2017051217</v>
      </c>
      <c r="D130" s="14" t="s">
        <v>64</v>
      </c>
      <c r="E130" s="14"/>
      <c r="F130" s="14"/>
      <c r="G130" s="14"/>
      <c r="H130" s="14"/>
      <c r="I130" s="14"/>
      <c r="J130" s="49" t="s">
        <v>447</v>
      </c>
      <c r="K130" s="49" t="s">
        <v>288</v>
      </c>
      <c r="L130" s="49"/>
      <c r="M130" s="14" t="s">
        <v>448</v>
      </c>
      <c r="N130" s="14">
        <v>1.5</v>
      </c>
    </row>
    <row r="131" ht="14.25" spans="1:14">
      <c r="A131" s="14">
        <v>53</v>
      </c>
      <c r="B131" s="14">
        <v>512</v>
      </c>
      <c r="C131" s="14">
        <v>2017051218</v>
      </c>
      <c r="D131" s="14" t="s">
        <v>65</v>
      </c>
      <c r="E131" s="14"/>
      <c r="F131" s="14"/>
      <c r="G131" s="14"/>
      <c r="H131" s="14"/>
      <c r="I131" s="14"/>
      <c r="J131" s="14"/>
      <c r="K131" s="14"/>
      <c r="L131" s="14"/>
      <c r="M131" s="49" t="s">
        <v>449</v>
      </c>
      <c r="N131" s="14">
        <v>4</v>
      </c>
    </row>
    <row r="132" ht="14.25" spans="1:14">
      <c r="A132" s="14"/>
      <c r="B132" s="14"/>
      <c r="C132" s="14"/>
      <c r="D132" s="14"/>
      <c r="E132" s="14"/>
      <c r="F132" s="14"/>
      <c r="G132" s="14"/>
      <c r="H132" s="14"/>
      <c r="I132" s="14"/>
      <c r="J132" s="14"/>
      <c r="K132" s="14"/>
      <c r="L132" s="14"/>
      <c r="M132" s="14" t="s">
        <v>450</v>
      </c>
      <c r="N132" s="14"/>
    </row>
    <row r="133" ht="14.25" spans="1:14">
      <c r="A133" s="14"/>
      <c r="B133" s="14"/>
      <c r="C133" s="14"/>
      <c r="D133" s="14"/>
      <c r="E133" s="14"/>
      <c r="F133" s="14"/>
      <c r="G133" s="14"/>
      <c r="H133" s="14"/>
      <c r="I133" s="14"/>
      <c r="J133" s="14"/>
      <c r="K133" s="14"/>
      <c r="L133" s="14"/>
      <c r="M133" s="14" t="s">
        <v>451</v>
      </c>
      <c r="N133" s="14"/>
    </row>
    <row r="134" ht="14.25" spans="1:14">
      <c r="A134" s="14"/>
      <c r="B134" s="14"/>
      <c r="C134" s="14"/>
      <c r="D134" s="14"/>
      <c r="E134" s="14"/>
      <c r="F134" s="14"/>
      <c r="G134" s="14"/>
      <c r="H134" s="14"/>
      <c r="I134" s="14"/>
      <c r="J134" s="14"/>
      <c r="K134" s="14"/>
      <c r="L134" s="14"/>
      <c r="M134" s="14" t="s">
        <v>452</v>
      </c>
      <c r="N134" s="14"/>
    </row>
    <row r="135" ht="14.25" spans="1:14">
      <c r="A135" s="14">
        <v>54</v>
      </c>
      <c r="B135" s="14">
        <v>512</v>
      </c>
      <c r="C135" s="14">
        <v>2017051219</v>
      </c>
      <c r="D135" s="14" t="s">
        <v>66</v>
      </c>
      <c r="E135" s="14"/>
      <c r="F135" s="14"/>
      <c r="G135" s="14" t="s">
        <v>396</v>
      </c>
      <c r="H135" s="14" t="s">
        <v>399</v>
      </c>
      <c r="I135" s="14"/>
      <c r="J135" s="14" t="s">
        <v>448</v>
      </c>
      <c r="K135" s="14" t="s">
        <v>453</v>
      </c>
      <c r="L135" s="14"/>
      <c r="M135" s="14" t="s">
        <v>439</v>
      </c>
      <c r="N135" s="14">
        <v>14</v>
      </c>
    </row>
    <row r="136" ht="14.25" spans="1:14">
      <c r="A136" s="14"/>
      <c r="B136" s="14"/>
      <c r="C136" s="14"/>
      <c r="D136" s="14"/>
      <c r="E136" s="14"/>
      <c r="F136" s="14"/>
      <c r="G136" s="14"/>
      <c r="H136" s="14"/>
      <c r="I136" s="14"/>
      <c r="J136" s="14"/>
      <c r="K136" s="14"/>
      <c r="L136" s="14"/>
      <c r="M136" s="14" t="s">
        <v>454</v>
      </c>
      <c r="N136" s="14"/>
    </row>
    <row r="137" ht="14.25" spans="1:14">
      <c r="A137" s="14"/>
      <c r="B137" s="14"/>
      <c r="C137" s="14"/>
      <c r="D137" s="14"/>
      <c r="E137" s="14"/>
      <c r="F137" s="14"/>
      <c r="G137" s="14"/>
      <c r="H137" s="14"/>
      <c r="I137" s="14"/>
      <c r="J137" s="14"/>
      <c r="K137" s="14"/>
      <c r="L137" s="14"/>
      <c r="M137" s="14" t="s">
        <v>455</v>
      </c>
      <c r="N137" s="14"/>
    </row>
    <row r="138" ht="14.25" spans="1:14">
      <c r="A138" s="14"/>
      <c r="B138" s="14"/>
      <c r="C138" s="14"/>
      <c r="D138" s="14"/>
      <c r="E138" s="14"/>
      <c r="F138" s="14"/>
      <c r="G138" s="14"/>
      <c r="H138" s="14"/>
      <c r="I138" s="14"/>
      <c r="J138" s="14"/>
      <c r="K138" s="14"/>
      <c r="L138" s="14"/>
      <c r="M138" s="14" t="s">
        <v>456</v>
      </c>
      <c r="N138" s="14"/>
    </row>
    <row r="139" ht="14.25" spans="1:14">
      <c r="A139" s="14"/>
      <c r="B139" s="14"/>
      <c r="C139" s="14"/>
      <c r="D139" s="14"/>
      <c r="E139" s="14"/>
      <c r="F139" s="14"/>
      <c r="G139" s="14"/>
      <c r="H139" s="14"/>
      <c r="I139" s="14"/>
      <c r="J139" s="14"/>
      <c r="K139" s="14"/>
      <c r="L139" s="14"/>
      <c r="M139" s="14" t="s">
        <v>436</v>
      </c>
      <c r="N139" s="14"/>
    </row>
    <row r="140" ht="14.25" spans="1:14">
      <c r="A140" s="14"/>
      <c r="B140" s="14"/>
      <c r="C140" s="14"/>
      <c r="D140" s="14"/>
      <c r="E140" s="14"/>
      <c r="F140" s="14"/>
      <c r="G140" s="14"/>
      <c r="H140" s="14"/>
      <c r="I140" s="14"/>
      <c r="J140" s="14"/>
      <c r="K140" s="14"/>
      <c r="L140" s="14"/>
      <c r="M140" s="14" t="s">
        <v>457</v>
      </c>
      <c r="N140" s="14"/>
    </row>
    <row r="141" ht="14.25" spans="1:14">
      <c r="A141" s="14">
        <v>55</v>
      </c>
      <c r="B141" s="14">
        <v>512</v>
      </c>
      <c r="C141" s="14">
        <v>2017051220</v>
      </c>
      <c r="D141" s="14" t="s">
        <v>67</v>
      </c>
      <c r="E141" s="14"/>
      <c r="F141" s="14"/>
      <c r="G141" s="14"/>
      <c r="H141" s="14"/>
      <c r="I141" s="14"/>
      <c r="J141" s="14"/>
      <c r="K141" s="14"/>
      <c r="L141" s="14"/>
      <c r="M141" s="14" t="s">
        <v>458</v>
      </c>
      <c r="N141" s="14">
        <v>0.5</v>
      </c>
    </row>
    <row r="142" ht="14.25" spans="1:14">
      <c r="A142" s="14">
        <v>56</v>
      </c>
      <c r="B142" s="14">
        <v>512</v>
      </c>
      <c r="C142" s="14">
        <v>2017051221</v>
      </c>
      <c r="D142" s="14" t="s">
        <v>68</v>
      </c>
      <c r="E142" s="14"/>
      <c r="F142" s="14"/>
      <c r="G142" s="14"/>
      <c r="H142" s="14"/>
      <c r="I142" s="14"/>
      <c r="J142" s="14"/>
      <c r="K142" s="14"/>
      <c r="L142" s="14"/>
      <c r="M142" s="14" t="s">
        <v>459</v>
      </c>
      <c r="N142" s="14">
        <v>0.5</v>
      </c>
    </row>
    <row r="143" ht="14.25" spans="1:14">
      <c r="A143" s="14">
        <v>57</v>
      </c>
      <c r="B143" s="14">
        <v>512</v>
      </c>
      <c r="C143" s="14">
        <v>2017051222</v>
      </c>
      <c r="D143" s="14" t="s">
        <v>69</v>
      </c>
      <c r="E143" s="14"/>
      <c r="F143" s="14"/>
      <c r="G143" s="14"/>
      <c r="H143" s="14"/>
      <c r="I143" s="14"/>
      <c r="J143" s="14"/>
      <c r="K143" s="14"/>
      <c r="L143" s="14"/>
      <c r="M143" s="14" t="s">
        <v>448</v>
      </c>
      <c r="N143" s="14">
        <v>0.5</v>
      </c>
    </row>
    <row r="144" ht="14.25" spans="1:14">
      <c r="A144" s="14">
        <v>58</v>
      </c>
      <c r="B144" s="14">
        <v>512</v>
      </c>
      <c r="C144" s="14">
        <v>2017051223</v>
      </c>
      <c r="D144" s="14" t="s">
        <v>70</v>
      </c>
      <c r="E144" s="14"/>
      <c r="F144" s="14"/>
      <c r="G144" s="14" t="s">
        <v>396</v>
      </c>
      <c r="H144" s="14" t="s">
        <v>399</v>
      </c>
      <c r="I144" s="14"/>
      <c r="J144" s="14" t="s">
        <v>433</v>
      </c>
      <c r="K144" s="14" t="s">
        <v>288</v>
      </c>
      <c r="L144" s="14"/>
      <c r="M144" s="14" t="s">
        <v>435</v>
      </c>
      <c r="N144" s="14">
        <v>12.5</v>
      </c>
    </row>
    <row r="145" ht="14.25" spans="1:14">
      <c r="A145" s="14"/>
      <c r="B145" s="14"/>
      <c r="C145" s="14"/>
      <c r="D145" s="14"/>
      <c r="E145" s="14"/>
      <c r="F145" s="14"/>
      <c r="G145" s="14"/>
      <c r="H145" s="14"/>
      <c r="I145" s="14"/>
      <c r="J145" s="14"/>
      <c r="K145" s="14"/>
      <c r="L145" s="14"/>
      <c r="M145" s="14" t="s">
        <v>460</v>
      </c>
      <c r="N145" s="14"/>
    </row>
    <row r="146" ht="14.25" spans="1:14">
      <c r="A146" s="14"/>
      <c r="B146" s="14"/>
      <c r="C146" s="14"/>
      <c r="D146" s="14"/>
      <c r="E146" s="14"/>
      <c r="F146" s="14"/>
      <c r="G146" s="14"/>
      <c r="H146" s="14"/>
      <c r="I146" s="14"/>
      <c r="J146" s="14"/>
      <c r="K146" s="14"/>
      <c r="L146" s="14"/>
      <c r="M146" s="14" t="s">
        <v>461</v>
      </c>
      <c r="N146" s="14"/>
    </row>
    <row r="147" ht="14.25" spans="1:14">
      <c r="A147" s="14">
        <v>59</v>
      </c>
      <c r="B147" s="14">
        <v>512</v>
      </c>
      <c r="C147" s="14">
        <v>2017051224</v>
      </c>
      <c r="D147" s="14" t="s">
        <v>71</v>
      </c>
      <c r="E147" s="14"/>
      <c r="F147" s="14"/>
      <c r="G147" s="14"/>
      <c r="H147" s="14"/>
      <c r="I147" s="14"/>
      <c r="J147" s="14"/>
      <c r="K147" s="14"/>
      <c r="L147" s="14"/>
      <c r="M147" s="14"/>
      <c r="N147" s="14"/>
    </row>
    <row r="148" ht="14.25" spans="1:14">
      <c r="A148" s="14">
        <v>60</v>
      </c>
      <c r="B148" s="14">
        <v>512</v>
      </c>
      <c r="C148" s="14">
        <v>2017051225</v>
      </c>
      <c r="D148" s="14" t="s">
        <v>72</v>
      </c>
      <c r="E148" s="14"/>
      <c r="F148" s="14"/>
      <c r="G148" s="14" t="s">
        <v>396</v>
      </c>
      <c r="H148" s="14" t="s">
        <v>399</v>
      </c>
      <c r="I148" s="14"/>
      <c r="J148" s="14"/>
      <c r="K148" s="14"/>
      <c r="L148" s="14"/>
      <c r="M148" s="14" t="s">
        <v>439</v>
      </c>
      <c r="N148" s="14">
        <v>11</v>
      </c>
    </row>
    <row r="149" ht="14.25" spans="1:14">
      <c r="A149" s="14"/>
      <c r="B149" s="14"/>
      <c r="C149" s="14"/>
      <c r="D149" s="14"/>
      <c r="E149" s="14"/>
      <c r="F149" s="14"/>
      <c r="G149" s="14"/>
      <c r="H149" s="14"/>
      <c r="I149" s="14"/>
      <c r="J149" s="14"/>
      <c r="K149" s="14"/>
      <c r="L149" s="14"/>
      <c r="M149" s="14" t="s">
        <v>436</v>
      </c>
      <c r="N149" s="14"/>
    </row>
    <row r="150" ht="14.25" spans="1:14">
      <c r="A150" s="14">
        <v>61</v>
      </c>
      <c r="B150" s="14">
        <v>512</v>
      </c>
      <c r="C150" s="14">
        <v>2017051226</v>
      </c>
      <c r="D150" s="14" t="s">
        <v>73</v>
      </c>
      <c r="E150" s="14"/>
      <c r="F150" s="14"/>
      <c r="G150" s="14"/>
      <c r="H150" s="14"/>
      <c r="I150" s="14"/>
      <c r="J150" s="14"/>
      <c r="K150" s="14"/>
      <c r="L150" s="14"/>
      <c r="M150" s="49"/>
      <c r="N150" s="14"/>
    </row>
    <row r="151" ht="14.25" spans="1:14">
      <c r="A151" s="14">
        <v>62</v>
      </c>
      <c r="B151" s="14">
        <v>512</v>
      </c>
      <c r="C151" s="14">
        <v>2017051227</v>
      </c>
      <c r="D151" s="14" t="s">
        <v>74</v>
      </c>
      <c r="E151" s="14"/>
      <c r="F151" s="14"/>
      <c r="G151" s="14"/>
      <c r="H151" s="14"/>
      <c r="I151" s="14"/>
      <c r="J151" s="14"/>
      <c r="K151" s="14"/>
      <c r="L151" s="14"/>
      <c r="M151" s="14" t="s">
        <v>408</v>
      </c>
      <c r="N151" s="14">
        <v>1.5</v>
      </c>
    </row>
    <row r="152" ht="14.25" spans="1:14">
      <c r="A152" s="14"/>
      <c r="B152" s="14"/>
      <c r="C152" s="14"/>
      <c r="D152" s="14"/>
      <c r="E152" s="14"/>
      <c r="F152" s="14"/>
      <c r="G152" s="14"/>
      <c r="H152" s="14"/>
      <c r="I152" s="14"/>
      <c r="J152" s="14"/>
      <c r="K152" s="14"/>
      <c r="L152" s="14"/>
      <c r="M152" s="14" t="s">
        <v>462</v>
      </c>
      <c r="N152" s="14"/>
    </row>
    <row r="153" ht="14.25" spans="1:14">
      <c r="A153" s="14"/>
      <c r="B153" s="14"/>
      <c r="C153" s="14"/>
      <c r="D153" s="14"/>
      <c r="E153" s="14"/>
      <c r="F153" s="14"/>
      <c r="G153" s="14"/>
      <c r="H153" s="14"/>
      <c r="I153" s="14"/>
      <c r="J153" s="14"/>
      <c r="K153" s="14"/>
      <c r="L153" s="14"/>
      <c r="M153" s="14" t="s">
        <v>444</v>
      </c>
      <c r="N153" s="14"/>
    </row>
    <row r="154" ht="14.25" spans="1:14">
      <c r="A154" s="14">
        <v>63</v>
      </c>
      <c r="B154" s="14">
        <v>512</v>
      </c>
      <c r="C154" s="14">
        <v>2017051228</v>
      </c>
      <c r="D154" s="14" t="s">
        <v>75</v>
      </c>
      <c r="E154" s="14"/>
      <c r="F154" s="14"/>
      <c r="G154" s="14"/>
      <c r="H154" s="14"/>
      <c r="I154" s="14"/>
      <c r="J154" s="14"/>
      <c r="K154" s="14"/>
      <c r="L154" s="14"/>
      <c r="M154" s="14"/>
      <c r="N154" s="14"/>
    </row>
    <row r="155" ht="14.25" spans="1:14">
      <c r="A155" s="14">
        <v>64</v>
      </c>
      <c r="B155" s="14">
        <v>512</v>
      </c>
      <c r="C155" s="14">
        <v>2017051229</v>
      </c>
      <c r="D155" s="14" t="s">
        <v>76</v>
      </c>
      <c r="E155" s="14"/>
      <c r="F155" s="14"/>
      <c r="G155" s="14" t="s">
        <v>396</v>
      </c>
      <c r="H155" s="14" t="s">
        <v>399</v>
      </c>
      <c r="I155" s="14"/>
      <c r="J155" s="49"/>
      <c r="K155" s="14"/>
      <c r="L155" s="14"/>
      <c r="M155" s="14"/>
      <c r="N155" s="14">
        <v>10</v>
      </c>
    </row>
    <row r="156" spans="1:14">
      <c r="A156" s="14">
        <v>65</v>
      </c>
      <c r="B156" s="14">
        <v>512</v>
      </c>
      <c r="C156" s="14">
        <v>2017051230</v>
      </c>
      <c r="D156" s="14" t="s">
        <v>77</v>
      </c>
      <c r="E156" s="14"/>
      <c r="F156" s="14"/>
      <c r="G156" s="14"/>
      <c r="H156" s="14"/>
      <c r="I156" s="14"/>
      <c r="J156" s="14"/>
      <c r="K156" s="14"/>
      <c r="L156" s="14"/>
      <c r="M156" s="49" t="s">
        <v>463</v>
      </c>
      <c r="N156" s="14">
        <v>0.5</v>
      </c>
    </row>
    <row r="157" spans="1:14">
      <c r="A157" s="14"/>
      <c r="B157" s="14"/>
      <c r="C157" s="14"/>
      <c r="D157" s="14"/>
      <c r="E157" s="14"/>
      <c r="F157" s="14"/>
      <c r="G157" s="14"/>
      <c r="H157" s="14"/>
      <c r="I157" s="14"/>
      <c r="J157" s="14"/>
      <c r="K157" s="14"/>
      <c r="L157" s="14"/>
      <c r="M157" s="49"/>
      <c r="N157" s="14"/>
    </row>
    <row r="158" ht="14.25" spans="1:14">
      <c r="A158" s="14">
        <v>66</v>
      </c>
      <c r="B158" s="14">
        <v>512</v>
      </c>
      <c r="C158" s="14">
        <v>2017051231</v>
      </c>
      <c r="D158" s="14" t="s">
        <v>78</v>
      </c>
      <c r="E158" s="14"/>
      <c r="F158" s="14"/>
      <c r="G158" s="14"/>
      <c r="H158" s="14"/>
      <c r="I158" s="14"/>
      <c r="J158" s="49"/>
      <c r="K158" s="14"/>
      <c r="L158" s="14"/>
      <c r="M158" s="14"/>
      <c r="N158" s="14"/>
    </row>
    <row r="159" ht="14.25" spans="1:14">
      <c r="A159" s="14">
        <v>67</v>
      </c>
      <c r="B159" s="14">
        <v>512</v>
      </c>
      <c r="C159" s="14">
        <v>2017051233</v>
      </c>
      <c r="D159" s="14" t="s">
        <v>79</v>
      </c>
      <c r="E159" s="14"/>
      <c r="F159" s="14"/>
      <c r="G159" s="14"/>
      <c r="H159" s="14"/>
      <c r="I159" s="14"/>
      <c r="J159" s="14"/>
      <c r="K159" s="14"/>
      <c r="L159" s="14"/>
      <c r="M159" s="14"/>
      <c r="N159" s="14"/>
    </row>
    <row r="160" ht="14.25" spans="1:14">
      <c r="A160" s="16">
        <v>68</v>
      </c>
      <c r="B160" s="16">
        <v>512</v>
      </c>
      <c r="C160" s="16">
        <v>2017051234</v>
      </c>
      <c r="D160" s="16" t="s">
        <v>80</v>
      </c>
      <c r="E160" s="16"/>
      <c r="F160" s="16"/>
      <c r="G160" s="16"/>
      <c r="H160" s="16"/>
      <c r="I160" s="16"/>
      <c r="J160" s="16"/>
      <c r="K160" s="16"/>
      <c r="L160" s="16"/>
      <c r="M160" s="16"/>
      <c r="N160" s="16"/>
    </row>
    <row r="161" ht="14.25" spans="1:14">
      <c r="A161" s="56">
        <v>69</v>
      </c>
      <c r="B161" s="56">
        <v>512</v>
      </c>
      <c r="C161" s="56">
        <v>2017051235</v>
      </c>
      <c r="D161" s="56" t="s">
        <v>81</v>
      </c>
      <c r="E161" s="57"/>
      <c r="F161" s="57"/>
      <c r="G161" s="57"/>
      <c r="H161" s="57"/>
      <c r="I161" s="57"/>
      <c r="J161" s="57"/>
      <c r="K161" s="57"/>
      <c r="L161" s="57"/>
      <c r="M161" s="16" t="s">
        <v>382</v>
      </c>
      <c r="N161" s="57">
        <v>1</v>
      </c>
    </row>
    <row r="162" ht="14.25" spans="1:14">
      <c r="A162" s="58"/>
      <c r="B162" s="58"/>
      <c r="C162" s="58"/>
      <c r="D162" s="58"/>
      <c r="E162" s="59"/>
      <c r="F162" s="59"/>
      <c r="G162" s="59"/>
      <c r="H162" s="59"/>
      <c r="I162" s="59"/>
      <c r="J162" s="59"/>
      <c r="K162" s="59"/>
      <c r="L162" s="59"/>
      <c r="M162" s="14" t="s">
        <v>459</v>
      </c>
      <c r="N162" s="59"/>
    </row>
    <row r="163" ht="14.25" spans="1:14">
      <c r="A163" s="14">
        <v>70</v>
      </c>
      <c r="B163" s="14">
        <v>512</v>
      </c>
      <c r="C163" s="14">
        <v>2017011426</v>
      </c>
      <c r="D163" s="14" t="s">
        <v>82</v>
      </c>
      <c r="E163" s="14"/>
      <c r="F163" s="14"/>
      <c r="G163" s="14"/>
      <c r="H163" s="14"/>
      <c r="I163" s="14"/>
      <c r="J163" s="14"/>
      <c r="K163" s="14"/>
      <c r="L163" s="14"/>
      <c r="M163" s="14"/>
      <c r="N163" s="14"/>
    </row>
    <row r="164" ht="14.25" spans="1:14">
      <c r="A164" s="14">
        <v>71</v>
      </c>
      <c r="B164" s="14">
        <v>512</v>
      </c>
      <c r="C164" s="14">
        <v>2017101101</v>
      </c>
      <c r="D164" s="14" t="s">
        <v>83</v>
      </c>
      <c r="E164" s="14" t="s">
        <v>464</v>
      </c>
      <c r="F164" s="14" t="s">
        <v>386</v>
      </c>
      <c r="G164" s="14"/>
      <c r="H164" s="14"/>
      <c r="I164" s="14"/>
      <c r="J164" s="12"/>
      <c r="K164" s="12"/>
      <c r="L164" s="14"/>
      <c r="M164" s="14"/>
      <c r="N164" s="14">
        <v>1</v>
      </c>
    </row>
    <row r="165" ht="14.25" spans="1:14">
      <c r="A165" s="11">
        <v>72</v>
      </c>
      <c r="B165" s="11">
        <v>513</v>
      </c>
      <c r="C165" s="11">
        <v>2017051301</v>
      </c>
      <c r="D165" s="11" t="s">
        <v>85</v>
      </c>
      <c r="E165" s="11"/>
      <c r="F165" s="11"/>
      <c r="G165" s="11"/>
      <c r="H165" s="11"/>
      <c r="I165" s="11"/>
      <c r="J165" s="11"/>
      <c r="K165" s="11"/>
      <c r="L165" s="11"/>
      <c r="M165" s="7"/>
      <c r="N165" s="11"/>
    </row>
    <row r="166" ht="14.25" spans="1:14">
      <c r="A166" s="14">
        <v>73</v>
      </c>
      <c r="B166" s="14">
        <v>513</v>
      </c>
      <c r="C166" s="14">
        <v>2017051302</v>
      </c>
      <c r="D166" s="14" t="s">
        <v>86</v>
      </c>
      <c r="E166" s="14"/>
      <c r="F166" s="14"/>
      <c r="G166" s="14" t="s">
        <v>396</v>
      </c>
      <c r="H166" s="14" t="s">
        <v>399</v>
      </c>
      <c r="I166" s="14"/>
      <c r="J166" s="14" t="s">
        <v>465</v>
      </c>
      <c r="K166" s="14" t="s">
        <v>466</v>
      </c>
      <c r="L166" s="14"/>
      <c r="M166" s="14" t="s">
        <v>467</v>
      </c>
      <c r="N166" s="14">
        <v>12</v>
      </c>
    </row>
    <row r="167" ht="14.25" spans="1:14">
      <c r="A167" s="14"/>
      <c r="B167" s="14"/>
      <c r="C167" s="14"/>
      <c r="D167" s="14"/>
      <c r="E167" s="14"/>
      <c r="F167" s="14"/>
      <c r="G167" s="14"/>
      <c r="H167" s="14"/>
      <c r="I167" s="14"/>
      <c r="J167" s="14"/>
      <c r="K167" s="14"/>
      <c r="L167" s="14"/>
      <c r="M167" s="14" t="s">
        <v>468</v>
      </c>
      <c r="N167" s="14"/>
    </row>
    <row r="168" ht="14.25" spans="1:14">
      <c r="A168" s="14">
        <v>74</v>
      </c>
      <c r="B168" s="14">
        <v>513</v>
      </c>
      <c r="C168" s="14">
        <v>2017051303</v>
      </c>
      <c r="D168" s="14" t="s">
        <v>87</v>
      </c>
      <c r="E168" s="14"/>
      <c r="F168" s="14"/>
      <c r="G168" s="14"/>
      <c r="H168" s="14"/>
      <c r="I168" s="14"/>
      <c r="J168" s="14"/>
      <c r="K168" s="14"/>
      <c r="L168" s="14"/>
      <c r="M168" s="14" t="s">
        <v>469</v>
      </c>
      <c r="N168" s="14">
        <v>1</v>
      </c>
    </row>
    <row r="169" ht="14.25" spans="1:14">
      <c r="A169" s="14"/>
      <c r="B169" s="14"/>
      <c r="C169" s="14"/>
      <c r="D169" s="14"/>
      <c r="E169" s="14"/>
      <c r="F169" s="14"/>
      <c r="G169" s="14"/>
      <c r="H169" s="14"/>
      <c r="I169" s="14"/>
      <c r="J169" s="14"/>
      <c r="K169" s="14"/>
      <c r="L169" s="14"/>
      <c r="M169" s="14" t="s">
        <v>459</v>
      </c>
      <c r="N169" s="14"/>
    </row>
    <row r="170" ht="19.7" customHeight="1" spans="1:14">
      <c r="A170" s="14">
        <v>75</v>
      </c>
      <c r="B170" s="14">
        <v>513</v>
      </c>
      <c r="C170" s="14">
        <v>2017051304</v>
      </c>
      <c r="D170" s="14" t="s">
        <v>88</v>
      </c>
      <c r="E170" s="14"/>
      <c r="F170" s="14"/>
      <c r="G170" s="14"/>
      <c r="H170" s="14"/>
      <c r="I170" s="14"/>
      <c r="J170" s="14"/>
      <c r="K170" s="14"/>
      <c r="L170" s="14"/>
      <c r="M170" s="14"/>
      <c r="N170" s="14"/>
    </row>
    <row r="171" ht="19.7" customHeight="1" spans="1:14">
      <c r="A171" s="14">
        <v>76</v>
      </c>
      <c r="B171" s="14">
        <v>513</v>
      </c>
      <c r="C171" s="14">
        <v>2017051305</v>
      </c>
      <c r="D171" s="14" t="s">
        <v>89</v>
      </c>
      <c r="E171" s="14"/>
      <c r="F171" s="14"/>
      <c r="G171" s="14"/>
      <c r="H171" s="14"/>
      <c r="I171" s="14"/>
      <c r="J171" s="14"/>
      <c r="K171" s="14"/>
      <c r="L171" s="14"/>
      <c r="M171" s="14" t="s">
        <v>470</v>
      </c>
      <c r="N171" s="14">
        <v>3.5</v>
      </c>
    </row>
    <row r="172" ht="14.25" spans="1:14">
      <c r="A172" s="14"/>
      <c r="B172" s="14"/>
      <c r="C172" s="14"/>
      <c r="D172" s="14"/>
      <c r="E172" s="14"/>
      <c r="F172" s="14"/>
      <c r="G172" s="14"/>
      <c r="H172" s="14"/>
      <c r="I172" s="14"/>
      <c r="J172" s="14"/>
      <c r="K172" s="14"/>
      <c r="L172" s="14"/>
      <c r="M172" s="14" t="s">
        <v>471</v>
      </c>
      <c r="N172" s="14"/>
    </row>
    <row r="173" ht="14.25" spans="1:14">
      <c r="A173" s="14"/>
      <c r="B173" s="14"/>
      <c r="C173" s="14"/>
      <c r="D173" s="14"/>
      <c r="E173" s="14"/>
      <c r="F173" s="14"/>
      <c r="G173" s="14"/>
      <c r="H173" s="14"/>
      <c r="I173" s="14"/>
      <c r="J173" s="14"/>
      <c r="K173" s="14"/>
      <c r="L173" s="14"/>
      <c r="M173" s="14" t="s">
        <v>472</v>
      </c>
      <c r="N173" s="14"/>
    </row>
    <row r="174" ht="14.25" spans="1:14">
      <c r="A174" s="14"/>
      <c r="B174" s="14"/>
      <c r="C174" s="14"/>
      <c r="D174" s="14"/>
      <c r="E174" s="14"/>
      <c r="F174" s="14"/>
      <c r="G174" s="14"/>
      <c r="H174" s="14"/>
      <c r="I174" s="14"/>
      <c r="J174" s="14"/>
      <c r="K174" s="14"/>
      <c r="L174" s="14"/>
      <c r="M174" s="14" t="s">
        <v>473</v>
      </c>
      <c r="N174" s="14"/>
    </row>
    <row r="175" ht="14.25" spans="1:14">
      <c r="A175" s="14"/>
      <c r="B175" s="14"/>
      <c r="C175" s="14"/>
      <c r="D175" s="14"/>
      <c r="E175" s="14"/>
      <c r="F175" s="14"/>
      <c r="G175" s="14"/>
      <c r="H175" s="14"/>
      <c r="I175" s="14"/>
      <c r="J175" s="14"/>
      <c r="K175" s="14"/>
      <c r="L175" s="14"/>
      <c r="M175" s="14" t="s">
        <v>474</v>
      </c>
      <c r="N175" s="14"/>
    </row>
    <row r="176" ht="14.25" spans="1:14">
      <c r="A176" s="14"/>
      <c r="B176" s="14"/>
      <c r="C176" s="14"/>
      <c r="D176" s="14"/>
      <c r="E176" s="14"/>
      <c r="F176" s="14"/>
      <c r="G176" s="14"/>
      <c r="H176" s="14"/>
      <c r="I176" s="14"/>
      <c r="J176" s="14"/>
      <c r="K176" s="14"/>
      <c r="L176" s="14"/>
      <c r="M176" s="14" t="s">
        <v>475</v>
      </c>
      <c r="N176" s="14"/>
    </row>
    <row r="177" ht="14.25" spans="1:14">
      <c r="A177" s="14"/>
      <c r="B177" s="14"/>
      <c r="C177" s="14"/>
      <c r="D177" s="14"/>
      <c r="E177" s="14"/>
      <c r="F177" s="14"/>
      <c r="G177" s="14"/>
      <c r="H177" s="14"/>
      <c r="I177" s="14"/>
      <c r="J177" s="14"/>
      <c r="K177" s="14"/>
      <c r="L177" s="14"/>
      <c r="M177" s="14" t="s">
        <v>476</v>
      </c>
      <c r="N177" s="14"/>
    </row>
    <row r="178" ht="14.25" spans="1:14">
      <c r="A178" s="14">
        <v>77</v>
      </c>
      <c r="B178" s="14">
        <v>513</v>
      </c>
      <c r="C178" s="14">
        <v>2017051306</v>
      </c>
      <c r="D178" s="14" t="s">
        <v>90</v>
      </c>
      <c r="E178" s="14"/>
      <c r="F178" s="14"/>
      <c r="G178" s="14"/>
      <c r="H178" s="14"/>
      <c r="I178" s="14"/>
      <c r="J178" s="14"/>
      <c r="K178" s="14"/>
      <c r="L178" s="14"/>
      <c r="M178" s="14"/>
      <c r="N178" s="14"/>
    </row>
    <row r="179" ht="14.25" spans="1:14">
      <c r="A179" s="11">
        <v>78</v>
      </c>
      <c r="B179" s="11">
        <v>513</v>
      </c>
      <c r="C179" s="11">
        <v>2017051307</v>
      </c>
      <c r="D179" s="11" t="s">
        <v>91</v>
      </c>
      <c r="E179" s="11"/>
      <c r="F179" s="11"/>
      <c r="G179" s="11"/>
      <c r="H179" s="11"/>
      <c r="I179" s="11"/>
      <c r="J179" s="11"/>
      <c r="K179" s="11"/>
      <c r="L179" s="11"/>
      <c r="M179" s="11"/>
      <c r="N179" s="11"/>
    </row>
    <row r="180" ht="14.25" spans="1:14">
      <c r="A180" s="11">
        <v>79</v>
      </c>
      <c r="B180" s="11">
        <v>513</v>
      </c>
      <c r="C180" s="11">
        <v>2017051308</v>
      </c>
      <c r="D180" s="11" t="s">
        <v>92</v>
      </c>
      <c r="E180" s="11"/>
      <c r="F180" s="11"/>
      <c r="G180" s="11"/>
      <c r="H180" s="11"/>
      <c r="I180" s="11"/>
      <c r="J180" s="11"/>
      <c r="K180" s="11"/>
      <c r="L180" s="11"/>
      <c r="M180" s="11"/>
      <c r="N180" s="11"/>
    </row>
    <row r="181" ht="14.25" spans="1:14">
      <c r="A181" s="11">
        <v>80</v>
      </c>
      <c r="B181" s="11">
        <v>513</v>
      </c>
      <c r="C181" s="11">
        <v>2017051309</v>
      </c>
      <c r="D181" s="11" t="s">
        <v>93</v>
      </c>
      <c r="E181" s="11"/>
      <c r="F181" s="11"/>
      <c r="G181" s="11"/>
      <c r="H181" s="11"/>
      <c r="I181" s="11"/>
      <c r="J181" s="11"/>
      <c r="K181" s="11"/>
      <c r="L181" s="11"/>
      <c r="M181" s="11"/>
      <c r="N181" s="11"/>
    </row>
    <row r="182" ht="14.25" spans="1:14">
      <c r="A182" s="14">
        <v>81</v>
      </c>
      <c r="B182" s="14">
        <v>513</v>
      </c>
      <c r="C182" s="14">
        <v>2017051310</v>
      </c>
      <c r="D182" s="14" t="s">
        <v>94</v>
      </c>
      <c r="E182" s="14"/>
      <c r="F182" s="14"/>
      <c r="G182" s="14"/>
      <c r="H182" s="14"/>
      <c r="I182" s="14"/>
      <c r="J182" s="14"/>
      <c r="K182" s="14"/>
      <c r="L182" s="14"/>
      <c r="M182" s="14" t="s">
        <v>477</v>
      </c>
      <c r="N182" s="14">
        <v>1</v>
      </c>
    </row>
    <row r="183" ht="14.25" spans="1:14">
      <c r="A183" s="14">
        <v>82</v>
      </c>
      <c r="B183" s="14">
        <v>513</v>
      </c>
      <c r="C183" s="14">
        <v>20170511</v>
      </c>
      <c r="D183" s="14" t="s">
        <v>95</v>
      </c>
      <c r="E183" s="14"/>
      <c r="F183" s="14"/>
      <c r="G183" s="14"/>
      <c r="H183" s="14"/>
      <c r="I183" s="14"/>
      <c r="J183" s="14"/>
      <c r="K183" s="14"/>
      <c r="L183" s="14"/>
      <c r="M183" s="49"/>
      <c r="N183" s="14"/>
    </row>
    <row r="184" ht="14.25" spans="1:14">
      <c r="A184" s="14">
        <v>83</v>
      </c>
      <c r="B184" s="60">
        <v>513</v>
      </c>
      <c r="C184" s="14">
        <v>2017051312</v>
      </c>
      <c r="D184" s="14" t="s">
        <v>96</v>
      </c>
      <c r="E184" s="14"/>
      <c r="F184" s="14"/>
      <c r="G184" s="14"/>
      <c r="H184" s="14"/>
      <c r="I184" s="14"/>
      <c r="J184" s="14"/>
      <c r="K184" s="14"/>
      <c r="L184" s="14"/>
      <c r="M184" s="14" t="s">
        <v>468</v>
      </c>
      <c r="N184" s="14">
        <v>1</v>
      </c>
    </row>
    <row r="185" ht="14.25" spans="1:14">
      <c r="A185" s="14"/>
      <c r="B185" s="60"/>
      <c r="C185" s="14"/>
      <c r="D185" s="14"/>
      <c r="E185" s="14"/>
      <c r="F185" s="14"/>
      <c r="G185" s="14"/>
      <c r="H185" s="14"/>
      <c r="I185" s="14"/>
      <c r="J185" s="14"/>
      <c r="K185" s="14"/>
      <c r="L185" s="14"/>
      <c r="M185" s="14" t="s">
        <v>478</v>
      </c>
      <c r="N185" s="14"/>
    </row>
    <row r="186" ht="14.25" spans="1:14">
      <c r="A186" s="14">
        <v>84</v>
      </c>
      <c r="B186" s="14">
        <v>513</v>
      </c>
      <c r="C186" s="14">
        <v>2017051313</v>
      </c>
      <c r="D186" s="14" t="s">
        <v>97</v>
      </c>
      <c r="E186" s="14"/>
      <c r="F186" s="14"/>
      <c r="G186" s="14"/>
      <c r="H186" s="14"/>
      <c r="I186" s="14"/>
      <c r="J186" s="14"/>
      <c r="K186" s="14"/>
      <c r="L186" s="14"/>
      <c r="M186" s="14"/>
      <c r="N186" s="14"/>
    </row>
    <row r="187" ht="14.25" spans="1:14">
      <c r="A187" s="14">
        <v>85</v>
      </c>
      <c r="B187" s="14">
        <v>513</v>
      </c>
      <c r="C187" s="14">
        <v>2017051314</v>
      </c>
      <c r="D187" s="14" t="s">
        <v>98</v>
      </c>
      <c r="E187" s="14"/>
      <c r="F187" s="14"/>
      <c r="G187" s="14"/>
      <c r="H187" s="14"/>
      <c r="I187" s="14"/>
      <c r="J187" s="14"/>
      <c r="K187" s="14"/>
      <c r="L187" s="14"/>
      <c r="M187" s="14" t="s">
        <v>435</v>
      </c>
      <c r="N187" s="14">
        <v>0.5</v>
      </c>
    </row>
    <row r="188" ht="14.25" spans="1:14">
      <c r="A188" s="14">
        <v>86</v>
      </c>
      <c r="B188" s="14">
        <v>513</v>
      </c>
      <c r="C188" s="14">
        <v>2017051315</v>
      </c>
      <c r="D188" s="14" t="s">
        <v>99</v>
      </c>
      <c r="E188" s="14"/>
      <c r="F188" s="14"/>
      <c r="G188" s="14"/>
      <c r="H188" s="14"/>
      <c r="I188" s="14"/>
      <c r="J188" s="14"/>
      <c r="K188" s="14"/>
      <c r="L188" s="14"/>
      <c r="M188" s="11" t="s">
        <v>435</v>
      </c>
      <c r="N188" s="14">
        <v>1</v>
      </c>
    </row>
    <row r="189" ht="14.25" spans="1:14">
      <c r="A189" s="14"/>
      <c r="B189" s="14"/>
      <c r="C189" s="14"/>
      <c r="D189" s="14"/>
      <c r="E189" s="14"/>
      <c r="F189" s="14"/>
      <c r="G189" s="14"/>
      <c r="H189" s="14"/>
      <c r="I189" s="14"/>
      <c r="J189" s="14"/>
      <c r="K189" s="14"/>
      <c r="L189" s="14"/>
      <c r="M189" s="11" t="s">
        <v>469</v>
      </c>
      <c r="N189" s="14"/>
    </row>
    <row r="190" ht="14.25" spans="1:14">
      <c r="A190" s="11">
        <v>87</v>
      </c>
      <c r="B190" s="11">
        <v>513</v>
      </c>
      <c r="C190" s="11">
        <v>2017051316</v>
      </c>
      <c r="D190" s="11" t="s">
        <v>100</v>
      </c>
      <c r="E190" s="11"/>
      <c r="F190" s="11"/>
      <c r="G190" s="11"/>
      <c r="H190" s="11"/>
      <c r="I190" s="11"/>
      <c r="J190" s="11"/>
      <c r="K190" s="11"/>
      <c r="L190" s="11"/>
      <c r="M190" s="11"/>
      <c r="N190" s="11"/>
    </row>
    <row r="191" ht="14.25" spans="1:14">
      <c r="A191" s="11">
        <v>88</v>
      </c>
      <c r="B191" s="11">
        <v>513</v>
      </c>
      <c r="C191" s="11">
        <v>2017051317</v>
      </c>
      <c r="D191" s="11" t="s">
        <v>101</v>
      </c>
      <c r="E191" s="11"/>
      <c r="F191" s="11"/>
      <c r="G191" s="11"/>
      <c r="H191" s="11"/>
      <c r="I191" s="11"/>
      <c r="J191" s="11"/>
      <c r="K191" s="11"/>
      <c r="L191" s="11"/>
      <c r="M191" s="11"/>
      <c r="N191" s="11"/>
    </row>
    <row r="192" ht="14.25" spans="1:14">
      <c r="A192" s="11">
        <v>89</v>
      </c>
      <c r="B192" s="11">
        <v>513</v>
      </c>
      <c r="C192" s="11">
        <v>2017051318</v>
      </c>
      <c r="D192" s="11" t="s">
        <v>102</v>
      </c>
      <c r="E192" s="11"/>
      <c r="F192" s="11"/>
      <c r="G192" s="11"/>
      <c r="H192" s="11"/>
      <c r="I192" s="11"/>
      <c r="J192" s="11"/>
      <c r="K192" s="11"/>
      <c r="L192" s="11"/>
      <c r="M192" s="11"/>
      <c r="N192" s="11"/>
    </row>
    <row r="193" ht="14.25" spans="1:14">
      <c r="A193" s="11">
        <v>90</v>
      </c>
      <c r="B193" s="11">
        <v>513</v>
      </c>
      <c r="C193" s="11">
        <v>2017051319</v>
      </c>
      <c r="D193" s="11" t="s">
        <v>103</v>
      </c>
      <c r="E193" s="11"/>
      <c r="F193" s="11"/>
      <c r="G193" s="11"/>
      <c r="H193" s="11"/>
      <c r="I193" s="11"/>
      <c r="J193" s="11"/>
      <c r="K193" s="11"/>
      <c r="L193" s="11"/>
      <c r="M193" s="11"/>
      <c r="N193" s="11"/>
    </row>
    <row r="194" ht="14.25" spans="1:14">
      <c r="A194" s="11">
        <v>91</v>
      </c>
      <c r="B194" s="11">
        <v>513</v>
      </c>
      <c r="C194" s="11">
        <v>2017051320</v>
      </c>
      <c r="D194" s="11" t="s">
        <v>104</v>
      </c>
      <c r="E194" s="11"/>
      <c r="F194" s="11"/>
      <c r="G194" s="11"/>
      <c r="H194" s="11"/>
      <c r="I194" s="11"/>
      <c r="J194" s="11"/>
      <c r="K194" s="11"/>
      <c r="L194" s="11"/>
      <c r="M194" s="11"/>
      <c r="N194" s="11"/>
    </row>
    <row r="195" ht="14.25" spans="1:14">
      <c r="A195" s="11">
        <v>92</v>
      </c>
      <c r="B195" s="11">
        <v>513</v>
      </c>
      <c r="C195" s="11">
        <v>2017051321</v>
      </c>
      <c r="D195" s="11" t="s">
        <v>105</v>
      </c>
      <c r="E195" s="11"/>
      <c r="F195" s="11"/>
      <c r="G195" s="11"/>
      <c r="H195" s="11"/>
      <c r="I195" s="11"/>
      <c r="J195" s="11"/>
      <c r="K195" s="11"/>
      <c r="L195" s="11"/>
      <c r="M195" s="11"/>
      <c r="N195" s="11"/>
    </row>
    <row r="196" ht="14.25" spans="1:14">
      <c r="A196" s="14">
        <v>93</v>
      </c>
      <c r="B196" s="14">
        <v>513</v>
      </c>
      <c r="C196" s="14">
        <v>2017051322</v>
      </c>
      <c r="D196" s="14" t="s">
        <v>106</v>
      </c>
      <c r="E196" s="14"/>
      <c r="F196" s="14"/>
      <c r="G196" s="14"/>
      <c r="H196" s="14"/>
      <c r="I196" s="14"/>
      <c r="J196" s="14"/>
      <c r="K196" s="14"/>
      <c r="L196" s="14"/>
      <c r="M196" s="11" t="s">
        <v>478</v>
      </c>
      <c r="N196" s="14">
        <v>1.5</v>
      </c>
    </row>
    <row r="197" ht="14.25" spans="1:14">
      <c r="A197" s="14"/>
      <c r="B197" s="14"/>
      <c r="C197" s="14"/>
      <c r="D197" s="14"/>
      <c r="E197" s="14"/>
      <c r="F197" s="14"/>
      <c r="G197" s="14"/>
      <c r="H197" s="14"/>
      <c r="I197" s="14"/>
      <c r="J197" s="14"/>
      <c r="K197" s="14"/>
      <c r="L197" s="14"/>
      <c r="M197" s="11" t="s">
        <v>479</v>
      </c>
      <c r="N197" s="14"/>
    </row>
    <row r="198" ht="14.25" spans="1:14">
      <c r="A198" s="14"/>
      <c r="B198" s="14"/>
      <c r="C198" s="14"/>
      <c r="D198" s="14"/>
      <c r="E198" s="14"/>
      <c r="F198" s="14"/>
      <c r="G198" s="14"/>
      <c r="H198" s="14"/>
      <c r="I198" s="14"/>
      <c r="J198" s="14"/>
      <c r="K198" s="14"/>
      <c r="L198" s="14"/>
      <c r="M198" s="11" t="s">
        <v>469</v>
      </c>
      <c r="N198" s="14"/>
    </row>
    <row r="199" ht="14.25" spans="1:14">
      <c r="A199" s="11">
        <v>94</v>
      </c>
      <c r="B199" s="11">
        <v>513</v>
      </c>
      <c r="C199" s="11">
        <v>2017051323</v>
      </c>
      <c r="D199" s="11" t="s">
        <v>107</v>
      </c>
      <c r="E199" s="11"/>
      <c r="F199" s="11"/>
      <c r="G199" s="11" t="s">
        <v>396</v>
      </c>
      <c r="H199" s="11" t="s">
        <v>399</v>
      </c>
      <c r="I199" s="11"/>
      <c r="J199" s="11" t="s">
        <v>405</v>
      </c>
      <c r="K199" s="11" t="s">
        <v>466</v>
      </c>
      <c r="L199" s="11"/>
      <c r="M199" s="11" t="s">
        <v>459</v>
      </c>
      <c r="N199" s="11">
        <v>11.5</v>
      </c>
    </row>
    <row r="200" ht="14.25" spans="1:14">
      <c r="A200" s="11">
        <v>95</v>
      </c>
      <c r="B200" s="11">
        <v>513</v>
      </c>
      <c r="C200" s="11">
        <v>2017051324</v>
      </c>
      <c r="D200" s="11" t="s">
        <v>108</v>
      </c>
      <c r="E200" s="11"/>
      <c r="F200" s="11"/>
      <c r="G200" s="11"/>
      <c r="H200" s="11"/>
      <c r="I200" s="11"/>
      <c r="J200" s="11"/>
      <c r="K200" s="11"/>
      <c r="L200" s="11"/>
      <c r="M200" s="11"/>
      <c r="N200" s="11"/>
    </row>
    <row r="201" ht="14.25" spans="1:14">
      <c r="A201" s="11">
        <v>96</v>
      </c>
      <c r="B201" s="11">
        <v>513</v>
      </c>
      <c r="C201" s="11">
        <v>207051325</v>
      </c>
      <c r="D201" s="11" t="s">
        <v>109</v>
      </c>
      <c r="E201" s="11"/>
      <c r="F201" s="11"/>
      <c r="G201" s="11"/>
      <c r="H201" s="11"/>
      <c r="I201" s="11"/>
      <c r="J201" s="11"/>
      <c r="K201" s="11"/>
      <c r="L201" s="11"/>
      <c r="M201" s="11"/>
      <c r="N201" s="11"/>
    </row>
    <row r="202" ht="14.25" spans="1:14">
      <c r="A202" s="14">
        <v>97</v>
      </c>
      <c r="B202" s="14">
        <v>513</v>
      </c>
      <c r="C202" s="14">
        <v>2017051326</v>
      </c>
      <c r="D202" s="14" t="s">
        <v>110</v>
      </c>
      <c r="E202" s="14"/>
      <c r="F202" s="14"/>
      <c r="G202" s="14"/>
      <c r="H202" s="14"/>
      <c r="I202" s="14"/>
      <c r="J202" s="14"/>
      <c r="K202" s="14"/>
      <c r="L202" s="14"/>
      <c r="M202" s="11" t="s">
        <v>469</v>
      </c>
      <c r="N202" s="14">
        <v>0.5</v>
      </c>
    </row>
    <row r="203" ht="14.25" spans="1:14">
      <c r="A203" s="14"/>
      <c r="B203" s="14"/>
      <c r="C203" s="14"/>
      <c r="D203" s="14"/>
      <c r="E203" s="14"/>
      <c r="F203" s="14"/>
      <c r="G203" s="14"/>
      <c r="H203" s="14"/>
      <c r="I203" s="14"/>
      <c r="J203" s="14"/>
      <c r="K203" s="14"/>
      <c r="L203" s="14"/>
      <c r="M203" s="11" t="s">
        <v>459</v>
      </c>
      <c r="N203" s="14"/>
    </row>
    <row r="204" ht="14.25" spans="1:14">
      <c r="A204" s="11">
        <v>98</v>
      </c>
      <c r="B204" s="11">
        <v>513</v>
      </c>
      <c r="C204" s="11">
        <v>2017051327</v>
      </c>
      <c r="D204" s="11" t="s">
        <v>111</v>
      </c>
      <c r="E204" s="11"/>
      <c r="F204" s="11"/>
      <c r="G204" s="11"/>
      <c r="H204" s="11"/>
      <c r="I204" s="11"/>
      <c r="J204" s="11"/>
      <c r="K204" s="11"/>
      <c r="L204" s="11"/>
      <c r="M204" s="11"/>
      <c r="N204" s="11"/>
    </row>
    <row r="205" ht="14.25" spans="1:14">
      <c r="A205" s="11">
        <v>99</v>
      </c>
      <c r="B205" s="11">
        <v>513</v>
      </c>
      <c r="C205" s="11">
        <v>2017051328</v>
      </c>
      <c r="D205" s="11" t="s">
        <v>112</v>
      </c>
      <c r="E205" s="11"/>
      <c r="F205" s="11"/>
      <c r="G205" s="11"/>
      <c r="H205" s="11"/>
      <c r="I205" s="11"/>
      <c r="J205" s="11"/>
      <c r="K205" s="11"/>
      <c r="L205" s="11"/>
      <c r="M205" s="11" t="s">
        <v>480</v>
      </c>
      <c r="N205" s="11">
        <v>1</v>
      </c>
    </row>
    <row r="206" ht="14.25" spans="1:14">
      <c r="A206" s="11"/>
      <c r="B206" s="11"/>
      <c r="C206" s="11"/>
      <c r="D206" s="11"/>
      <c r="E206" s="11"/>
      <c r="F206" s="11"/>
      <c r="G206" s="11"/>
      <c r="H206" s="11"/>
      <c r="I206" s="11"/>
      <c r="J206" s="11"/>
      <c r="K206" s="11"/>
      <c r="L206" s="11"/>
      <c r="M206" s="11" t="s">
        <v>473</v>
      </c>
      <c r="N206" s="11"/>
    </row>
    <row r="207" ht="14.25" spans="1:14">
      <c r="A207" s="11">
        <v>100</v>
      </c>
      <c r="B207" s="11">
        <v>513</v>
      </c>
      <c r="C207" s="11">
        <v>2017051329</v>
      </c>
      <c r="D207" s="11" t="s">
        <v>113</v>
      </c>
      <c r="E207" s="11"/>
      <c r="F207" s="11"/>
      <c r="G207" s="11"/>
      <c r="H207" s="11"/>
      <c r="I207" s="11"/>
      <c r="J207" s="11"/>
      <c r="K207" s="11"/>
      <c r="L207" s="11"/>
      <c r="M207" s="11"/>
      <c r="N207" s="11"/>
    </row>
    <row r="208" ht="14.25" spans="1:14">
      <c r="A208" s="11">
        <v>101</v>
      </c>
      <c r="B208" s="11">
        <v>513</v>
      </c>
      <c r="C208" s="11">
        <v>2017051330</v>
      </c>
      <c r="D208" s="11" t="s">
        <v>114</v>
      </c>
      <c r="E208" s="11"/>
      <c r="F208" s="11"/>
      <c r="G208" s="11"/>
      <c r="H208" s="11"/>
      <c r="I208" s="11"/>
      <c r="J208" s="11"/>
      <c r="K208" s="11"/>
      <c r="L208" s="11"/>
      <c r="M208" s="11"/>
      <c r="N208" s="11"/>
    </row>
    <row r="209" ht="14.25" spans="1:14">
      <c r="A209" s="11">
        <v>102</v>
      </c>
      <c r="B209" s="11">
        <v>513</v>
      </c>
      <c r="C209" s="11">
        <v>2017051331</v>
      </c>
      <c r="D209" s="11" t="s">
        <v>115</v>
      </c>
      <c r="E209" s="11"/>
      <c r="F209" s="11"/>
      <c r="G209" s="11"/>
      <c r="H209" s="11"/>
      <c r="I209" s="11"/>
      <c r="J209" s="11"/>
      <c r="K209" s="11"/>
      <c r="L209" s="11"/>
      <c r="M209" s="11"/>
      <c r="N209" s="11"/>
    </row>
    <row r="210" ht="14.25" spans="1:14">
      <c r="A210" s="14">
        <v>103</v>
      </c>
      <c r="B210" s="14">
        <v>513</v>
      </c>
      <c r="C210" s="14">
        <v>2017051332</v>
      </c>
      <c r="D210" s="14" t="s">
        <v>116</v>
      </c>
      <c r="E210" s="14" t="s">
        <v>395</v>
      </c>
      <c r="F210" s="14"/>
      <c r="G210" s="14" t="s">
        <v>396</v>
      </c>
      <c r="H210" s="14" t="s">
        <v>399</v>
      </c>
      <c r="I210" s="14"/>
      <c r="J210" s="14"/>
      <c r="K210" s="14"/>
      <c r="L210" s="14"/>
      <c r="M210" s="14" t="s">
        <v>470</v>
      </c>
      <c r="N210" s="14">
        <v>15</v>
      </c>
    </row>
    <row r="211" ht="14.25" spans="1:14">
      <c r="A211" s="14"/>
      <c r="B211" s="14"/>
      <c r="C211" s="14"/>
      <c r="D211" s="14"/>
      <c r="E211" s="14"/>
      <c r="F211" s="14"/>
      <c r="G211" s="14"/>
      <c r="H211" s="14"/>
      <c r="I211" s="14"/>
      <c r="J211" s="14"/>
      <c r="K211" s="14"/>
      <c r="L211" s="14"/>
      <c r="M211" s="14" t="s">
        <v>471</v>
      </c>
      <c r="N211" s="14"/>
    </row>
    <row r="212" ht="14.25" spans="1:14">
      <c r="A212" s="14"/>
      <c r="B212" s="14"/>
      <c r="C212" s="14"/>
      <c r="D212" s="14"/>
      <c r="E212" s="14"/>
      <c r="F212" s="14"/>
      <c r="G212" s="14"/>
      <c r="H212" s="14"/>
      <c r="I212" s="14"/>
      <c r="J212" s="14"/>
      <c r="K212" s="14"/>
      <c r="L212" s="14"/>
      <c r="M212" s="14" t="s">
        <v>472</v>
      </c>
      <c r="N212" s="14"/>
    </row>
    <row r="213" ht="14.25" spans="1:14">
      <c r="A213" s="14"/>
      <c r="B213" s="14"/>
      <c r="C213" s="14"/>
      <c r="D213" s="14"/>
      <c r="E213" s="14"/>
      <c r="F213" s="14"/>
      <c r="G213" s="14"/>
      <c r="H213" s="14"/>
      <c r="I213" s="14"/>
      <c r="J213" s="14"/>
      <c r="K213" s="14"/>
      <c r="L213" s="14"/>
      <c r="M213" s="14" t="s">
        <v>473</v>
      </c>
      <c r="N213" s="14"/>
    </row>
    <row r="214" ht="14.25" spans="1:14">
      <c r="A214" s="14"/>
      <c r="B214" s="14"/>
      <c r="C214" s="14"/>
      <c r="D214" s="14"/>
      <c r="E214" s="14"/>
      <c r="F214" s="14"/>
      <c r="G214" s="14"/>
      <c r="H214" s="14"/>
      <c r="I214" s="14"/>
      <c r="J214" s="14"/>
      <c r="K214" s="14"/>
      <c r="L214" s="14"/>
      <c r="M214" s="14" t="s">
        <v>474</v>
      </c>
      <c r="N214" s="14"/>
    </row>
    <row r="215" ht="14.25" spans="1:14">
      <c r="A215" s="14"/>
      <c r="B215" s="14"/>
      <c r="C215" s="14"/>
      <c r="D215" s="14"/>
      <c r="E215" s="14"/>
      <c r="F215" s="14"/>
      <c r="G215" s="14"/>
      <c r="H215" s="14"/>
      <c r="I215" s="14"/>
      <c r="J215" s="14"/>
      <c r="K215" s="14"/>
      <c r="L215" s="14"/>
      <c r="M215" s="14" t="s">
        <v>475</v>
      </c>
      <c r="N215" s="14"/>
    </row>
    <row r="216" ht="14.25" spans="1:14">
      <c r="A216" s="14"/>
      <c r="B216" s="14"/>
      <c r="C216" s="14"/>
      <c r="D216" s="14"/>
      <c r="E216" s="14"/>
      <c r="F216" s="14"/>
      <c r="G216" s="14"/>
      <c r="H216" s="14"/>
      <c r="I216" s="14"/>
      <c r="J216" s="14"/>
      <c r="K216" s="14"/>
      <c r="L216" s="14"/>
      <c r="M216" s="14" t="s">
        <v>476</v>
      </c>
      <c r="N216" s="14"/>
    </row>
    <row r="217" ht="14.25" spans="1:14">
      <c r="A217" s="14"/>
      <c r="B217" s="14"/>
      <c r="C217" s="14"/>
      <c r="D217" s="14"/>
      <c r="E217" s="14"/>
      <c r="F217" s="14"/>
      <c r="G217" s="14"/>
      <c r="H217" s="14"/>
      <c r="I217" s="14"/>
      <c r="J217" s="14"/>
      <c r="K217" s="14"/>
      <c r="L217" s="14"/>
      <c r="M217" s="14" t="s">
        <v>481</v>
      </c>
      <c r="N217" s="14"/>
    </row>
    <row r="218" ht="14.25" spans="1:14">
      <c r="A218" s="14">
        <v>104</v>
      </c>
      <c r="B218" s="14">
        <v>513</v>
      </c>
      <c r="C218" s="14">
        <v>2017051333</v>
      </c>
      <c r="D218" s="14" t="s">
        <v>117</v>
      </c>
      <c r="E218" s="14"/>
      <c r="F218" s="14"/>
      <c r="G218" s="14"/>
      <c r="H218" s="14"/>
      <c r="I218" s="14"/>
      <c r="J218" s="14"/>
      <c r="K218" s="14"/>
      <c r="L218" s="14"/>
      <c r="M218" s="14"/>
      <c r="N218" s="14"/>
    </row>
    <row r="219" ht="14.25" spans="1:14">
      <c r="A219" s="14">
        <v>105</v>
      </c>
      <c r="B219" s="14">
        <v>513</v>
      </c>
      <c r="C219" s="14">
        <v>2017051334</v>
      </c>
      <c r="D219" s="14" t="s">
        <v>118</v>
      </c>
      <c r="E219" s="14"/>
      <c r="F219" s="14"/>
      <c r="G219" s="14"/>
      <c r="H219" s="14"/>
      <c r="I219" s="14"/>
      <c r="J219" s="14"/>
      <c r="K219" s="14"/>
      <c r="L219" s="14"/>
      <c r="M219" s="14"/>
      <c r="N219" s="14"/>
    </row>
    <row r="220" ht="14.25" spans="1:14">
      <c r="A220" s="14">
        <v>106</v>
      </c>
      <c r="B220" s="14">
        <v>513</v>
      </c>
      <c r="C220" s="14">
        <v>2017101012</v>
      </c>
      <c r="D220" s="14" t="s">
        <v>119</v>
      </c>
      <c r="E220" s="14" t="s">
        <v>395</v>
      </c>
      <c r="F220" s="14"/>
      <c r="G220" s="14"/>
      <c r="H220" s="14"/>
      <c r="I220" s="14"/>
      <c r="J220" s="14"/>
      <c r="K220" s="14"/>
      <c r="L220" s="14"/>
      <c r="M220" s="14"/>
      <c r="N220" s="14">
        <v>1</v>
      </c>
    </row>
    <row r="221" ht="14.25" spans="1:14">
      <c r="A221" s="11">
        <v>107</v>
      </c>
      <c r="B221" s="11">
        <v>514</v>
      </c>
      <c r="C221" s="11">
        <v>2017051401</v>
      </c>
      <c r="D221" s="11" t="s">
        <v>120</v>
      </c>
      <c r="E221" s="61" t="s">
        <v>482</v>
      </c>
      <c r="F221" s="61" t="s">
        <v>288</v>
      </c>
      <c r="G221" s="11"/>
      <c r="H221" s="11"/>
      <c r="I221" s="11"/>
      <c r="J221" s="11"/>
      <c r="K221" s="11"/>
      <c r="L221" s="11"/>
      <c r="M221" s="11" t="s">
        <v>483</v>
      </c>
      <c r="N221" s="11">
        <v>3.5</v>
      </c>
    </row>
    <row r="222" ht="14.25" spans="1:14">
      <c r="A222" s="11"/>
      <c r="B222" s="11"/>
      <c r="C222" s="11"/>
      <c r="D222" s="11"/>
      <c r="E222" s="62" t="s">
        <v>395</v>
      </c>
      <c r="F222" s="62"/>
      <c r="G222" s="11"/>
      <c r="H222" s="11"/>
      <c r="I222" s="11"/>
      <c r="J222" s="11"/>
      <c r="K222" s="11"/>
      <c r="L222" s="11"/>
      <c r="M222" s="11" t="s">
        <v>439</v>
      </c>
      <c r="N222" s="11"/>
    </row>
    <row r="223" ht="14.25" spans="1:14">
      <c r="A223" s="11"/>
      <c r="B223" s="11"/>
      <c r="C223" s="11"/>
      <c r="D223" s="11"/>
      <c r="E223" s="63"/>
      <c r="F223" s="64"/>
      <c r="G223" s="11"/>
      <c r="H223" s="11"/>
      <c r="I223" s="11"/>
      <c r="J223" s="11"/>
      <c r="K223" s="11"/>
      <c r="L223" s="11"/>
      <c r="M223" s="11" t="s">
        <v>445</v>
      </c>
      <c r="N223" s="11"/>
    </row>
    <row r="224" ht="14.25" spans="1:14">
      <c r="A224" s="11">
        <v>108</v>
      </c>
      <c r="B224" s="11">
        <v>514</v>
      </c>
      <c r="C224" s="11">
        <v>2017051402</v>
      </c>
      <c r="D224" s="11" t="s">
        <v>121</v>
      </c>
      <c r="E224" s="11" t="s">
        <v>395</v>
      </c>
      <c r="F224" s="11"/>
      <c r="G224" s="11"/>
      <c r="H224" s="11"/>
      <c r="I224" s="11"/>
      <c r="J224" s="11"/>
      <c r="K224" s="11"/>
      <c r="L224" s="11"/>
      <c r="M224" s="11" t="s">
        <v>445</v>
      </c>
      <c r="N224" s="11">
        <v>2.5</v>
      </c>
    </row>
    <row r="225" ht="14.25" spans="1:14">
      <c r="A225" s="11"/>
      <c r="B225" s="11"/>
      <c r="C225" s="11"/>
      <c r="D225" s="11"/>
      <c r="E225" s="11"/>
      <c r="F225" s="11"/>
      <c r="G225" s="11"/>
      <c r="H225" s="11"/>
      <c r="I225" s="11"/>
      <c r="J225" s="11"/>
      <c r="K225" s="11"/>
      <c r="L225" s="11"/>
      <c r="M225" s="11" t="s">
        <v>439</v>
      </c>
      <c r="N225" s="11"/>
    </row>
    <row r="226" ht="14.25" spans="1:14">
      <c r="A226" s="11"/>
      <c r="B226" s="11"/>
      <c r="C226" s="11"/>
      <c r="D226" s="11"/>
      <c r="E226" s="11"/>
      <c r="F226" s="11"/>
      <c r="G226" s="11"/>
      <c r="H226" s="11"/>
      <c r="I226" s="11"/>
      <c r="J226" s="11"/>
      <c r="K226" s="11"/>
      <c r="L226" s="11"/>
      <c r="M226" s="11" t="s">
        <v>483</v>
      </c>
      <c r="N226" s="11"/>
    </row>
    <row r="227" ht="14.25" spans="1:14">
      <c r="A227" s="11">
        <v>109</v>
      </c>
      <c r="B227" s="11">
        <v>514</v>
      </c>
      <c r="C227" s="11">
        <v>2017051403</v>
      </c>
      <c r="D227" s="11" t="s">
        <v>122</v>
      </c>
      <c r="E227" s="11"/>
      <c r="F227" s="11"/>
      <c r="G227" s="11"/>
      <c r="H227" s="11"/>
      <c r="I227" s="11"/>
      <c r="J227" s="11"/>
      <c r="K227" s="11"/>
      <c r="L227" s="11"/>
      <c r="M227" s="11"/>
      <c r="N227" s="11"/>
    </row>
    <row r="228" ht="14.25" spans="1:14">
      <c r="A228" s="11">
        <v>110</v>
      </c>
      <c r="B228" s="11">
        <v>514</v>
      </c>
      <c r="C228" s="11">
        <v>2017051404</v>
      </c>
      <c r="D228" s="11" t="s">
        <v>123</v>
      </c>
      <c r="E228" s="11"/>
      <c r="F228" s="11"/>
      <c r="G228" s="11"/>
      <c r="H228" s="11"/>
      <c r="I228" s="11"/>
      <c r="J228" s="11"/>
      <c r="K228" s="11"/>
      <c r="L228" s="11"/>
      <c r="M228" s="11" t="s">
        <v>445</v>
      </c>
      <c r="N228" s="11">
        <v>1.5</v>
      </c>
    </row>
    <row r="229" ht="14.25" spans="1:14">
      <c r="A229" s="11"/>
      <c r="B229" s="11"/>
      <c r="C229" s="11"/>
      <c r="D229" s="11"/>
      <c r="E229" s="11"/>
      <c r="F229" s="11"/>
      <c r="G229" s="11"/>
      <c r="H229" s="11"/>
      <c r="I229" s="11"/>
      <c r="J229" s="11"/>
      <c r="K229" s="11"/>
      <c r="L229" s="11"/>
      <c r="M229" s="11" t="s">
        <v>382</v>
      </c>
      <c r="N229" s="11"/>
    </row>
    <row r="230" ht="14.25" spans="1:14">
      <c r="A230" s="11"/>
      <c r="B230" s="11"/>
      <c r="C230" s="11"/>
      <c r="D230" s="11"/>
      <c r="E230" s="11"/>
      <c r="F230" s="11"/>
      <c r="G230" s="11"/>
      <c r="H230" s="11"/>
      <c r="I230" s="11"/>
      <c r="J230" s="11"/>
      <c r="K230" s="11"/>
      <c r="L230" s="11"/>
      <c r="M230" s="11" t="s">
        <v>483</v>
      </c>
      <c r="N230" s="11"/>
    </row>
    <row r="231" ht="14.25" spans="1:14">
      <c r="A231" s="11">
        <v>111</v>
      </c>
      <c r="B231" s="11">
        <v>514</v>
      </c>
      <c r="C231" s="11">
        <v>2017051405</v>
      </c>
      <c r="D231" s="11" t="s">
        <v>124</v>
      </c>
      <c r="E231" s="11"/>
      <c r="F231" s="11"/>
      <c r="G231" s="11"/>
      <c r="H231" s="11"/>
      <c r="I231" s="11"/>
      <c r="J231" s="11"/>
      <c r="K231" s="11"/>
      <c r="L231" s="11"/>
      <c r="M231" s="11" t="s">
        <v>445</v>
      </c>
      <c r="N231" s="11">
        <v>4</v>
      </c>
    </row>
    <row r="232" ht="14.25" spans="1:14">
      <c r="A232" s="11"/>
      <c r="B232" s="11"/>
      <c r="C232" s="11"/>
      <c r="D232" s="11"/>
      <c r="E232" s="11"/>
      <c r="F232" s="11"/>
      <c r="G232" s="11"/>
      <c r="H232" s="11"/>
      <c r="I232" s="11"/>
      <c r="J232" s="11"/>
      <c r="K232" s="11"/>
      <c r="L232" s="11"/>
      <c r="M232" s="11" t="s">
        <v>484</v>
      </c>
      <c r="N232" s="11"/>
    </row>
    <row r="233" ht="14.25" spans="1:14">
      <c r="A233" s="11"/>
      <c r="B233" s="11"/>
      <c r="C233" s="11"/>
      <c r="D233" s="11"/>
      <c r="E233" s="11"/>
      <c r="F233" s="11"/>
      <c r="G233" s="11"/>
      <c r="H233" s="11"/>
      <c r="I233" s="11"/>
      <c r="J233" s="11"/>
      <c r="K233" s="11"/>
      <c r="L233" s="11"/>
      <c r="M233" s="11" t="s">
        <v>485</v>
      </c>
      <c r="N233" s="11"/>
    </row>
    <row r="234" ht="14.25" spans="1:14">
      <c r="A234" s="11"/>
      <c r="B234" s="11"/>
      <c r="C234" s="11"/>
      <c r="D234" s="11"/>
      <c r="E234" s="11"/>
      <c r="F234" s="11"/>
      <c r="G234" s="11"/>
      <c r="H234" s="11"/>
      <c r="I234" s="11"/>
      <c r="J234" s="11"/>
      <c r="K234" s="11"/>
      <c r="L234" s="11"/>
      <c r="M234" s="11" t="s">
        <v>486</v>
      </c>
      <c r="N234" s="11"/>
    </row>
    <row r="235" ht="14.25" spans="1:14">
      <c r="A235" s="11"/>
      <c r="B235" s="11"/>
      <c r="C235" s="11"/>
      <c r="D235" s="11"/>
      <c r="E235" s="11"/>
      <c r="F235" s="11"/>
      <c r="G235" s="11"/>
      <c r="H235" s="11"/>
      <c r="I235" s="11"/>
      <c r="J235" s="11"/>
      <c r="K235" s="11"/>
      <c r="L235" s="11"/>
      <c r="M235" s="11" t="s">
        <v>487</v>
      </c>
      <c r="N235" s="11"/>
    </row>
    <row r="236" ht="14.25" spans="1:14">
      <c r="A236" s="11"/>
      <c r="B236" s="11"/>
      <c r="C236" s="11"/>
      <c r="D236" s="11"/>
      <c r="E236" s="11"/>
      <c r="F236" s="11"/>
      <c r="G236" s="11"/>
      <c r="H236" s="11"/>
      <c r="I236" s="11"/>
      <c r="J236" s="11"/>
      <c r="K236" s="11"/>
      <c r="L236" s="11"/>
      <c r="M236" s="11" t="s">
        <v>488</v>
      </c>
      <c r="N236" s="11"/>
    </row>
    <row r="237" ht="14.25" spans="1:14">
      <c r="A237" s="11"/>
      <c r="B237" s="11"/>
      <c r="C237" s="11"/>
      <c r="D237" s="11"/>
      <c r="E237" s="11"/>
      <c r="F237" s="11"/>
      <c r="G237" s="11"/>
      <c r="H237" s="11"/>
      <c r="I237" s="11"/>
      <c r="J237" s="11"/>
      <c r="K237" s="11"/>
      <c r="L237" s="11"/>
      <c r="M237" s="11" t="s">
        <v>489</v>
      </c>
      <c r="N237" s="11"/>
    </row>
    <row r="238" ht="14.25" spans="1:14">
      <c r="A238" s="62">
        <v>112</v>
      </c>
      <c r="B238" s="62">
        <v>514</v>
      </c>
      <c r="C238" s="62">
        <v>2017051406</v>
      </c>
      <c r="D238" s="62" t="s">
        <v>125</v>
      </c>
      <c r="E238" s="62"/>
      <c r="F238" s="62"/>
      <c r="G238" s="62"/>
      <c r="H238" s="62"/>
      <c r="I238" s="62"/>
      <c r="J238" s="62"/>
      <c r="K238" s="62"/>
      <c r="L238" s="62"/>
      <c r="M238" s="11" t="s">
        <v>382</v>
      </c>
      <c r="N238" s="62">
        <v>1</v>
      </c>
    </row>
    <row r="239" ht="14.25" spans="1:14">
      <c r="A239" s="64"/>
      <c r="B239" s="64"/>
      <c r="C239" s="64"/>
      <c r="D239" s="64"/>
      <c r="E239" s="64"/>
      <c r="F239" s="64"/>
      <c r="G239" s="64"/>
      <c r="H239" s="64"/>
      <c r="I239" s="64"/>
      <c r="J239" s="64"/>
      <c r="K239" s="64"/>
      <c r="L239" s="64"/>
      <c r="M239" s="11" t="s">
        <v>445</v>
      </c>
      <c r="N239" s="64"/>
    </row>
    <row r="240" ht="14.25" spans="1:14">
      <c r="A240" s="11">
        <v>113</v>
      </c>
      <c r="B240" s="11">
        <v>514</v>
      </c>
      <c r="C240" s="11">
        <v>2017051407</v>
      </c>
      <c r="D240" s="11" t="s">
        <v>126</v>
      </c>
      <c r="E240" s="11"/>
      <c r="F240" s="11"/>
      <c r="G240" s="11"/>
      <c r="H240" s="11"/>
      <c r="I240" s="11"/>
      <c r="J240" s="11"/>
      <c r="K240" s="11"/>
      <c r="L240" s="11"/>
      <c r="M240" s="11" t="s">
        <v>445</v>
      </c>
      <c r="N240" s="11">
        <v>2.5</v>
      </c>
    </row>
    <row r="241" ht="14.25" spans="1:14">
      <c r="A241" s="11"/>
      <c r="B241" s="11"/>
      <c r="C241" s="11"/>
      <c r="D241" s="11"/>
      <c r="E241" s="11"/>
      <c r="F241" s="11"/>
      <c r="G241" s="11"/>
      <c r="H241" s="11"/>
      <c r="I241" s="11"/>
      <c r="J241" s="11"/>
      <c r="K241" s="11"/>
      <c r="L241" s="11"/>
      <c r="M241" s="11" t="s">
        <v>490</v>
      </c>
      <c r="N241" s="11"/>
    </row>
    <row r="242" ht="14.25" spans="1:14">
      <c r="A242" s="11"/>
      <c r="B242" s="11"/>
      <c r="C242" s="11"/>
      <c r="D242" s="11"/>
      <c r="E242" s="11"/>
      <c r="F242" s="11"/>
      <c r="G242" s="11"/>
      <c r="H242" s="11"/>
      <c r="I242" s="11"/>
      <c r="J242" s="11"/>
      <c r="K242" s="11"/>
      <c r="L242" s="11"/>
      <c r="M242" s="11" t="s">
        <v>488</v>
      </c>
      <c r="N242" s="11"/>
    </row>
    <row r="243" ht="14.25" spans="1:14">
      <c r="A243" s="11"/>
      <c r="B243" s="11"/>
      <c r="C243" s="11"/>
      <c r="D243" s="11"/>
      <c r="E243" s="11"/>
      <c r="F243" s="11"/>
      <c r="G243" s="11"/>
      <c r="H243" s="11"/>
      <c r="I243" s="11"/>
      <c r="J243" s="11"/>
      <c r="K243" s="11"/>
      <c r="L243" s="11"/>
      <c r="M243" s="11" t="s">
        <v>483</v>
      </c>
      <c r="N243" s="11"/>
    </row>
    <row r="244" ht="14.25" spans="1:14">
      <c r="A244" s="11">
        <v>114</v>
      </c>
      <c r="B244" s="11">
        <v>514</v>
      </c>
      <c r="C244" s="11">
        <v>2017051408</v>
      </c>
      <c r="D244" s="11" t="s">
        <v>127</v>
      </c>
      <c r="E244" s="11" t="s">
        <v>395</v>
      </c>
      <c r="F244" s="11"/>
      <c r="G244" s="11"/>
      <c r="H244" s="11"/>
      <c r="I244" s="11"/>
      <c r="J244" s="11"/>
      <c r="K244" s="11"/>
      <c r="L244" s="11"/>
      <c r="M244" s="11" t="s">
        <v>483</v>
      </c>
      <c r="N244" s="11">
        <v>2</v>
      </c>
    </row>
    <row r="245" ht="14.25" spans="1:14">
      <c r="A245" s="11"/>
      <c r="B245" s="11"/>
      <c r="C245" s="11"/>
      <c r="D245" s="11"/>
      <c r="E245" s="11"/>
      <c r="F245" s="11"/>
      <c r="G245" s="11"/>
      <c r="H245" s="11"/>
      <c r="I245" s="11"/>
      <c r="J245" s="11"/>
      <c r="K245" s="11"/>
      <c r="L245" s="11"/>
      <c r="M245" s="11" t="s">
        <v>439</v>
      </c>
      <c r="N245" s="11"/>
    </row>
    <row r="246" ht="14.25" spans="1:14">
      <c r="A246" s="11">
        <v>115</v>
      </c>
      <c r="B246" s="11">
        <v>514</v>
      </c>
      <c r="C246" s="11">
        <v>2017051409</v>
      </c>
      <c r="D246" s="11" t="s">
        <v>128</v>
      </c>
      <c r="E246" s="11" t="s">
        <v>491</v>
      </c>
      <c r="F246" s="11" t="s">
        <v>288</v>
      </c>
      <c r="G246" s="11"/>
      <c r="H246" s="11"/>
      <c r="I246" s="11"/>
      <c r="J246" s="11"/>
      <c r="K246" s="11"/>
      <c r="L246" s="11"/>
      <c r="M246" s="11" t="s">
        <v>484</v>
      </c>
      <c r="N246" s="11">
        <v>2.5</v>
      </c>
    </row>
    <row r="247" ht="14.25" spans="1:14">
      <c r="A247" s="11"/>
      <c r="B247" s="11"/>
      <c r="C247" s="11"/>
      <c r="D247" s="11"/>
      <c r="E247" s="11"/>
      <c r="F247" s="11"/>
      <c r="G247" s="11"/>
      <c r="H247" s="11"/>
      <c r="I247" s="11"/>
      <c r="J247" s="11"/>
      <c r="K247" s="11"/>
      <c r="L247" s="11"/>
      <c r="M247" s="11" t="s">
        <v>483</v>
      </c>
      <c r="N247" s="11"/>
    </row>
    <row r="248" ht="14.25" spans="1:14">
      <c r="A248" s="11"/>
      <c r="B248" s="11"/>
      <c r="C248" s="11"/>
      <c r="D248" s="11"/>
      <c r="E248" s="11"/>
      <c r="F248" s="11"/>
      <c r="G248" s="11"/>
      <c r="H248" s="11"/>
      <c r="I248" s="11"/>
      <c r="J248" s="11"/>
      <c r="K248" s="11"/>
      <c r="L248" s="11"/>
      <c r="M248" s="11" t="s">
        <v>488</v>
      </c>
      <c r="N248" s="11"/>
    </row>
    <row r="249" ht="14.25" spans="1:14">
      <c r="A249" s="11">
        <v>116</v>
      </c>
      <c r="B249" s="11">
        <v>514</v>
      </c>
      <c r="C249" s="11">
        <v>2017051410</v>
      </c>
      <c r="D249" s="11" t="s">
        <v>129</v>
      </c>
      <c r="E249" s="11"/>
      <c r="F249" s="11"/>
      <c r="G249" s="11"/>
      <c r="H249" s="11"/>
      <c r="I249" s="11"/>
      <c r="J249" s="11"/>
      <c r="K249" s="11"/>
      <c r="L249" s="11"/>
      <c r="M249" s="11" t="s">
        <v>490</v>
      </c>
      <c r="N249" s="11">
        <v>2.5</v>
      </c>
    </row>
    <row r="250" ht="14.25" spans="1:14">
      <c r="A250" s="11"/>
      <c r="B250" s="11"/>
      <c r="C250" s="11"/>
      <c r="D250" s="11"/>
      <c r="E250" s="11"/>
      <c r="F250" s="11"/>
      <c r="G250" s="11"/>
      <c r="H250" s="11"/>
      <c r="I250" s="11"/>
      <c r="J250" s="11"/>
      <c r="K250" s="11"/>
      <c r="L250" s="11"/>
      <c r="M250" s="11" t="s">
        <v>445</v>
      </c>
      <c r="N250" s="11"/>
    </row>
    <row r="251" ht="14.25" spans="1:14">
      <c r="A251" s="11"/>
      <c r="B251" s="11"/>
      <c r="C251" s="11"/>
      <c r="D251" s="11"/>
      <c r="E251" s="11"/>
      <c r="F251" s="11"/>
      <c r="G251" s="11"/>
      <c r="H251" s="11"/>
      <c r="I251" s="11"/>
      <c r="J251" s="11"/>
      <c r="K251" s="11"/>
      <c r="L251" s="11"/>
      <c r="M251" s="11" t="s">
        <v>488</v>
      </c>
      <c r="N251" s="11"/>
    </row>
    <row r="252" ht="14.25" spans="1:14">
      <c r="A252" s="11"/>
      <c r="B252" s="11"/>
      <c r="C252" s="11"/>
      <c r="D252" s="11"/>
      <c r="E252" s="11"/>
      <c r="F252" s="11"/>
      <c r="G252" s="11"/>
      <c r="H252" s="11"/>
      <c r="I252" s="11"/>
      <c r="J252" s="11"/>
      <c r="K252" s="11"/>
      <c r="L252" s="11"/>
      <c r="M252" s="11" t="s">
        <v>485</v>
      </c>
      <c r="N252" s="11"/>
    </row>
    <row r="253" ht="14.25" spans="1:14">
      <c r="A253" s="11"/>
      <c r="B253" s="11"/>
      <c r="C253" s="11"/>
      <c r="D253" s="11"/>
      <c r="E253" s="11"/>
      <c r="F253" s="11"/>
      <c r="G253" s="11"/>
      <c r="H253" s="11"/>
      <c r="I253" s="11"/>
      <c r="J253" s="11"/>
      <c r="K253" s="11"/>
      <c r="L253" s="11"/>
      <c r="M253" s="11" t="s">
        <v>486</v>
      </c>
      <c r="N253" s="11"/>
    </row>
    <row r="254" ht="14.25" spans="1:14">
      <c r="A254" s="11">
        <v>117</v>
      </c>
      <c r="B254" s="11">
        <v>514</v>
      </c>
      <c r="C254" s="11">
        <v>2017051411</v>
      </c>
      <c r="D254" s="11" t="s">
        <v>130</v>
      </c>
      <c r="E254" s="11" t="s">
        <v>287</v>
      </c>
      <c r="F254" s="11" t="s">
        <v>288</v>
      </c>
      <c r="G254" s="11"/>
      <c r="H254" s="11"/>
      <c r="I254" s="11"/>
      <c r="J254" s="11"/>
      <c r="K254" s="11"/>
      <c r="L254" s="11"/>
      <c r="M254" s="11" t="s">
        <v>488</v>
      </c>
      <c r="N254" s="11">
        <v>4</v>
      </c>
    </row>
    <row r="255" ht="14.25" spans="1:14">
      <c r="A255" s="11"/>
      <c r="B255" s="11"/>
      <c r="C255" s="11"/>
      <c r="D255" s="11"/>
      <c r="E255" s="11"/>
      <c r="F255" s="11"/>
      <c r="G255" s="11"/>
      <c r="H255" s="11"/>
      <c r="I255" s="11"/>
      <c r="J255" s="11"/>
      <c r="K255" s="11"/>
      <c r="L255" s="11"/>
      <c r="M255" s="11" t="s">
        <v>483</v>
      </c>
      <c r="N255" s="11"/>
    </row>
    <row r="256" ht="14.25" spans="1:14">
      <c r="A256" s="11"/>
      <c r="B256" s="11"/>
      <c r="C256" s="11"/>
      <c r="D256" s="11"/>
      <c r="E256" s="11" t="s">
        <v>492</v>
      </c>
      <c r="F256" s="11" t="s">
        <v>288</v>
      </c>
      <c r="G256" s="11"/>
      <c r="H256" s="11"/>
      <c r="I256" s="11"/>
      <c r="J256" s="11"/>
      <c r="K256" s="11"/>
      <c r="L256" s="11"/>
      <c r="M256" s="11" t="s">
        <v>490</v>
      </c>
      <c r="N256" s="11"/>
    </row>
    <row r="257" ht="14.25" spans="1:14">
      <c r="A257" s="11">
        <v>118</v>
      </c>
      <c r="B257" s="11">
        <v>514</v>
      </c>
      <c r="C257" s="11">
        <v>2017051412</v>
      </c>
      <c r="D257" s="11" t="s">
        <v>131</v>
      </c>
      <c r="E257" s="11"/>
      <c r="F257" s="11"/>
      <c r="G257" s="11"/>
      <c r="H257" s="11"/>
      <c r="I257" s="11"/>
      <c r="J257" s="11"/>
      <c r="K257" s="11"/>
      <c r="L257" s="11"/>
      <c r="M257" s="11" t="s">
        <v>445</v>
      </c>
      <c r="N257" s="11">
        <v>1.5</v>
      </c>
    </row>
    <row r="258" ht="14.25" spans="1:14">
      <c r="A258" s="11"/>
      <c r="B258" s="11"/>
      <c r="C258" s="11"/>
      <c r="D258" s="11"/>
      <c r="E258" s="11"/>
      <c r="F258" s="11"/>
      <c r="G258" s="11"/>
      <c r="H258" s="11"/>
      <c r="I258" s="11"/>
      <c r="J258" s="11"/>
      <c r="K258" s="11"/>
      <c r="L258" s="11"/>
      <c r="M258" s="11" t="s">
        <v>382</v>
      </c>
      <c r="N258" s="11"/>
    </row>
    <row r="259" ht="14.25" spans="1:14">
      <c r="A259" s="11"/>
      <c r="B259" s="11"/>
      <c r="C259" s="11"/>
      <c r="D259" s="11"/>
      <c r="E259" s="11"/>
      <c r="F259" s="11"/>
      <c r="G259" s="11"/>
      <c r="H259" s="11"/>
      <c r="I259" s="11"/>
      <c r="J259" s="11"/>
      <c r="K259" s="11"/>
      <c r="L259" s="11"/>
      <c r="M259" s="11" t="s">
        <v>483</v>
      </c>
      <c r="N259" s="11"/>
    </row>
    <row r="260" ht="14.25" spans="1:14">
      <c r="A260" s="11">
        <v>119</v>
      </c>
      <c r="B260" s="11">
        <v>514</v>
      </c>
      <c r="C260" s="11">
        <v>2017051413</v>
      </c>
      <c r="D260" s="11" t="s">
        <v>132</v>
      </c>
      <c r="E260" s="11"/>
      <c r="F260" s="11"/>
      <c r="G260" s="11"/>
      <c r="H260" s="11"/>
      <c r="I260" s="11"/>
      <c r="J260" s="11"/>
      <c r="K260" s="11"/>
      <c r="L260" s="11"/>
      <c r="M260" s="11" t="s">
        <v>445</v>
      </c>
      <c r="N260" s="11">
        <v>1.5</v>
      </c>
    </row>
    <row r="261" ht="14.25" spans="1:14">
      <c r="A261" s="11"/>
      <c r="B261" s="11"/>
      <c r="C261" s="11"/>
      <c r="D261" s="11"/>
      <c r="E261" s="11"/>
      <c r="F261" s="11"/>
      <c r="G261" s="11"/>
      <c r="H261" s="11"/>
      <c r="I261" s="11"/>
      <c r="J261" s="11"/>
      <c r="K261" s="11"/>
      <c r="L261" s="11"/>
      <c r="M261" s="11" t="s">
        <v>485</v>
      </c>
      <c r="N261" s="11"/>
    </row>
    <row r="262" ht="14.25" spans="1:14">
      <c r="A262" s="11"/>
      <c r="B262" s="11"/>
      <c r="C262" s="11"/>
      <c r="D262" s="11"/>
      <c r="E262" s="11"/>
      <c r="F262" s="11"/>
      <c r="G262" s="11"/>
      <c r="H262" s="11"/>
      <c r="I262" s="11"/>
      <c r="J262" s="11"/>
      <c r="K262" s="11"/>
      <c r="L262" s="11"/>
      <c r="M262" s="11" t="s">
        <v>449</v>
      </c>
      <c r="N262" s="11"/>
    </row>
    <row r="263" ht="14.25" spans="1:14">
      <c r="A263" s="11">
        <v>120</v>
      </c>
      <c r="B263" s="11">
        <v>514</v>
      </c>
      <c r="C263" s="11">
        <v>2017051414</v>
      </c>
      <c r="D263" s="11" t="s">
        <v>133</v>
      </c>
      <c r="E263" s="11"/>
      <c r="F263" s="11"/>
      <c r="G263" s="11"/>
      <c r="H263" s="11"/>
      <c r="I263" s="11"/>
      <c r="J263" s="11"/>
      <c r="K263" s="11"/>
      <c r="L263" s="11"/>
      <c r="M263" s="11"/>
      <c r="N263" s="11"/>
    </row>
    <row r="264" ht="14.25" spans="1:14">
      <c r="A264" s="11">
        <v>121</v>
      </c>
      <c r="B264" s="11">
        <v>514</v>
      </c>
      <c r="C264" s="11">
        <v>2017051415</v>
      </c>
      <c r="D264" s="11" t="s">
        <v>134</v>
      </c>
      <c r="E264" s="11"/>
      <c r="F264" s="11"/>
      <c r="G264" s="11"/>
      <c r="H264" s="11"/>
      <c r="I264" s="11"/>
      <c r="J264" s="11"/>
      <c r="K264" s="11"/>
      <c r="L264" s="11"/>
      <c r="M264" s="11" t="s">
        <v>486</v>
      </c>
      <c r="N264" s="11">
        <v>3.5</v>
      </c>
    </row>
    <row r="265" ht="14.25" spans="1:14">
      <c r="A265" s="11"/>
      <c r="B265" s="11"/>
      <c r="C265" s="11"/>
      <c r="D265" s="11"/>
      <c r="E265" s="11"/>
      <c r="F265" s="11"/>
      <c r="G265" s="11"/>
      <c r="H265" s="11"/>
      <c r="I265" s="11"/>
      <c r="J265" s="11"/>
      <c r="K265" s="11"/>
      <c r="L265" s="11"/>
      <c r="M265" s="11" t="s">
        <v>493</v>
      </c>
      <c r="N265" s="11"/>
    </row>
    <row r="266" ht="14.25" spans="1:14">
      <c r="A266" s="11"/>
      <c r="B266" s="11"/>
      <c r="C266" s="11"/>
      <c r="D266" s="11"/>
      <c r="E266" s="11"/>
      <c r="F266" s="11"/>
      <c r="G266" s="11"/>
      <c r="H266" s="11"/>
      <c r="I266" s="11"/>
      <c r="J266" s="11"/>
      <c r="K266" s="11"/>
      <c r="L266" s="11"/>
      <c r="M266" s="11" t="s">
        <v>487</v>
      </c>
      <c r="N266" s="11"/>
    </row>
    <row r="267" ht="14.25" spans="1:14">
      <c r="A267" s="11"/>
      <c r="B267" s="11"/>
      <c r="C267" s="11"/>
      <c r="D267" s="11"/>
      <c r="E267" s="11"/>
      <c r="F267" s="11"/>
      <c r="G267" s="11"/>
      <c r="H267" s="11"/>
      <c r="I267" s="11"/>
      <c r="J267" s="11"/>
      <c r="K267" s="11"/>
      <c r="L267" s="11"/>
      <c r="M267" s="11" t="s">
        <v>485</v>
      </c>
      <c r="N267" s="11"/>
    </row>
    <row r="268" ht="14.25" spans="1:14">
      <c r="A268" s="11"/>
      <c r="B268" s="11"/>
      <c r="C268" s="11"/>
      <c r="D268" s="11"/>
      <c r="E268" s="11"/>
      <c r="F268" s="11"/>
      <c r="G268" s="11"/>
      <c r="H268" s="11"/>
      <c r="I268" s="11"/>
      <c r="J268" s="11"/>
      <c r="K268" s="11"/>
      <c r="L268" s="11"/>
      <c r="M268" s="11" t="s">
        <v>439</v>
      </c>
      <c r="N268" s="11"/>
    </row>
    <row r="269" ht="14.25" spans="1:14">
      <c r="A269" s="11"/>
      <c r="B269" s="11"/>
      <c r="C269" s="11"/>
      <c r="D269" s="11"/>
      <c r="E269" s="11"/>
      <c r="F269" s="11"/>
      <c r="G269" s="11"/>
      <c r="H269" s="11"/>
      <c r="I269" s="11"/>
      <c r="J269" s="11"/>
      <c r="K269" s="11"/>
      <c r="L269" s="11"/>
      <c r="M269" s="11" t="s">
        <v>452</v>
      </c>
      <c r="N269" s="11"/>
    </row>
    <row r="270" ht="14.25" spans="1:14">
      <c r="A270" s="11">
        <v>122</v>
      </c>
      <c r="B270" s="11">
        <v>514</v>
      </c>
      <c r="C270" s="11">
        <v>2017051416</v>
      </c>
      <c r="D270" s="11" t="s">
        <v>135</v>
      </c>
      <c r="E270" s="11"/>
      <c r="F270" s="11"/>
      <c r="G270" s="11"/>
      <c r="H270" s="11"/>
      <c r="I270" s="11"/>
      <c r="J270" s="11"/>
      <c r="K270" s="11"/>
      <c r="L270" s="11"/>
      <c r="M270" s="11" t="s">
        <v>490</v>
      </c>
      <c r="N270" s="11">
        <v>0.5</v>
      </c>
    </row>
    <row r="271" ht="14.25" spans="1:14">
      <c r="A271" s="11">
        <v>123</v>
      </c>
      <c r="B271" s="11">
        <v>514</v>
      </c>
      <c r="C271" s="11">
        <v>2017051417</v>
      </c>
      <c r="D271" s="11" t="s">
        <v>136</v>
      </c>
      <c r="E271" s="11"/>
      <c r="F271" s="11"/>
      <c r="G271" s="11"/>
      <c r="H271" s="11"/>
      <c r="I271" s="11"/>
      <c r="J271" s="11"/>
      <c r="K271" s="11"/>
      <c r="L271" s="11"/>
      <c r="M271" s="11" t="s">
        <v>445</v>
      </c>
      <c r="N271" s="11">
        <v>0.5</v>
      </c>
    </row>
    <row r="272" ht="14.25" spans="1:14">
      <c r="A272" s="11">
        <v>124</v>
      </c>
      <c r="B272" s="11">
        <v>514</v>
      </c>
      <c r="C272" s="11">
        <v>2017051418</v>
      </c>
      <c r="D272" s="11" t="s">
        <v>137</v>
      </c>
      <c r="E272" s="11"/>
      <c r="F272" s="11"/>
      <c r="G272" s="11" t="s">
        <v>396</v>
      </c>
      <c r="H272" s="11" t="s">
        <v>397</v>
      </c>
      <c r="I272" s="11"/>
      <c r="J272" s="11"/>
      <c r="K272" s="11"/>
      <c r="L272" s="11"/>
      <c r="M272" s="11" t="s">
        <v>494</v>
      </c>
      <c r="N272" s="11">
        <v>8.5</v>
      </c>
    </row>
    <row r="273" ht="14.25" spans="1:14">
      <c r="A273" s="11"/>
      <c r="B273" s="11"/>
      <c r="C273" s="11"/>
      <c r="D273" s="11"/>
      <c r="E273" s="11"/>
      <c r="F273" s="11"/>
      <c r="G273" s="11"/>
      <c r="H273" s="11"/>
      <c r="I273" s="11"/>
      <c r="J273" s="11"/>
      <c r="K273" s="11"/>
      <c r="L273" s="11"/>
      <c r="M273" s="11" t="s">
        <v>490</v>
      </c>
      <c r="N273" s="11"/>
    </row>
    <row r="274" ht="14.25" spans="1:14">
      <c r="A274" s="11"/>
      <c r="B274" s="11"/>
      <c r="C274" s="11"/>
      <c r="D274" s="11"/>
      <c r="E274" s="11"/>
      <c r="F274" s="11"/>
      <c r="G274" s="11"/>
      <c r="H274" s="11"/>
      <c r="I274" s="11"/>
      <c r="J274" s="11"/>
      <c r="K274" s="11"/>
      <c r="L274" s="11"/>
      <c r="M274" s="11" t="s">
        <v>489</v>
      </c>
      <c r="N274" s="11"/>
    </row>
    <row r="275" ht="14.25" spans="1:14">
      <c r="A275" s="11"/>
      <c r="B275" s="11"/>
      <c r="C275" s="11"/>
      <c r="D275" s="11"/>
      <c r="E275" s="11"/>
      <c r="F275" s="11"/>
      <c r="G275" s="11"/>
      <c r="H275" s="11"/>
      <c r="I275" s="11"/>
      <c r="J275" s="11"/>
      <c r="K275" s="11"/>
      <c r="L275" s="11"/>
      <c r="M275" s="11" t="s">
        <v>483</v>
      </c>
      <c r="N275" s="11"/>
    </row>
    <row r="276" ht="14.25" spans="1:14">
      <c r="A276" s="11"/>
      <c r="B276" s="11"/>
      <c r="C276" s="11"/>
      <c r="D276" s="11"/>
      <c r="E276" s="11"/>
      <c r="F276" s="11"/>
      <c r="G276" s="11"/>
      <c r="H276" s="11"/>
      <c r="I276" s="11"/>
      <c r="J276" s="11"/>
      <c r="K276" s="11"/>
      <c r="L276" s="11"/>
      <c r="M276" s="11" t="s">
        <v>495</v>
      </c>
      <c r="N276" s="11"/>
    </row>
    <row r="277" ht="14.25" spans="1:14">
      <c r="A277" s="11">
        <v>125</v>
      </c>
      <c r="B277" s="11">
        <v>514</v>
      </c>
      <c r="C277" s="11">
        <v>2017051419</v>
      </c>
      <c r="D277" s="11" t="s">
        <v>138</v>
      </c>
      <c r="E277" s="11"/>
      <c r="F277" s="11"/>
      <c r="G277" s="11"/>
      <c r="H277" s="11"/>
      <c r="I277" s="11"/>
      <c r="J277" s="11"/>
      <c r="K277" s="11"/>
      <c r="L277" s="11"/>
      <c r="M277" s="11"/>
      <c r="N277" s="11"/>
    </row>
    <row r="278" ht="14.25" spans="1:14">
      <c r="A278" s="11">
        <v>126</v>
      </c>
      <c r="B278" s="11">
        <v>514</v>
      </c>
      <c r="C278" s="11">
        <v>2017051420</v>
      </c>
      <c r="D278" s="11" t="s">
        <v>139</v>
      </c>
      <c r="E278" s="11"/>
      <c r="F278" s="11"/>
      <c r="G278" s="11"/>
      <c r="H278" s="11"/>
      <c r="I278" s="11"/>
      <c r="J278" s="11"/>
      <c r="K278" s="11"/>
      <c r="L278" s="11"/>
      <c r="M278" s="11"/>
      <c r="N278" s="11"/>
    </row>
    <row r="279" ht="14.25" spans="1:14">
      <c r="A279" s="11">
        <v>127</v>
      </c>
      <c r="B279" s="11">
        <v>514</v>
      </c>
      <c r="C279" s="11">
        <v>2017051421</v>
      </c>
      <c r="D279" s="11" t="s">
        <v>140</v>
      </c>
      <c r="E279" s="11" t="s">
        <v>492</v>
      </c>
      <c r="F279" s="11" t="s">
        <v>288</v>
      </c>
      <c r="G279" s="11"/>
      <c r="H279" s="11"/>
      <c r="I279" s="11"/>
      <c r="J279" s="12"/>
      <c r="K279" s="12"/>
      <c r="L279" s="11"/>
      <c r="M279" s="11" t="s">
        <v>490</v>
      </c>
      <c r="N279" s="11">
        <v>1.5</v>
      </c>
    </row>
    <row r="280" ht="14.25" spans="1:14">
      <c r="A280" s="11">
        <v>128</v>
      </c>
      <c r="B280" s="11">
        <v>514</v>
      </c>
      <c r="C280" s="11">
        <v>2017051422</v>
      </c>
      <c r="D280" s="11" t="s">
        <v>141</v>
      </c>
      <c r="E280" s="14" t="s">
        <v>395</v>
      </c>
      <c r="F280" s="11"/>
      <c r="G280" s="11"/>
      <c r="H280" s="11"/>
      <c r="I280" s="11"/>
      <c r="J280" s="11"/>
      <c r="K280" s="11"/>
      <c r="L280" s="11"/>
      <c r="M280" s="11" t="s">
        <v>439</v>
      </c>
      <c r="N280" s="11">
        <v>1.5</v>
      </c>
    </row>
    <row r="281" ht="14.25" spans="1:14">
      <c r="A281" s="11">
        <v>129</v>
      </c>
      <c r="B281" s="11">
        <v>514</v>
      </c>
      <c r="C281" s="11">
        <v>2017051423</v>
      </c>
      <c r="D281" s="11" t="s">
        <v>142</v>
      </c>
      <c r="E281" s="11"/>
      <c r="F281" s="11"/>
      <c r="G281" s="11"/>
      <c r="H281" s="11"/>
      <c r="I281" s="11"/>
      <c r="J281" s="11"/>
      <c r="K281" s="11"/>
      <c r="L281" s="11"/>
      <c r="M281" s="11" t="s">
        <v>490</v>
      </c>
      <c r="N281" s="11">
        <v>6.5</v>
      </c>
    </row>
    <row r="282" ht="14.25" spans="1:14">
      <c r="A282" s="11"/>
      <c r="B282" s="11"/>
      <c r="C282" s="11"/>
      <c r="D282" s="11"/>
      <c r="E282" s="11"/>
      <c r="F282" s="11"/>
      <c r="G282" s="11"/>
      <c r="H282" s="11"/>
      <c r="I282" s="11"/>
      <c r="J282" s="11"/>
      <c r="K282" s="11"/>
      <c r="L282" s="11"/>
      <c r="M282" s="11" t="s">
        <v>485</v>
      </c>
      <c r="N282" s="11"/>
    </row>
    <row r="283" ht="14.25" spans="1:14">
      <c r="A283" s="11"/>
      <c r="B283" s="11"/>
      <c r="C283" s="11"/>
      <c r="D283" s="11"/>
      <c r="E283" s="11"/>
      <c r="F283" s="11"/>
      <c r="G283" s="11"/>
      <c r="H283" s="11"/>
      <c r="I283" s="11"/>
      <c r="J283" s="11"/>
      <c r="K283" s="11"/>
      <c r="L283" s="11"/>
      <c r="M283" s="11" t="s">
        <v>496</v>
      </c>
      <c r="N283" s="11"/>
    </row>
    <row r="284" ht="14.25" spans="1:14">
      <c r="A284" s="11"/>
      <c r="B284" s="11"/>
      <c r="C284" s="11"/>
      <c r="D284" s="11"/>
      <c r="E284" s="11"/>
      <c r="F284" s="11"/>
      <c r="G284" s="11"/>
      <c r="H284" s="11"/>
      <c r="I284" s="11"/>
      <c r="J284" s="11"/>
      <c r="K284" s="11"/>
      <c r="L284" s="11"/>
      <c r="M284" s="11" t="s">
        <v>445</v>
      </c>
      <c r="N284" s="11"/>
    </row>
    <row r="285" ht="14.25" spans="1:14">
      <c r="A285" s="11"/>
      <c r="B285" s="11"/>
      <c r="C285" s="11"/>
      <c r="D285" s="11"/>
      <c r="E285" s="11"/>
      <c r="F285" s="11"/>
      <c r="G285" s="11"/>
      <c r="H285" s="11"/>
      <c r="I285" s="11"/>
      <c r="J285" s="11"/>
      <c r="K285" s="11"/>
      <c r="L285" s="11"/>
      <c r="M285" s="11" t="s">
        <v>483</v>
      </c>
      <c r="N285" s="11"/>
    </row>
    <row r="286" ht="14.25" spans="1:14">
      <c r="A286" s="11"/>
      <c r="B286" s="11"/>
      <c r="C286" s="11"/>
      <c r="D286" s="11"/>
      <c r="E286" s="11"/>
      <c r="F286" s="11"/>
      <c r="G286" s="11"/>
      <c r="H286" s="11"/>
      <c r="I286" s="11"/>
      <c r="J286" s="11"/>
      <c r="K286" s="11"/>
      <c r="L286" s="11"/>
      <c r="M286" s="11" t="s">
        <v>488</v>
      </c>
      <c r="N286" s="11"/>
    </row>
    <row r="287" ht="14.25" spans="1:14">
      <c r="A287" s="11"/>
      <c r="B287" s="11"/>
      <c r="C287" s="11"/>
      <c r="D287" s="11"/>
      <c r="E287" s="11"/>
      <c r="F287" s="11"/>
      <c r="G287" s="11"/>
      <c r="H287" s="11"/>
      <c r="I287" s="11"/>
      <c r="J287" s="11"/>
      <c r="K287" s="11"/>
      <c r="L287" s="11"/>
      <c r="M287" s="11" t="s">
        <v>489</v>
      </c>
      <c r="N287" s="11"/>
    </row>
    <row r="288" ht="14.25" spans="1:14">
      <c r="A288" s="11"/>
      <c r="B288" s="11"/>
      <c r="C288" s="11"/>
      <c r="D288" s="11"/>
      <c r="E288" s="11"/>
      <c r="F288" s="11"/>
      <c r="G288" s="11"/>
      <c r="H288" s="11"/>
      <c r="I288" s="11"/>
      <c r="J288" s="11"/>
      <c r="K288" s="11"/>
      <c r="L288" s="11"/>
      <c r="M288" s="11" t="s">
        <v>497</v>
      </c>
      <c r="N288" s="11"/>
    </row>
    <row r="289" ht="14.25" spans="1:14">
      <c r="A289" s="11"/>
      <c r="B289" s="11"/>
      <c r="C289" s="11"/>
      <c r="D289" s="11"/>
      <c r="E289" s="11"/>
      <c r="F289" s="11"/>
      <c r="G289" s="11"/>
      <c r="H289" s="11"/>
      <c r="I289" s="11"/>
      <c r="J289" s="11"/>
      <c r="K289" s="11"/>
      <c r="L289" s="11"/>
      <c r="M289" s="11" t="s">
        <v>486</v>
      </c>
      <c r="N289" s="11"/>
    </row>
    <row r="290" ht="14.25" spans="1:14">
      <c r="A290" s="11">
        <v>130</v>
      </c>
      <c r="B290" s="11">
        <v>514</v>
      </c>
      <c r="C290" s="11">
        <v>2017051424</v>
      </c>
      <c r="D290" s="11" t="s">
        <v>143</v>
      </c>
      <c r="E290" s="11" t="s">
        <v>395</v>
      </c>
      <c r="F290" s="11"/>
      <c r="G290" s="11"/>
      <c r="H290" s="11"/>
      <c r="I290" s="11"/>
      <c r="J290" s="11"/>
      <c r="K290" s="11"/>
      <c r="L290" s="11"/>
      <c r="M290" s="11" t="s">
        <v>484</v>
      </c>
      <c r="N290" s="11">
        <v>3.5</v>
      </c>
    </row>
    <row r="291" ht="14.25" spans="1:14">
      <c r="A291" s="11"/>
      <c r="B291" s="11"/>
      <c r="C291" s="11"/>
      <c r="D291" s="11"/>
      <c r="E291" s="11"/>
      <c r="F291" s="11"/>
      <c r="G291" s="11"/>
      <c r="H291" s="11"/>
      <c r="I291" s="11"/>
      <c r="J291" s="11"/>
      <c r="K291" s="11"/>
      <c r="L291" s="11"/>
      <c r="M291" s="11" t="s">
        <v>445</v>
      </c>
      <c r="N291" s="11"/>
    </row>
    <row r="292" ht="14.25" spans="1:14">
      <c r="A292" s="11"/>
      <c r="B292" s="11"/>
      <c r="C292" s="11"/>
      <c r="D292" s="11"/>
      <c r="E292" s="11"/>
      <c r="F292" s="11"/>
      <c r="G292" s="11"/>
      <c r="H292" s="11"/>
      <c r="I292" s="11"/>
      <c r="J292" s="11"/>
      <c r="K292" s="11"/>
      <c r="L292" s="11"/>
      <c r="M292" s="11" t="s">
        <v>488</v>
      </c>
      <c r="N292" s="11"/>
    </row>
    <row r="293" ht="14.25" spans="1:14">
      <c r="A293" s="11"/>
      <c r="B293" s="11"/>
      <c r="C293" s="11"/>
      <c r="D293" s="11"/>
      <c r="E293" s="11"/>
      <c r="F293" s="11"/>
      <c r="G293" s="11"/>
      <c r="H293" s="11"/>
      <c r="I293" s="11"/>
      <c r="J293" s="11"/>
      <c r="K293" s="11"/>
      <c r="L293" s="11"/>
      <c r="M293" s="11" t="s">
        <v>485</v>
      </c>
      <c r="N293" s="11"/>
    </row>
    <row r="294" ht="14.25" spans="1:14">
      <c r="A294" s="11"/>
      <c r="B294" s="11"/>
      <c r="C294" s="11"/>
      <c r="D294" s="11"/>
      <c r="E294" s="11"/>
      <c r="F294" s="11"/>
      <c r="G294" s="11"/>
      <c r="H294" s="11"/>
      <c r="I294" s="11"/>
      <c r="J294" s="11"/>
      <c r="K294" s="11"/>
      <c r="L294" s="11"/>
      <c r="M294" s="11" t="s">
        <v>486</v>
      </c>
      <c r="N294" s="11"/>
    </row>
    <row r="295" ht="14.25" spans="1:14">
      <c r="A295" s="11"/>
      <c r="B295" s="11"/>
      <c r="C295" s="11"/>
      <c r="D295" s="11"/>
      <c r="E295" s="11"/>
      <c r="F295" s="11"/>
      <c r="G295" s="11"/>
      <c r="H295" s="11"/>
      <c r="I295" s="11"/>
      <c r="J295" s="11"/>
      <c r="K295" s="11"/>
      <c r="L295" s="11"/>
      <c r="M295" s="11" t="s">
        <v>452</v>
      </c>
      <c r="N295" s="11"/>
    </row>
    <row r="296" ht="14.25" spans="1:14">
      <c r="A296" s="11">
        <v>131</v>
      </c>
      <c r="B296" s="11">
        <v>514</v>
      </c>
      <c r="C296" s="11">
        <v>2017051425</v>
      </c>
      <c r="D296" s="11" t="s">
        <v>144</v>
      </c>
      <c r="E296" s="11"/>
      <c r="F296" s="11"/>
      <c r="G296" s="11"/>
      <c r="H296" s="11"/>
      <c r="I296" s="11"/>
      <c r="J296" s="11"/>
      <c r="K296" s="11"/>
      <c r="L296" s="11"/>
      <c r="M296" s="11"/>
      <c r="N296" s="11"/>
    </row>
    <row r="297" ht="14.25" spans="1:14">
      <c r="A297" s="11">
        <v>132</v>
      </c>
      <c r="B297" s="11">
        <v>514</v>
      </c>
      <c r="C297" s="11">
        <v>2017051426</v>
      </c>
      <c r="D297" s="11" t="s">
        <v>145</v>
      </c>
      <c r="E297" s="11" t="s">
        <v>419</v>
      </c>
      <c r="F297" s="11"/>
      <c r="G297" s="11"/>
      <c r="H297" s="11"/>
      <c r="I297" s="11"/>
      <c r="J297" s="11"/>
      <c r="K297" s="11"/>
      <c r="L297" s="11"/>
      <c r="M297" s="11" t="s">
        <v>489</v>
      </c>
      <c r="N297" s="11">
        <v>4.5</v>
      </c>
    </row>
    <row r="298" ht="14.25" spans="1:14">
      <c r="A298" s="11"/>
      <c r="B298" s="11"/>
      <c r="C298" s="11"/>
      <c r="D298" s="11"/>
      <c r="E298" s="11"/>
      <c r="F298" s="11"/>
      <c r="G298" s="11"/>
      <c r="H298" s="11"/>
      <c r="I298" s="11"/>
      <c r="J298" s="11"/>
      <c r="K298" s="11"/>
      <c r="L298" s="11"/>
      <c r="M298" s="11" t="s">
        <v>484</v>
      </c>
      <c r="N298" s="11"/>
    </row>
    <row r="299" ht="14.25" spans="1:14">
      <c r="A299" s="11"/>
      <c r="B299" s="11"/>
      <c r="C299" s="11"/>
      <c r="D299" s="11"/>
      <c r="E299" s="11"/>
      <c r="F299" s="11"/>
      <c r="G299" s="11"/>
      <c r="H299" s="11"/>
      <c r="I299" s="11"/>
      <c r="J299" s="11"/>
      <c r="K299" s="11"/>
      <c r="L299" s="11"/>
      <c r="M299" s="11" t="s">
        <v>495</v>
      </c>
      <c r="N299" s="11"/>
    </row>
    <row r="300" ht="14.25" spans="1:14">
      <c r="A300" s="11"/>
      <c r="B300" s="11"/>
      <c r="C300" s="11"/>
      <c r="D300" s="11"/>
      <c r="E300" s="11"/>
      <c r="F300" s="11"/>
      <c r="G300" s="11"/>
      <c r="H300" s="11"/>
      <c r="I300" s="11"/>
      <c r="J300" s="11"/>
      <c r="K300" s="11"/>
      <c r="L300" s="11"/>
      <c r="M300" s="11" t="s">
        <v>485</v>
      </c>
      <c r="N300" s="11"/>
    </row>
    <row r="301" ht="14.25" spans="1:14">
      <c r="A301" s="11"/>
      <c r="B301" s="11"/>
      <c r="C301" s="11"/>
      <c r="D301" s="11"/>
      <c r="E301" s="11"/>
      <c r="F301" s="11"/>
      <c r="G301" s="11"/>
      <c r="H301" s="11"/>
      <c r="I301" s="11"/>
      <c r="J301" s="11"/>
      <c r="K301" s="11"/>
      <c r="L301" s="11"/>
      <c r="M301" s="11" t="s">
        <v>445</v>
      </c>
      <c r="N301" s="11"/>
    </row>
    <row r="302" ht="14.25" spans="1:14">
      <c r="A302" s="11">
        <v>133</v>
      </c>
      <c r="B302" s="11">
        <v>514</v>
      </c>
      <c r="C302" s="11">
        <v>2017051427</v>
      </c>
      <c r="D302" s="11" t="s">
        <v>146</v>
      </c>
      <c r="E302" s="11"/>
      <c r="F302" s="11"/>
      <c r="G302" s="11"/>
      <c r="H302" s="11"/>
      <c r="I302" s="11"/>
      <c r="J302" s="11"/>
      <c r="K302" s="11"/>
      <c r="L302" s="11"/>
      <c r="M302" s="11" t="s">
        <v>486</v>
      </c>
      <c r="N302" s="11">
        <v>7</v>
      </c>
    </row>
    <row r="303" ht="14.25" spans="1:14">
      <c r="A303" s="11"/>
      <c r="B303" s="11"/>
      <c r="C303" s="11"/>
      <c r="D303" s="11"/>
      <c r="E303" s="11"/>
      <c r="F303" s="11"/>
      <c r="G303" s="11"/>
      <c r="H303" s="11"/>
      <c r="I303" s="11"/>
      <c r="J303" s="11"/>
      <c r="K303" s="11"/>
      <c r="L303" s="11"/>
      <c r="M303" s="11" t="s">
        <v>484</v>
      </c>
      <c r="N303" s="11"/>
    </row>
    <row r="304" ht="14.25" spans="1:14">
      <c r="A304" s="11"/>
      <c r="B304" s="11"/>
      <c r="C304" s="11"/>
      <c r="D304" s="11"/>
      <c r="E304" s="11"/>
      <c r="F304" s="11"/>
      <c r="G304" s="11"/>
      <c r="H304" s="11"/>
      <c r="I304" s="11"/>
      <c r="J304" s="11"/>
      <c r="K304" s="11"/>
      <c r="L304" s="11"/>
      <c r="M304" s="11" t="s">
        <v>497</v>
      </c>
      <c r="N304" s="11"/>
    </row>
    <row r="305" ht="14.25" spans="1:14">
      <c r="A305" s="11"/>
      <c r="B305" s="11"/>
      <c r="C305" s="11"/>
      <c r="D305" s="11"/>
      <c r="E305" s="11"/>
      <c r="F305" s="11"/>
      <c r="G305" s="11"/>
      <c r="H305" s="11"/>
      <c r="I305" s="11"/>
      <c r="J305" s="11"/>
      <c r="K305" s="11"/>
      <c r="L305" s="11"/>
      <c r="M305" s="11" t="s">
        <v>496</v>
      </c>
      <c r="N305" s="11"/>
    </row>
    <row r="306" ht="14.25" spans="1:14">
      <c r="A306" s="11"/>
      <c r="B306" s="11"/>
      <c r="C306" s="11"/>
      <c r="D306" s="11"/>
      <c r="E306" s="11"/>
      <c r="F306" s="11"/>
      <c r="G306" s="11"/>
      <c r="H306" s="11"/>
      <c r="I306" s="11"/>
      <c r="J306" s="11"/>
      <c r="K306" s="11"/>
      <c r="L306" s="11"/>
      <c r="M306" s="11" t="s">
        <v>445</v>
      </c>
      <c r="N306" s="11"/>
    </row>
    <row r="307" ht="14.25" spans="1:14">
      <c r="A307" s="11"/>
      <c r="B307" s="11"/>
      <c r="C307" s="11"/>
      <c r="D307" s="11"/>
      <c r="E307" s="11"/>
      <c r="F307" s="11"/>
      <c r="G307" s="11"/>
      <c r="H307" s="11"/>
      <c r="I307" s="11"/>
      <c r="J307" s="11"/>
      <c r="K307" s="11"/>
      <c r="L307" s="11"/>
      <c r="M307" s="11" t="s">
        <v>488</v>
      </c>
      <c r="N307" s="11"/>
    </row>
    <row r="308" ht="14.25" spans="1:14">
      <c r="A308" s="11"/>
      <c r="B308" s="11"/>
      <c r="C308" s="11"/>
      <c r="D308" s="11"/>
      <c r="E308" s="11"/>
      <c r="F308" s="11"/>
      <c r="G308" s="11"/>
      <c r="H308" s="11"/>
      <c r="I308" s="11"/>
      <c r="J308" s="11"/>
      <c r="K308" s="11"/>
      <c r="L308" s="11"/>
      <c r="M308" s="11" t="s">
        <v>483</v>
      </c>
      <c r="N308" s="11"/>
    </row>
    <row r="309" ht="14.25" spans="1:14">
      <c r="A309" s="11"/>
      <c r="B309" s="11"/>
      <c r="C309" s="11"/>
      <c r="D309" s="11"/>
      <c r="E309" s="11"/>
      <c r="F309" s="11"/>
      <c r="G309" s="11"/>
      <c r="H309" s="11"/>
      <c r="I309" s="11"/>
      <c r="J309" s="11"/>
      <c r="K309" s="11"/>
      <c r="L309" s="11"/>
      <c r="M309" s="11" t="s">
        <v>489</v>
      </c>
      <c r="N309" s="11"/>
    </row>
    <row r="310" ht="14.25" spans="1:14">
      <c r="A310" s="11"/>
      <c r="B310" s="11"/>
      <c r="C310" s="11"/>
      <c r="D310" s="11"/>
      <c r="E310" s="11"/>
      <c r="F310" s="11"/>
      <c r="G310" s="11"/>
      <c r="H310" s="11"/>
      <c r="I310" s="11"/>
      <c r="J310" s="11"/>
      <c r="K310" s="11"/>
      <c r="L310" s="11"/>
      <c r="M310" s="11" t="s">
        <v>485</v>
      </c>
      <c r="N310" s="11"/>
    </row>
    <row r="311" ht="14.25" spans="1:14">
      <c r="A311" s="11">
        <v>134</v>
      </c>
      <c r="B311" s="11">
        <v>514</v>
      </c>
      <c r="C311" s="11">
        <v>2017051428</v>
      </c>
      <c r="D311" s="11" t="s">
        <v>147</v>
      </c>
      <c r="E311" s="11"/>
      <c r="F311" s="11"/>
      <c r="G311" s="11"/>
      <c r="H311" s="11"/>
      <c r="I311" s="11"/>
      <c r="J311" s="11"/>
      <c r="K311" s="11"/>
      <c r="L311" s="11"/>
      <c r="M311" s="11" t="s">
        <v>484</v>
      </c>
      <c r="N311" s="11">
        <v>6.5</v>
      </c>
    </row>
    <row r="312" ht="14.25" spans="1:14">
      <c r="A312" s="11"/>
      <c r="B312" s="11"/>
      <c r="C312" s="11"/>
      <c r="D312" s="11"/>
      <c r="E312" s="11"/>
      <c r="F312" s="11"/>
      <c r="G312" s="11"/>
      <c r="H312" s="11"/>
      <c r="I312" s="11"/>
      <c r="J312" s="11"/>
      <c r="K312" s="11"/>
      <c r="L312" s="11"/>
      <c r="M312" s="11" t="s">
        <v>497</v>
      </c>
      <c r="N312" s="11"/>
    </row>
    <row r="313" ht="14.25" spans="1:14">
      <c r="A313" s="11"/>
      <c r="B313" s="11"/>
      <c r="C313" s="11"/>
      <c r="D313" s="11"/>
      <c r="E313" s="11"/>
      <c r="F313" s="11"/>
      <c r="G313" s="11"/>
      <c r="H313" s="11"/>
      <c r="I313" s="11"/>
      <c r="J313" s="11"/>
      <c r="K313" s="11"/>
      <c r="L313" s="11"/>
      <c r="M313" s="11" t="s">
        <v>496</v>
      </c>
      <c r="N313" s="11"/>
    </row>
    <row r="314" ht="14.25" spans="1:14">
      <c r="A314" s="11"/>
      <c r="B314" s="11"/>
      <c r="C314" s="11"/>
      <c r="D314" s="11"/>
      <c r="E314" s="11"/>
      <c r="F314" s="11"/>
      <c r="G314" s="11"/>
      <c r="H314" s="11"/>
      <c r="I314" s="11"/>
      <c r="J314" s="11"/>
      <c r="K314" s="11"/>
      <c r="L314" s="11"/>
      <c r="M314" s="11" t="s">
        <v>445</v>
      </c>
      <c r="N314" s="11"/>
    </row>
    <row r="315" ht="14.25" spans="1:14">
      <c r="A315" s="11"/>
      <c r="B315" s="11"/>
      <c r="C315" s="11"/>
      <c r="D315" s="11"/>
      <c r="E315" s="11"/>
      <c r="F315" s="11"/>
      <c r="G315" s="11"/>
      <c r="H315" s="11"/>
      <c r="I315" s="11"/>
      <c r="J315" s="11"/>
      <c r="K315" s="11"/>
      <c r="L315" s="11"/>
      <c r="M315" s="11" t="s">
        <v>483</v>
      </c>
      <c r="N315" s="11"/>
    </row>
    <row r="316" ht="14.25" spans="1:14">
      <c r="A316" s="11"/>
      <c r="B316" s="11"/>
      <c r="C316" s="11"/>
      <c r="D316" s="11"/>
      <c r="E316" s="11"/>
      <c r="F316" s="11"/>
      <c r="G316" s="11"/>
      <c r="H316" s="11"/>
      <c r="I316" s="11"/>
      <c r="J316" s="11"/>
      <c r="K316" s="11"/>
      <c r="L316" s="11"/>
      <c r="M316" s="11" t="s">
        <v>489</v>
      </c>
      <c r="N316" s="11"/>
    </row>
    <row r="317" ht="14.25" spans="1:14">
      <c r="A317" s="11"/>
      <c r="B317" s="11"/>
      <c r="C317" s="11"/>
      <c r="D317" s="11"/>
      <c r="E317" s="11"/>
      <c r="F317" s="11"/>
      <c r="G317" s="11"/>
      <c r="H317" s="11"/>
      <c r="I317" s="11"/>
      <c r="J317" s="11"/>
      <c r="K317" s="11"/>
      <c r="L317" s="11"/>
      <c r="M317" s="11" t="s">
        <v>488</v>
      </c>
      <c r="N317" s="11"/>
    </row>
    <row r="318" ht="14.25" spans="1:14">
      <c r="A318" s="11"/>
      <c r="B318" s="11"/>
      <c r="C318" s="11"/>
      <c r="D318" s="11"/>
      <c r="E318" s="11"/>
      <c r="F318" s="11"/>
      <c r="G318" s="11"/>
      <c r="H318" s="11"/>
      <c r="I318" s="11"/>
      <c r="J318" s="11"/>
      <c r="K318" s="11"/>
      <c r="L318" s="11"/>
      <c r="M318" s="11" t="s">
        <v>485</v>
      </c>
      <c r="N318" s="11"/>
    </row>
    <row r="319" ht="14.25" spans="1:14">
      <c r="A319" s="11"/>
      <c r="B319" s="11"/>
      <c r="C319" s="11"/>
      <c r="D319" s="11"/>
      <c r="E319" s="11"/>
      <c r="F319" s="11"/>
      <c r="G319" s="11"/>
      <c r="H319" s="11"/>
      <c r="I319" s="11"/>
      <c r="J319" s="11"/>
      <c r="K319" s="11"/>
      <c r="L319" s="11"/>
      <c r="M319" s="11" t="s">
        <v>486</v>
      </c>
      <c r="N319" s="11"/>
    </row>
    <row r="320" ht="14.25" spans="1:14">
      <c r="A320" s="11">
        <v>135</v>
      </c>
      <c r="B320" s="11">
        <v>514</v>
      </c>
      <c r="C320" s="11">
        <v>2017051430</v>
      </c>
      <c r="D320" s="11" t="s">
        <v>148</v>
      </c>
      <c r="E320" s="11"/>
      <c r="F320" s="11"/>
      <c r="G320" s="11"/>
      <c r="H320" s="11"/>
      <c r="I320" s="11"/>
      <c r="J320" s="11"/>
      <c r="K320" s="11"/>
      <c r="L320" s="11"/>
      <c r="M320" s="11" t="s">
        <v>485</v>
      </c>
      <c r="N320" s="11">
        <v>3.5</v>
      </c>
    </row>
    <row r="321" ht="14.25" spans="1:14">
      <c r="A321" s="11"/>
      <c r="B321" s="11"/>
      <c r="C321" s="11"/>
      <c r="D321" s="11"/>
      <c r="E321" s="11"/>
      <c r="F321" s="11"/>
      <c r="G321" s="11"/>
      <c r="H321" s="11"/>
      <c r="I321" s="11"/>
      <c r="J321" s="11"/>
      <c r="K321" s="11"/>
      <c r="L321" s="11"/>
      <c r="M321" s="11" t="s">
        <v>483</v>
      </c>
      <c r="N321" s="11"/>
    </row>
    <row r="322" ht="14.25" spans="1:14">
      <c r="A322" s="11"/>
      <c r="B322" s="11"/>
      <c r="C322" s="11"/>
      <c r="D322" s="11"/>
      <c r="E322" s="11"/>
      <c r="F322" s="11"/>
      <c r="G322" s="11"/>
      <c r="H322" s="11"/>
      <c r="I322" s="11"/>
      <c r="J322" s="11"/>
      <c r="K322" s="11"/>
      <c r="L322" s="11"/>
      <c r="M322" s="11" t="s">
        <v>445</v>
      </c>
      <c r="N322" s="11"/>
    </row>
    <row r="323" ht="14.25" spans="1:14">
      <c r="A323" s="11"/>
      <c r="B323" s="11"/>
      <c r="C323" s="11"/>
      <c r="D323" s="11"/>
      <c r="E323" s="11"/>
      <c r="F323" s="11"/>
      <c r="G323" s="11"/>
      <c r="H323" s="11"/>
      <c r="I323" s="11"/>
      <c r="J323" s="11"/>
      <c r="K323" s="11"/>
      <c r="L323" s="11"/>
      <c r="M323" s="11" t="s">
        <v>484</v>
      </c>
      <c r="N323" s="11"/>
    </row>
    <row r="324" ht="14.25" spans="1:14">
      <c r="A324" s="11"/>
      <c r="B324" s="11"/>
      <c r="C324" s="11"/>
      <c r="D324" s="11"/>
      <c r="E324" s="11"/>
      <c r="F324" s="11"/>
      <c r="G324" s="11"/>
      <c r="H324" s="11"/>
      <c r="I324" s="11"/>
      <c r="J324" s="11"/>
      <c r="K324" s="11"/>
      <c r="L324" s="11"/>
      <c r="M324" s="11" t="s">
        <v>452</v>
      </c>
      <c r="N324" s="11"/>
    </row>
    <row r="325" ht="14.25" spans="1:14">
      <c r="A325" s="11">
        <v>136</v>
      </c>
      <c r="B325" s="11">
        <v>514</v>
      </c>
      <c r="C325" s="11">
        <v>2017051431</v>
      </c>
      <c r="D325" s="11" t="s">
        <v>149</v>
      </c>
      <c r="E325" s="11"/>
      <c r="F325" s="11"/>
      <c r="G325" s="11"/>
      <c r="H325" s="11"/>
      <c r="I325" s="11"/>
      <c r="J325" s="11"/>
      <c r="K325" s="11"/>
      <c r="L325" s="11"/>
      <c r="M325" s="11" t="s">
        <v>490</v>
      </c>
      <c r="N325" s="11">
        <v>2</v>
      </c>
    </row>
    <row r="326" ht="14.25" spans="1:14">
      <c r="A326" s="11"/>
      <c r="B326" s="11"/>
      <c r="C326" s="11"/>
      <c r="D326" s="11"/>
      <c r="E326" s="11"/>
      <c r="F326" s="11"/>
      <c r="G326" s="11"/>
      <c r="H326" s="11"/>
      <c r="I326" s="11"/>
      <c r="J326" s="11"/>
      <c r="K326" s="11"/>
      <c r="L326" s="11"/>
      <c r="M326" s="11" t="s">
        <v>498</v>
      </c>
      <c r="N326" s="11"/>
    </row>
    <row r="327" ht="14.25" spans="1:14">
      <c r="A327" s="11"/>
      <c r="B327" s="11"/>
      <c r="C327" s="11"/>
      <c r="D327" s="11"/>
      <c r="E327" s="11"/>
      <c r="F327" s="11"/>
      <c r="G327" s="11"/>
      <c r="H327" s="11"/>
      <c r="I327" s="11"/>
      <c r="J327" s="11"/>
      <c r="K327" s="11"/>
      <c r="L327" s="11"/>
      <c r="M327" s="11" t="s">
        <v>499</v>
      </c>
      <c r="N327" s="11"/>
    </row>
    <row r="328" ht="14.25" spans="1:14">
      <c r="A328" s="11">
        <v>137</v>
      </c>
      <c r="B328" s="11">
        <v>514</v>
      </c>
      <c r="C328" s="11">
        <v>2017051432</v>
      </c>
      <c r="D328" s="11" t="s">
        <v>150</v>
      </c>
      <c r="E328" s="11"/>
      <c r="F328" s="11"/>
      <c r="G328" s="11" t="s">
        <v>396</v>
      </c>
      <c r="H328" s="11" t="s">
        <v>500</v>
      </c>
      <c r="I328" s="11"/>
      <c r="J328" s="11"/>
      <c r="K328" s="11"/>
      <c r="L328" s="11"/>
      <c r="M328" s="11" t="s">
        <v>484</v>
      </c>
      <c r="N328" s="11">
        <v>15.5</v>
      </c>
    </row>
    <row r="329" ht="14.25" spans="1:14">
      <c r="A329" s="11"/>
      <c r="B329" s="11"/>
      <c r="C329" s="11"/>
      <c r="D329" s="11"/>
      <c r="E329" s="11"/>
      <c r="F329" s="11"/>
      <c r="G329" s="11"/>
      <c r="H329" s="11"/>
      <c r="I329" s="11"/>
      <c r="J329" s="11"/>
      <c r="K329" s="11"/>
      <c r="L329" s="11"/>
      <c r="M329" s="11" t="s">
        <v>496</v>
      </c>
      <c r="N329" s="11"/>
    </row>
    <row r="330" ht="14.25" spans="1:14">
      <c r="A330" s="11"/>
      <c r="B330" s="11"/>
      <c r="C330" s="11"/>
      <c r="D330" s="11"/>
      <c r="E330" s="11"/>
      <c r="F330" s="11"/>
      <c r="G330" s="11"/>
      <c r="H330" s="11"/>
      <c r="I330" s="11"/>
      <c r="J330" s="11"/>
      <c r="K330" s="11"/>
      <c r="L330" s="11"/>
      <c r="M330" s="11" t="s">
        <v>445</v>
      </c>
      <c r="N330" s="11"/>
    </row>
    <row r="331" ht="14.25" spans="1:14">
      <c r="A331" s="11"/>
      <c r="B331" s="11"/>
      <c r="C331" s="11"/>
      <c r="D331" s="11"/>
      <c r="E331" s="11"/>
      <c r="F331" s="11"/>
      <c r="G331" s="11"/>
      <c r="H331" s="11"/>
      <c r="I331" s="11"/>
      <c r="J331" s="11"/>
      <c r="K331" s="11"/>
      <c r="L331" s="11"/>
      <c r="M331" s="11" t="s">
        <v>489</v>
      </c>
      <c r="N331" s="11"/>
    </row>
    <row r="332" ht="14.25" spans="1:14">
      <c r="A332" s="11"/>
      <c r="B332" s="11"/>
      <c r="C332" s="11"/>
      <c r="D332" s="11"/>
      <c r="E332" s="11"/>
      <c r="F332" s="11"/>
      <c r="G332" s="11"/>
      <c r="H332" s="11"/>
      <c r="I332" s="11"/>
      <c r="J332" s="11"/>
      <c r="K332" s="11"/>
      <c r="L332" s="11"/>
      <c r="M332" s="11" t="s">
        <v>488</v>
      </c>
      <c r="N332" s="11"/>
    </row>
    <row r="333" ht="14.25" spans="1:14">
      <c r="A333" s="11"/>
      <c r="B333" s="11"/>
      <c r="C333" s="11"/>
      <c r="D333" s="11"/>
      <c r="E333" s="11"/>
      <c r="F333" s="11"/>
      <c r="G333" s="11"/>
      <c r="H333" s="11"/>
      <c r="I333" s="11"/>
      <c r="J333" s="11"/>
      <c r="K333" s="11"/>
      <c r="L333" s="11"/>
      <c r="M333" s="11" t="s">
        <v>485</v>
      </c>
      <c r="N333" s="11"/>
    </row>
    <row r="334" ht="14.25" spans="1:14">
      <c r="A334" s="11"/>
      <c r="B334" s="11"/>
      <c r="C334" s="11"/>
      <c r="D334" s="11"/>
      <c r="E334" s="11"/>
      <c r="F334" s="11"/>
      <c r="G334" s="11"/>
      <c r="H334" s="11"/>
      <c r="I334" s="11"/>
      <c r="J334" s="11"/>
      <c r="K334" s="11"/>
      <c r="L334" s="11"/>
      <c r="M334" s="11" t="s">
        <v>501</v>
      </c>
      <c r="N334" s="11"/>
    </row>
    <row r="335" ht="14.25" spans="1:14">
      <c r="A335" s="11">
        <v>138</v>
      </c>
      <c r="B335" s="11">
        <v>514</v>
      </c>
      <c r="C335" s="11">
        <v>2017051433</v>
      </c>
      <c r="D335" s="11" t="s">
        <v>151</v>
      </c>
      <c r="E335" s="11"/>
      <c r="F335" s="11"/>
      <c r="G335" s="11"/>
      <c r="H335" s="11"/>
      <c r="I335" s="11"/>
      <c r="J335" s="11"/>
      <c r="K335" s="11"/>
      <c r="L335" s="11"/>
      <c r="M335" s="11" t="s">
        <v>502</v>
      </c>
      <c r="N335" s="11">
        <v>3</v>
      </c>
    </row>
    <row r="336" ht="14.25" spans="1:14">
      <c r="A336" s="11"/>
      <c r="B336" s="11"/>
      <c r="C336" s="11"/>
      <c r="D336" s="11"/>
      <c r="E336" s="11"/>
      <c r="F336" s="11"/>
      <c r="G336" s="11"/>
      <c r="H336" s="11"/>
      <c r="I336" s="11"/>
      <c r="J336" s="11"/>
      <c r="K336" s="11"/>
      <c r="L336" s="11"/>
      <c r="M336" s="11" t="s">
        <v>484</v>
      </c>
      <c r="N336" s="11"/>
    </row>
    <row r="337" ht="14.25" spans="1:14">
      <c r="A337" s="11"/>
      <c r="B337" s="11"/>
      <c r="C337" s="11"/>
      <c r="D337" s="11"/>
      <c r="E337" s="11"/>
      <c r="F337" s="11"/>
      <c r="G337" s="11"/>
      <c r="H337" s="11"/>
      <c r="I337" s="11"/>
      <c r="J337" s="11"/>
      <c r="K337" s="11"/>
      <c r="L337" s="11"/>
      <c r="M337" s="11" t="s">
        <v>485</v>
      </c>
      <c r="N337" s="11"/>
    </row>
    <row r="338" ht="14.25" spans="1:14">
      <c r="A338" s="11"/>
      <c r="B338" s="11"/>
      <c r="C338" s="11"/>
      <c r="D338" s="11"/>
      <c r="E338" s="11"/>
      <c r="F338" s="11"/>
      <c r="G338" s="11"/>
      <c r="H338" s="11"/>
      <c r="I338" s="11"/>
      <c r="J338" s="11"/>
      <c r="K338" s="11"/>
      <c r="L338" s="11"/>
      <c r="M338" s="11" t="s">
        <v>488</v>
      </c>
      <c r="N338" s="11"/>
    </row>
    <row r="339" ht="14.25" spans="1:14">
      <c r="A339" s="11">
        <v>139</v>
      </c>
      <c r="B339" s="11">
        <v>514</v>
      </c>
      <c r="C339" s="11">
        <v>2017051434</v>
      </c>
      <c r="D339" s="11" t="s">
        <v>152</v>
      </c>
      <c r="E339" s="11"/>
      <c r="F339" s="11"/>
      <c r="G339" s="11" t="s">
        <v>396</v>
      </c>
      <c r="H339" s="11" t="s">
        <v>410</v>
      </c>
      <c r="I339" s="11"/>
      <c r="J339" s="11"/>
      <c r="K339" s="11"/>
      <c r="L339" s="11"/>
      <c r="M339" s="11" t="s">
        <v>439</v>
      </c>
      <c r="N339" s="11">
        <v>11</v>
      </c>
    </row>
    <row r="340" ht="14.25" spans="1:14">
      <c r="A340" s="11"/>
      <c r="B340" s="11"/>
      <c r="C340" s="11"/>
      <c r="D340" s="11"/>
      <c r="E340" s="11"/>
      <c r="F340" s="11"/>
      <c r="G340" s="11"/>
      <c r="H340" s="11"/>
      <c r="I340" s="11"/>
      <c r="J340" s="11"/>
      <c r="K340" s="11"/>
      <c r="L340" s="11"/>
      <c r="M340" s="11" t="s">
        <v>452</v>
      </c>
      <c r="N340" s="11"/>
    </row>
    <row r="341" ht="14.25" spans="1:14">
      <c r="A341" s="11">
        <v>140</v>
      </c>
      <c r="B341" s="11">
        <v>514</v>
      </c>
      <c r="C341" s="11">
        <v>2017024323</v>
      </c>
      <c r="D341" s="11" t="s">
        <v>153</v>
      </c>
      <c r="E341" s="11"/>
      <c r="F341" s="11"/>
      <c r="G341" s="11"/>
      <c r="H341" s="11"/>
      <c r="I341" s="11"/>
      <c r="J341" s="11"/>
      <c r="K341" s="11"/>
      <c r="L341" s="11"/>
      <c r="M341" s="11" t="s">
        <v>445</v>
      </c>
      <c r="N341" s="11">
        <v>0.5</v>
      </c>
    </row>
    <row r="342" ht="14.25" spans="1:14">
      <c r="A342" s="18">
        <v>141</v>
      </c>
      <c r="B342" s="18">
        <v>531</v>
      </c>
      <c r="C342" s="18">
        <v>2017053101</v>
      </c>
      <c r="D342" s="18" t="s">
        <v>154</v>
      </c>
      <c r="E342" s="18"/>
      <c r="F342" s="18"/>
      <c r="G342" s="18"/>
      <c r="H342" s="18"/>
      <c r="I342" s="18"/>
      <c r="J342" s="18"/>
      <c r="K342" s="18"/>
      <c r="L342" s="18"/>
      <c r="M342" s="18"/>
      <c r="N342" s="18"/>
    </row>
    <row r="343" ht="14.25" spans="1:14">
      <c r="A343" s="19">
        <v>142</v>
      </c>
      <c r="B343" s="19">
        <v>531</v>
      </c>
      <c r="C343" s="19">
        <v>2017053102</v>
      </c>
      <c r="D343" s="19" t="s">
        <v>155</v>
      </c>
      <c r="E343" s="19"/>
      <c r="F343" s="19"/>
      <c r="G343" s="19"/>
      <c r="H343" s="19"/>
      <c r="I343" s="19"/>
      <c r="J343" s="18"/>
      <c r="K343" s="18"/>
      <c r="L343" s="18"/>
      <c r="M343" s="18"/>
      <c r="N343" s="19"/>
    </row>
    <row r="344" ht="14.25" spans="1:14">
      <c r="A344" s="19">
        <v>143</v>
      </c>
      <c r="B344" s="18">
        <v>531</v>
      </c>
      <c r="C344" s="19">
        <v>2017053103</v>
      </c>
      <c r="D344" s="19" t="s">
        <v>156</v>
      </c>
      <c r="E344" s="19"/>
      <c r="F344" s="19"/>
      <c r="G344" s="19"/>
      <c r="H344" s="19"/>
      <c r="I344" s="19"/>
      <c r="J344" s="18"/>
      <c r="K344" s="18"/>
      <c r="L344" s="18"/>
      <c r="M344" s="19" t="s">
        <v>503</v>
      </c>
      <c r="N344" s="19">
        <v>1.5</v>
      </c>
    </row>
    <row r="345" ht="14.25" spans="1:14">
      <c r="A345" s="19"/>
      <c r="B345" s="18"/>
      <c r="C345" s="19"/>
      <c r="D345" s="19"/>
      <c r="E345" s="19"/>
      <c r="F345" s="19"/>
      <c r="G345" s="19"/>
      <c r="H345" s="19"/>
      <c r="I345" s="19"/>
      <c r="J345" s="18"/>
      <c r="K345" s="18"/>
      <c r="L345" s="18"/>
      <c r="M345" s="19" t="s">
        <v>435</v>
      </c>
      <c r="N345" s="19"/>
    </row>
    <row r="346" ht="14.25" spans="1:14">
      <c r="A346" s="19">
        <v>144</v>
      </c>
      <c r="B346" s="18">
        <v>531</v>
      </c>
      <c r="C346" s="19">
        <v>2017053104</v>
      </c>
      <c r="D346" s="19" t="s">
        <v>157</v>
      </c>
      <c r="E346" s="19"/>
      <c r="F346" s="19"/>
      <c r="G346" s="19"/>
      <c r="H346" s="19"/>
      <c r="I346" s="19"/>
      <c r="J346" s="18"/>
      <c r="K346" s="18"/>
      <c r="L346" s="18"/>
      <c r="M346" s="19" t="s">
        <v>504</v>
      </c>
      <c r="N346" s="19">
        <v>0.5</v>
      </c>
    </row>
    <row r="347" ht="14.25" spans="1:14">
      <c r="A347" s="19">
        <v>145</v>
      </c>
      <c r="B347" s="19">
        <v>531</v>
      </c>
      <c r="C347" s="19">
        <v>2017053105</v>
      </c>
      <c r="D347" s="19" t="s">
        <v>121</v>
      </c>
      <c r="E347" s="19"/>
      <c r="F347" s="19"/>
      <c r="G347" s="19"/>
      <c r="H347" s="19"/>
      <c r="I347" s="19"/>
      <c r="J347" s="18"/>
      <c r="K347" s="18"/>
      <c r="L347" s="18"/>
      <c r="M347" s="18"/>
      <c r="N347" s="19"/>
    </row>
    <row r="348" ht="14.25" spans="1:14">
      <c r="A348" s="19">
        <v>146</v>
      </c>
      <c r="B348" s="18">
        <v>531</v>
      </c>
      <c r="C348" s="19">
        <v>2017053106</v>
      </c>
      <c r="D348" s="19" t="s">
        <v>158</v>
      </c>
      <c r="E348" s="19"/>
      <c r="F348" s="19"/>
      <c r="G348" s="19"/>
      <c r="H348" s="19"/>
      <c r="I348" s="19"/>
      <c r="J348" s="19"/>
      <c r="K348" s="19"/>
      <c r="L348" s="19"/>
      <c r="M348" s="19" t="s">
        <v>503</v>
      </c>
      <c r="N348" s="19">
        <v>2</v>
      </c>
    </row>
    <row r="349" ht="14.25" spans="1:14">
      <c r="A349" s="19"/>
      <c r="B349" s="18"/>
      <c r="C349" s="19"/>
      <c r="D349" s="19"/>
      <c r="E349" s="19"/>
      <c r="F349" s="19"/>
      <c r="G349" s="19"/>
      <c r="H349" s="19"/>
      <c r="I349" s="19"/>
      <c r="J349" s="19"/>
      <c r="K349" s="19"/>
      <c r="L349" s="19"/>
      <c r="M349" s="19" t="s">
        <v>444</v>
      </c>
      <c r="N349" s="19"/>
    </row>
    <row r="350" ht="14.25" spans="1:14">
      <c r="A350" s="19"/>
      <c r="B350" s="18"/>
      <c r="C350" s="19"/>
      <c r="D350" s="19"/>
      <c r="E350" s="19"/>
      <c r="F350" s="19"/>
      <c r="G350" s="19"/>
      <c r="H350" s="19"/>
      <c r="I350" s="19"/>
      <c r="J350" s="19"/>
      <c r="K350" s="19"/>
      <c r="L350" s="19"/>
      <c r="M350" s="19" t="s">
        <v>435</v>
      </c>
      <c r="N350" s="19"/>
    </row>
    <row r="351" ht="14.25" spans="1:14">
      <c r="A351" s="19">
        <v>147</v>
      </c>
      <c r="B351" s="19">
        <v>531</v>
      </c>
      <c r="C351" s="19">
        <v>2017053107</v>
      </c>
      <c r="D351" s="19" t="s">
        <v>159</v>
      </c>
      <c r="E351" s="19"/>
      <c r="F351" s="19"/>
      <c r="G351" s="19"/>
      <c r="H351" s="19"/>
      <c r="I351" s="19"/>
      <c r="J351" s="19" t="s">
        <v>505</v>
      </c>
      <c r="K351" s="19"/>
      <c r="L351" s="19"/>
      <c r="M351" s="19" t="s">
        <v>506</v>
      </c>
      <c r="N351" s="19">
        <v>1.2</v>
      </c>
    </row>
    <row r="352" ht="14.25" spans="1:14">
      <c r="A352" s="19">
        <v>148</v>
      </c>
      <c r="B352" s="18">
        <v>531</v>
      </c>
      <c r="C352" s="19">
        <v>2017053108</v>
      </c>
      <c r="D352" s="18" t="s">
        <v>160</v>
      </c>
      <c r="E352" s="19"/>
      <c r="F352" s="18"/>
      <c r="G352" s="19"/>
      <c r="H352" s="18"/>
      <c r="I352" s="19"/>
      <c r="J352" s="19"/>
      <c r="K352" s="19"/>
      <c r="L352" s="19"/>
      <c r="M352" s="19"/>
      <c r="N352" s="18"/>
    </row>
    <row r="353" ht="14.25" spans="1:14">
      <c r="A353" s="19">
        <v>149</v>
      </c>
      <c r="B353" s="19">
        <v>531</v>
      </c>
      <c r="C353" s="19">
        <v>2017053109</v>
      </c>
      <c r="D353" s="19" t="s">
        <v>161</v>
      </c>
      <c r="E353" s="19"/>
      <c r="F353" s="19"/>
      <c r="G353" s="19"/>
      <c r="H353" s="19"/>
      <c r="I353" s="19"/>
      <c r="J353" s="52"/>
      <c r="K353" s="52"/>
      <c r="L353" s="52"/>
      <c r="M353" s="19" t="s">
        <v>507</v>
      </c>
      <c r="N353" s="19">
        <v>1.5</v>
      </c>
    </row>
    <row r="354" ht="14.25" spans="1:14">
      <c r="A354" s="19"/>
      <c r="B354" s="19"/>
      <c r="C354" s="19"/>
      <c r="D354" s="19"/>
      <c r="E354" s="19"/>
      <c r="F354" s="19"/>
      <c r="G354" s="19"/>
      <c r="H354" s="19"/>
      <c r="I354" s="19"/>
      <c r="J354" s="52"/>
      <c r="K354" s="52"/>
      <c r="L354" s="52"/>
      <c r="M354" s="19" t="s">
        <v>382</v>
      </c>
      <c r="N354" s="19"/>
    </row>
    <row r="355" ht="14.25" spans="1:14">
      <c r="A355" s="19"/>
      <c r="B355" s="19"/>
      <c r="C355" s="19"/>
      <c r="D355" s="19"/>
      <c r="E355" s="19"/>
      <c r="F355" s="19"/>
      <c r="G355" s="19"/>
      <c r="H355" s="19"/>
      <c r="I355" s="19"/>
      <c r="J355" s="52"/>
      <c r="K355" s="52"/>
      <c r="L355" s="52"/>
      <c r="M355" s="19" t="s">
        <v>459</v>
      </c>
      <c r="N355" s="19"/>
    </row>
    <row r="356" ht="14.25" spans="1:14">
      <c r="A356" s="19">
        <v>150</v>
      </c>
      <c r="B356" s="19">
        <v>531</v>
      </c>
      <c r="C356" s="19">
        <v>2017053110</v>
      </c>
      <c r="D356" s="19" t="s">
        <v>162</v>
      </c>
      <c r="E356" s="19"/>
      <c r="F356" s="19"/>
      <c r="G356" s="19"/>
      <c r="H356" s="19"/>
      <c r="I356" s="19"/>
      <c r="J356" s="19"/>
      <c r="K356" s="19"/>
      <c r="L356" s="19"/>
      <c r="M356" s="19"/>
      <c r="N356" s="19"/>
    </row>
    <row r="357" ht="14.25" spans="1:14">
      <c r="A357" s="19">
        <v>151</v>
      </c>
      <c r="B357" s="18">
        <v>531</v>
      </c>
      <c r="C357" s="19">
        <v>2017053111</v>
      </c>
      <c r="D357" s="19" t="s">
        <v>163</v>
      </c>
      <c r="E357" s="19"/>
      <c r="F357" s="19"/>
      <c r="G357" s="19"/>
      <c r="H357" s="19"/>
      <c r="I357" s="19"/>
      <c r="J357" s="19"/>
      <c r="K357" s="19"/>
      <c r="L357" s="19"/>
      <c r="M357" s="19" t="s">
        <v>459</v>
      </c>
      <c r="N357" s="19">
        <v>0.5</v>
      </c>
    </row>
    <row r="358" ht="14.25" spans="1:14">
      <c r="A358" s="19">
        <v>152</v>
      </c>
      <c r="B358" s="19">
        <v>531</v>
      </c>
      <c r="C358" s="19">
        <v>2017053112</v>
      </c>
      <c r="D358" s="19" t="s">
        <v>164</v>
      </c>
      <c r="E358" s="19"/>
      <c r="F358" s="19"/>
      <c r="G358" s="19"/>
      <c r="H358" s="19"/>
      <c r="I358" s="19"/>
      <c r="J358" s="19" t="s">
        <v>402</v>
      </c>
      <c r="K358" s="19" t="s">
        <v>508</v>
      </c>
      <c r="L358" s="19"/>
      <c r="M358" s="19" t="s">
        <v>503</v>
      </c>
      <c r="N358" s="19">
        <v>3.5</v>
      </c>
    </row>
    <row r="359" ht="14.25" spans="1:14">
      <c r="A359" s="19"/>
      <c r="B359" s="19"/>
      <c r="C359" s="19"/>
      <c r="D359" s="19"/>
      <c r="E359" s="19"/>
      <c r="F359" s="19"/>
      <c r="G359" s="19"/>
      <c r="H359" s="19"/>
      <c r="I359" s="19"/>
      <c r="J359" s="19"/>
      <c r="K359" s="19"/>
      <c r="L359" s="19"/>
      <c r="M359" s="19" t="s">
        <v>509</v>
      </c>
      <c r="N359" s="19"/>
    </row>
    <row r="360" ht="14.25" spans="1:14">
      <c r="A360" s="19"/>
      <c r="B360" s="19"/>
      <c r="C360" s="19"/>
      <c r="D360" s="19"/>
      <c r="E360" s="19"/>
      <c r="F360" s="19"/>
      <c r="G360" s="19"/>
      <c r="H360" s="19"/>
      <c r="I360" s="19"/>
      <c r="J360" s="19"/>
      <c r="K360" s="19"/>
      <c r="L360" s="19"/>
      <c r="M360" s="19" t="s">
        <v>510</v>
      </c>
      <c r="N360" s="19"/>
    </row>
    <row r="361" ht="14.25" spans="1:14">
      <c r="A361" s="19"/>
      <c r="B361" s="19"/>
      <c r="C361" s="19"/>
      <c r="D361" s="19"/>
      <c r="E361" s="19"/>
      <c r="F361" s="19"/>
      <c r="G361" s="19"/>
      <c r="H361" s="19"/>
      <c r="I361" s="19"/>
      <c r="J361" s="19"/>
      <c r="K361" s="19"/>
      <c r="L361" s="19"/>
      <c r="M361" s="19" t="s">
        <v>511</v>
      </c>
      <c r="N361" s="19"/>
    </row>
    <row r="362" ht="14.25" spans="1:14">
      <c r="A362" s="19">
        <v>153</v>
      </c>
      <c r="B362" s="19">
        <v>531</v>
      </c>
      <c r="C362" s="19">
        <v>2017053113</v>
      </c>
      <c r="D362" s="19" t="s">
        <v>165</v>
      </c>
      <c r="E362" s="19"/>
      <c r="F362" s="19"/>
      <c r="G362" s="19"/>
      <c r="H362" s="19"/>
      <c r="I362" s="19"/>
      <c r="J362" s="19"/>
      <c r="K362" s="19"/>
      <c r="L362" s="19"/>
      <c r="M362" s="19" t="s">
        <v>443</v>
      </c>
      <c r="N362" s="19">
        <v>0.5</v>
      </c>
    </row>
    <row r="363" ht="14.25" spans="1:14">
      <c r="A363" s="19">
        <v>154</v>
      </c>
      <c r="B363" s="18">
        <v>531</v>
      </c>
      <c r="C363" s="19">
        <v>2017053114</v>
      </c>
      <c r="D363" s="19" t="s">
        <v>166</v>
      </c>
      <c r="E363" s="19"/>
      <c r="F363" s="19"/>
      <c r="G363" s="19"/>
      <c r="H363" s="19"/>
      <c r="I363" s="19"/>
      <c r="J363" s="19"/>
      <c r="K363" s="19"/>
      <c r="L363" s="19"/>
      <c r="M363" s="19" t="s">
        <v>443</v>
      </c>
      <c r="N363" s="19">
        <v>0.5</v>
      </c>
    </row>
    <row r="364" ht="14.25" spans="1:14">
      <c r="A364" s="19">
        <v>155</v>
      </c>
      <c r="B364" s="19">
        <v>531</v>
      </c>
      <c r="C364" s="19">
        <v>2017053115</v>
      </c>
      <c r="D364" s="19" t="s">
        <v>167</v>
      </c>
      <c r="E364" s="19"/>
      <c r="F364" s="19"/>
      <c r="G364" s="19"/>
      <c r="H364" s="19"/>
      <c r="I364" s="19"/>
      <c r="J364" s="19"/>
      <c r="K364" s="19"/>
      <c r="L364" s="19"/>
      <c r="M364" s="19" t="s">
        <v>435</v>
      </c>
      <c r="N364" s="19">
        <v>0.5</v>
      </c>
    </row>
    <row r="365" ht="14.25" spans="1:14">
      <c r="A365" s="19">
        <v>156</v>
      </c>
      <c r="B365" s="18">
        <v>531</v>
      </c>
      <c r="C365" s="19">
        <v>2017053116</v>
      </c>
      <c r="D365" s="19" t="s">
        <v>168</v>
      </c>
      <c r="E365" s="19"/>
      <c r="F365" s="19"/>
      <c r="G365" s="19"/>
      <c r="H365" s="19"/>
      <c r="I365" s="19"/>
      <c r="J365" s="19"/>
      <c r="K365" s="19"/>
      <c r="L365" s="19"/>
      <c r="M365" s="19" t="s">
        <v>443</v>
      </c>
      <c r="N365" s="19">
        <v>0.5</v>
      </c>
    </row>
    <row r="366" ht="14.25" spans="1:14">
      <c r="A366" s="19">
        <v>157</v>
      </c>
      <c r="B366" s="19">
        <v>531</v>
      </c>
      <c r="C366" s="19">
        <v>2017053117</v>
      </c>
      <c r="D366" s="19" t="s">
        <v>169</v>
      </c>
      <c r="E366" s="19"/>
      <c r="F366" s="19"/>
      <c r="G366" s="19"/>
      <c r="H366" s="19"/>
      <c r="I366" s="19"/>
      <c r="J366" s="19"/>
      <c r="K366" s="19"/>
      <c r="L366" s="19"/>
      <c r="M366" s="19" t="s">
        <v>512</v>
      </c>
      <c r="N366" s="19">
        <v>3</v>
      </c>
    </row>
    <row r="367" ht="14.25" spans="1:14">
      <c r="A367" s="19"/>
      <c r="B367" s="19"/>
      <c r="C367" s="19"/>
      <c r="D367" s="19"/>
      <c r="E367" s="19"/>
      <c r="F367" s="19"/>
      <c r="G367" s="19"/>
      <c r="H367" s="19"/>
      <c r="I367" s="19"/>
      <c r="J367" s="19"/>
      <c r="K367" s="19"/>
      <c r="L367" s="19"/>
      <c r="M367" s="19" t="s">
        <v>513</v>
      </c>
      <c r="N367" s="19"/>
    </row>
    <row r="368" ht="14.25" spans="1:14">
      <c r="A368" s="19"/>
      <c r="B368" s="19"/>
      <c r="C368" s="19"/>
      <c r="D368" s="19"/>
      <c r="E368" s="19"/>
      <c r="F368" s="19"/>
      <c r="G368" s="19"/>
      <c r="H368" s="19"/>
      <c r="I368" s="19"/>
      <c r="J368" s="19"/>
      <c r="K368" s="19"/>
      <c r="L368" s="19"/>
      <c r="M368" s="19" t="s">
        <v>443</v>
      </c>
      <c r="N368" s="19"/>
    </row>
    <row r="369" ht="14.25" spans="1:14">
      <c r="A369" s="19"/>
      <c r="B369" s="19"/>
      <c r="C369" s="19"/>
      <c r="D369" s="19"/>
      <c r="E369" s="19"/>
      <c r="F369" s="19"/>
      <c r="G369" s="19"/>
      <c r="H369" s="19"/>
      <c r="I369" s="19"/>
      <c r="J369" s="19"/>
      <c r="K369" s="19"/>
      <c r="L369" s="19"/>
      <c r="M369" s="19" t="s">
        <v>459</v>
      </c>
      <c r="N369" s="19"/>
    </row>
    <row r="370" ht="14.25" spans="1:14">
      <c r="A370" s="19">
        <v>158</v>
      </c>
      <c r="B370" s="19">
        <v>531</v>
      </c>
      <c r="C370" s="19">
        <v>2017053118</v>
      </c>
      <c r="D370" s="19" t="s">
        <v>170</v>
      </c>
      <c r="E370" s="19"/>
      <c r="F370" s="19"/>
      <c r="G370" s="19"/>
      <c r="H370" s="19"/>
      <c r="I370" s="19"/>
      <c r="J370" s="19"/>
      <c r="K370" s="19"/>
      <c r="L370" s="19"/>
      <c r="M370" s="19" t="s">
        <v>503</v>
      </c>
      <c r="N370" s="19">
        <v>1</v>
      </c>
    </row>
    <row r="371" ht="14.25" spans="1:14">
      <c r="A371" s="19">
        <v>159</v>
      </c>
      <c r="B371" s="18">
        <v>531</v>
      </c>
      <c r="C371" s="19">
        <v>2017053119</v>
      </c>
      <c r="D371" s="19" t="s">
        <v>171</v>
      </c>
      <c r="E371" s="19"/>
      <c r="F371" s="19"/>
      <c r="G371" s="19"/>
      <c r="H371" s="19"/>
      <c r="I371" s="19"/>
      <c r="J371" s="19"/>
      <c r="K371" s="19"/>
      <c r="L371" s="19"/>
      <c r="M371" s="19" t="s">
        <v>459</v>
      </c>
      <c r="N371" s="19">
        <v>1.5</v>
      </c>
    </row>
    <row r="372" ht="14.25" spans="1:14">
      <c r="A372" s="19"/>
      <c r="B372" s="18"/>
      <c r="C372" s="19"/>
      <c r="D372" s="19"/>
      <c r="E372" s="19"/>
      <c r="F372" s="19"/>
      <c r="G372" s="19"/>
      <c r="H372" s="19"/>
      <c r="I372" s="19"/>
      <c r="J372" s="19"/>
      <c r="K372" s="19"/>
      <c r="L372" s="19"/>
      <c r="M372" s="19" t="s">
        <v>443</v>
      </c>
      <c r="N372" s="19"/>
    </row>
    <row r="373" ht="18" customHeight="1" spans="1:14">
      <c r="A373" s="19"/>
      <c r="B373" s="18"/>
      <c r="C373" s="19"/>
      <c r="D373" s="19"/>
      <c r="E373" s="19"/>
      <c r="F373" s="19"/>
      <c r="G373" s="19"/>
      <c r="H373" s="19"/>
      <c r="I373" s="19"/>
      <c r="J373" s="19"/>
      <c r="K373" s="19"/>
      <c r="L373" s="19"/>
      <c r="M373" s="53" t="s">
        <v>507</v>
      </c>
      <c r="N373" s="19"/>
    </row>
    <row r="374" ht="14.25" spans="1:14">
      <c r="A374" s="19">
        <v>160</v>
      </c>
      <c r="B374" s="19">
        <v>531</v>
      </c>
      <c r="C374" s="19">
        <v>2017053120</v>
      </c>
      <c r="D374" s="19" t="s">
        <v>172</v>
      </c>
      <c r="E374" s="19"/>
      <c r="F374" s="19"/>
      <c r="G374" s="19"/>
      <c r="H374" s="19"/>
      <c r="I374" s="19"/>
      <c r="J374" s="53"/>
      <c r="K374" s="53"/>
      <c r="L374" s="53"/>
      <c r="M374" s="53"/>
      <c r="N374" s="19"/>
    </row>
    <row r="375" ht="14.25" spans="1:14">
      <c r="A375" s="19">
        <v>161</v>
      </c>
      <c r="B375" s="18">
        <v>531</v>
      </c>
      <c r="C375" s="19">
        <v>2017053121</v>
      </c>
      <c r="D375" s="19" t="s">
        <v>173</v>
      </c>
      <c r="E375" s="19"/>
      <c r="F375" s="19"/>
      <c r="G375" s="19"/>
      <c r="H375" s="19"/>
      <c r="I375" s="19"/>
      <c r="J375" s="53"/>
      <c r="K375" s="53"/>
      <c r="L375" s="53"/>
      <c r="M375" s="19" t="s">
        <v>514</v>
      </c>
      <c r="N375" s="19">
        <v>0.5</v>
      </c>
    </row>
    <row r="376" ht="14.25" spans="1:14">
      <c r="A376" s="19">
        <v>162</v>
      </c>
      <c r="B376" s="19">
        <v>531</v>
      </c>
      <c r="C376" s="19">
        <v>2017053122</v>
      </c>
      <c r="D376" s="19" t="s">
        <v>174</v>
      </c>
      <c r="E376" s="19"/>
      <c r="F376" s="19"/>
      <c r="G376" s="19"/>
      <c r="H376" s="19"/>
      <c r="I376" s="19"/>
      <c r="J376" s="53"/>
      <c r="K376" s="53"/>
      <c r="L376" s="53"/>
      <c r="M376" s="19" t="s">
        <v>504</v>
      </c>
      <c r="N376" s="19">
        <v>0.5</v>
      </c>
    </row>
    <row r="377" ht="14.25" spans="1:14">
      <c r="A377" s="19">
        <v>163</v>
      </c>
      <c r="B377" s="18">
        <v>531</v>
      </c>
      <c r="C377" s="19">
        <v>2017053123</v>
      </c>
      <c r="D377" s="19" t="s">
        <v>175</v>
      </c>
      <c r="E377" s="19"/>
      <c r="F377" s="19"/>
      <c r="G377" s="19"/>
      <c r="H377" s="19"/>
      <c r="I377" s="19"/>
      <c r="J377" s="53"/>
      <c r="K377" s="53"/>
      <c r="L377" s="53"/>
      <c r="M377" s="53"/>
      <c r="N377" s="19"/>
    </row>
    <row r="378" ht="14.25" spans="1:14">
      <c r="A378" s="19">
        <v>164</v>
      </c>
      <c r="B378" s="19">
        <v>531</v>
      </c>
      <c r="C378" s="19">
        <v>2017053124</v>
      </c>
      <c r="D378" s="19" t="s">
        <v>176</v>
      </c>
      <c r="E378" s="19"/>
      <c r="F378" s="19"/>
      <c r="G378" s="19"/>
      <c r="H378" s="19"/>
      <c r="I378" s="19"/>
      <c r="J378" s="12"/>
      <c r="K378" s="12"/>
      <c r="L378" s="53"/>
      <c r="M378" s="53"/>
      <c r="N378" s="19"/>
    </row>
    <row r="379" ht="14.25" spans="1:14">
      <c r="A379" s="19">
        <v>165</v>
      </c>
      <c r="B379" s="18">
        <v>531</v>
      </c>
      <c r="C379" s="19">
        <v>2017053125</v>
      </c>
      <c r="D379" s="19" t="s">
        <v>177</v>
      </c>
      <c r="E379" s="19"/>
      <c r="F379" s="19"/>
      <c r="G379" s="19" t="s">
        <v>396</v>
      </c>
      <c r="H379" s="19" t="s">
        <v>399</v>
      </c>
      <c r="I379" s="19"/>
      <c r="J379" s="19" t="s">
        <v>402</v>
      </c>
      <c r="K379" s="19" t="s">
        <v>515</v>
      </c>
      <c r="L379" s="19"/>
      <c r="M379" s="19" t="s">
        <v>503</v>
      </c>
      <c r="N379" s="19">
        <v>12.5</v>
      </c>
    </row>
    <row r="380" ht="14.25" spans="1:14">
      <c r="A380" s="19"/>
      <c r="B380" s="18"/>
      <c r="C380" s="19"/>
      <c r="D380" s="19"/>
      <c r="E380" s="19"/>
      <c r="F380" s="19"/>
      <c r="G380" s="19"/>
      <c r="H380" s="19"/>
      <c r="I380" s="19"/>
      <c r="J380" s="19" t="s">
        <v>419</v>
      </c>
      <c r="K380" s="19" t="s">
        <v>508</v>
      </c>
      <c r="L380" s="19"/>
      <c r="M380" s="19" t="s">
        <v>443</v>
      </c>
      <c r="N380" s="19"/>
    </row>
    <row r="381" ht="14.25" spans="1:14">
      <c r="A381" s="19">
        <v>166</v>
      </c>
      <c r="B381" s="18">
        <v>531</v>
      </c>
      <c r="C381" s="19">
        <v>2017053126</v>
      </c>
      <c r="D381" s="19" t="s">
        <v>178</v>
      </c>
      <c r="E381" s="19"/>
      <c r="F381" s="19"/>
      <c r="G381" s="19"/>
      <c r="H381" s="19"/>
      <c r="I381" s="19"/>
      <c r="J381" s="19"/>
      <c r="K381" s="19"/>
      <c r="L381" s="19"/>
      <c r="M381" s="19" t="s">
        <v>503</v>
      </c>
      <c r="N381" s="19">
        <v>1.5</v>
      </c>
    </row>
    <row r="382" ht="14.25" spans="1:14">
      <c r="A382" s="19"/>
      <c r="B382" s="18"/>
      <c r="C382" s="19"/>
      <c r="D382" s="19"/>
      <c r="E382" s="19"/>
      <c r="F382" s="19"/>
      <c r="G382" s="19"/>
      <c r="H382" s="19"/>
      <c r="I382" s="19"/>
      <c r="J382" s="19"/>
      <c r="K382" s="19"/>
      <c r="L382" s="19"/>
      <c r="M382" s="19" t="s">
        <v>435</v>
      </c>
      <c r="N382" s="19"/>
    </row>
    <row r="383" ht="14.25" spans="1:14">
      <c r="A383" s="19">
        <v>167</v>
      </c>
      <c r="B383" s="18">
        <v>531</v>
      </c>
      <c r="C383" s="19">
        <v>2017053127</v>
      </c>
      <c r="D383" s="19" t="s">
        <v>179</v>
      </c>
      <c r="E383" s="19"/>
      <c r="F383" s="19"/>
      <c r="G383" s="19"/>
      <c r="H383" s="19"/>
      <c r="I383" s="19"/>
      <c r="J383" s="19"/>
      <c r="K383" s="19"/>
      <c r="L383" s="19"/>
      <c r="M383" s="53" t="s">
        <v>459</v>
      </c>
      <c r="N383" s="19">
        <v>2</v>
      </c>
    </row>
    <row r="384" ht="14.25" spans="1:14">
      <c r="A384" s="19"/>
      <c r="B384" s="18"/>
      <c r="C384" s="19"/>
      <c r="D384" s="19"/>
      <c r="E384" s="19"/>
      <c r="F384" s="19"/>
      <c r="G384" s="19"/>
      <c r="H384" s="19"/>
      <c r="I384" s="19"/>
      <c r="J384" s="19"/>
      <c r="K384" s="19"/>
      <c r="L384" s="19"/>
      <c r="M384" s="53" t="s">
        <v>516</v>
      </c>
      <c r="N384" s="19"/>
    </row>
    <row r="385" ht="14.25" spans="1:14">
      <c r="A385" s="19"/>
      <c r="B385" s="18"/>
      <c r="C385" s="19"/>
      <c r="D385" s="19"/>
      <c r="E385" s="19"/>
      <c r="F385" s="19"/>
      <c r="G385" s="19"/>
      <c r="H385" s="19"/>
      <c r="I385" s="19"/>
      <c r="J385" s="19"/>
      <c r="K385" s="19"/>
      <c r="L385" s="19"/>
      <c r="M385" s="19" t="s">
        <v>517</v>
      </c>
      <c r="N385" s="19"/>
    </row>
    <row r="386" ht="14.25" spans="1:14">
      <c r="A386" s="19">
        <v>168</v>
      </c>
      <c r="B386" s="19">
        <v>531</v>
      </c>
      <c r="C386" s="19">
        <v>2017053128</v>
      </c>
      <c r="D386" s="19" t="s">
        <v>180</v>
      </c>
      <c r="E386" s="19"/>
      <c r="F386" s="19"/>
      <c r="G386" s="19"/>
      <c r="H386" s="19"/>
      <c r="I386" s="19"/>
      <c r="J386" s="53"/>
      <c r="K386" s="53"/>
      <c r="L386" s="53"/>
      <c r="M386" s="53"/>
      <c r="N386" s="19"/>
    </row>
    <row r="387" ht="14.25" spans="1:14">
      <c r="A387" s="19">
        <v>169</v>
      </c>
      <c r="B387" s="18">
        <v>531</v>
      </c>
      <c r="C387" s="19">
        <v>2017053129</v>
      </c>
      <c r="D387" s="19" t="s">
        <v>181</v>
      </c>
      <c r="E387" s="19"/>
      <c r="F387" s="19"/>
      <c r="G387" s="19"/>
      <c r="H387" s="19"/>
      <c r="I387" s="19"/>
      <c r="J387" s="53"/>
      <c r="K387" s="53"/>
      <c r="L387" s="53"/>
      <c r="M387" s="53"/>
      <c r="N387" s="19"/>
    </row>
    <row r="388" ht="14.25" spans="1:14">
      <c r="A388" s="19">
        <v>170</v>
      </c>
      <c r="B388" s="19">
        <v>531</v>
      </c>
      <c r="C388" s="19">
        <v>2017053130</v>
      </c>
      <c r="D388" s="19" t="s">
        <v>182</v>
      </c>
      <c r="E388" s="19"/>
      <c r="F388" s="19"/>
      <c r="G388" s="19"/>
      <c r="H388" s="19"/>
      <c r="I388" s="19"/>
      <c r="J388" s="19"/>
      <c r="K388" s="19"/>
      <c r="L388" s="19"/>
      <c r="M388" s="19" t="s">
        <v>443</v>
      </c>
      <c r="N388" s="19">
        <v>1.5</v>
      </c>
    </row>
    <row r="389" ht="14.25" spans="1:14">
      <c r="A389" s="19"/>
      <c r="B389" s="19"/>
      <c r="C389" s="19"/>
      <c r="D389" s="19"/>
      <c r="E389" s="19"/>
      <c r="F389" s="19"/>
      <c r="G389" s="19"/>
      <c r="H389" s="19"/>
      <c r="I389" s="19"/>
      <c r="J389" s="19"/>
      <c r="K389" s="19"/>
      <c r="L389" s="19"/>
      <c r="M389" s="19" t="s">
        <v>507</v>
      </c>
      <c r="N389" s="19"/>
    </row>
    <row r="390" ht="14.25" spans="1:14">
      <c r="A390" s="19"/>
      <c r="B390" s="19"/>
      <c r="C390" s="19"/>
      <c r="D390" s="19"/>
      <c r="E390" s="19"/>
      <c r="F390" s="19"/>
      <c r="G390" s="19"/>
      <c r="H390" s="19"/>
      <c r="I390" s="19"/>
      <c r="J390" s="19"/>
      <c r="K390" s="19"/>
      <c r="L390" s="19"/>
      <c r="M390" s="19" t="s">
        <v>435</v>
      </c>
      <c r="N390" s="19"/>
    </row>
    <row r="391" ht="14.25" spans="1:14">
      <c r="A391" s="19">
        <v>171</v>
      </c>
      <c r="B391" s="18">
        <v>531</v>
      </c>
      <c r="C391" s="19">
        <v>2017053131</v>
      </c>
      <c r="D391" s="19" t="s">
        <v>183</v>
      </c>
      <c r="E391" s="19"/>
      <c r="F391" s="19"/>
      <c r="G391" s="19"/>
      <c r="H391" s="19"/>
      <c r="I391" s="19"/>
      <c r="J391" s="19"/>
      <c r="K391" s="19"/>
      <c r="L391" s="19"/>
      <c r="M391" s="19"/>
      <c r="N391" s="19"/>
    </row>
    <row r="392" ht="14.25" spans="1:14">
      <c r="A392" s="19">
        <v>172</v>
      </c>
      <c r="B392" s="19">
        <v>531</v>
      </c>
      <c r="C392" s="19">
        <v>2017053132</v>
      </c>
      <c r="D392" s="19" t="s">
        <v>184</v>
      </c>
      <c r="E392" s="19"/>
      <c r="F392" s="19"/>
      <c r="G392" s="19"/>
      <c r="H392" s="19"/>
      <c r="I392" s="19"/>
      <c r="J392" s="19"/>
      <c r="K392" s="19"/>
      <c r="L392" s="19"/>
      <c r="M392" s="19" t="s">
        <v>459</v>
      </c>
      <c r="N392" s="19">
        <v>2</v>
      </c>
    </row>
    <row r="393" ht="14.25" spans="1:14">
      <c r="A393" s="19"/>
      <c r="B393" s="19"/>
      <c r="C393" s="19"/>
      <c r="D393" s="19"/>
      <c r="E393" s="19"/>
      <c r="F393" s="19"/>
      <c r="G393" s="19"/>
      <c r="H393" s="19"/>
      <c r="I393" s="19"/>
      <c r="J393" s="19"/>
      <c r="K393" s="19"/>
      <c r="L393" s="19"/>
      <c r="M393" s="19" t="s">
        <v>518</v>
      </c>
      <c r="N393" s="19"/>
    </row>
    <row r="394" ht="14.25" spans="1:14">
      <c r="A394" s="19">
        <v>173</v>
      </c>
      <c r="B394" s="19">
        <v>531</v>
      </c>
      <c r="C394" s="19">
        <v>2017074117</v>
      </c>
      <c r="D394" s="19" t="s">
        <v>185</v>
      </c>
      <c r="E394" s="19"/>
      <c r="F394" s="19"/>
      <c r="G394" s="19"/>
      <c r="H394" s="19"/>
      <c r="I394" s="19"/>
      <c r="J394" s="19"/>
      <c r="K394" s="19"/>
      <c r="L394" s="19"/>
      <c r="M394" s="19"/>
      <c r="N394" s="19"/>
    </row>
    <row r="395" ht="14.25" spans="1:14">
      <c r="A395" s="11">
        <v>174</v>
      </c>
      <c r="B395" s="11">
        <v>532</v>
      </c>
      <c r="C395" s="11">
        <v>2017053201</v>
      </c>
      <c r="D395" s="11" t="s">
        <v>186</v>
      </c>
      <c r="E395" s="11"/>
      <c r="F395" s="11"/>
      <c r="G395" s="11"/>
      <c r="H395" s="11"/>
      <c r="I395" s="11"/>
      <c r="J395" s="54"/>
      <c r="K395" s="11"/>
      <c r="L395" s="11"/>
      <c r="M395" s="11" t="s">
        <v>519</v>
      </c>
      <c r="N395" s="11">
        <v>1</v>
      </c>
    </row>
    <row r="396" ht="14.25" spans="1:14">
      <c r="A396" s="11"/>
      <c r="B396" s="11"/>
      <c r="C396" s="11"/>
      <c r="D396" s="11"/>
      <c r="E396" s="11"/>
      <c r="F396" s="11"/>
      <c r="G396" s="11"/>
      <c r="H396" s="11"/>
      <c r="I396" s="11"/>
      <c r="J396" s="54"/>
      <c r="K396" s="11"/>
      <c r="L396" s="11"/>
      <c r="M396" s="11" t="s">
        <v>443</v>
      </c>
      <c r="N396" s="11"/>
    </row>
    <row r="397" ht="14.25" spans="1:14">
      <c r="A397" s="11">
        <v>175</v>
      </c>
      <c r="B397" s="11">
        <v>532</v>
      </c>
      <c r="C397" s="11">
        <v>2017053202</v>
      </c>
      <c r="D397" s="11" t="s">
        <v>187</v>
      </c>
      <c r="E397" s="11"/>
      <c r="F397" s="11"/>
      <c r="G397" s="11"/>
      <c r="H397" s="11"/>
      <c r="I397" s="11"/>
      <c r="J397" s="54"/>
      <c r="K397" s="11"/>
      <c r="L397" s="11"/>
      <c r="M397" s="11"/>
      <c r="N397" s="11"/>
    </row>
    <row r="398" ht="14.25" spans="1:14">
      <c r="A398" s="11">
        <v>176</v>
      </c>
      <c r="B398" s="11">
        <v>532</v>
      </c>
      <c r="C398" s="11">
        <v>2017053203</v>
      </c>
      <c r="D398" s="11" t="s">
        <v>188</v>
      </c>
      <c r="E398" s="11"/>
      <c r="F398" s="11"/>
      <c r="G398" s="11"/>
      <c r="H398" s="11"/>
      <c r="I398" s="11"/>
      <c r="J398" s="11"/>
      <c r="K398" s="11"/>
      <c r="L398" s="11"/>
      <c r="M398" s="11"/>
      <c r="N398" s="11"/>
    </row>
    <row r="399" ht="14.25" spans="1:14">
      <c r="A399" s="11">
        <v>177</v>
      </c>
      <c r="B399" s="11">
        <v>532</v>
      </c>
      <c r="C399" s="11">
        <v>2017053204</v>
      </c>
      <c r="D399" s="11" t="s">
        <v>189</v>
      </c>
      <c r="E399" s="11" t="s">
        <v>395</v>
      </c>
      <c r="F399" s="11"/>
      <c r="G399" s="11" t="s">
        <v>396</v>
      </c>
      <c r="H399" s="11" t="s">
        <v>399</v>
      </c>
      <c r="I399" s="11"/>
      <c r="J399" s="11"/>
      <c r="K399" s="11"/>
      <c r="L399" s="11"/>
      <c r="M399" s="11" t="s">
        <v>443</v>
      </c>
      <c r="N399" s="11">
        <v>12</v>
      </c>
    </row>
    <row r="400" ht="14.25" spans="1:14">
      <c r="A400" s="11"/>
      <c r="B400" s="11"/>
      <c r="C400" s="11"/>
      <c r="D400" s="11"/>
      <c r="E400" s="11"/>
      <c r="F400" s="11"/>
      <c r="G400" s="11"/>
      <c r="H400" s="11"/>
      <c r="I400" s="11"/>
      <c r="J400" s="11"/>
      <c r="K400" s="11"/>
      <c r="L400" s="11"/>
      <c r="M400" s="11" t="s">
        <v>519</v>
      </c>
      <c r="N400" s="11"/>
    </row>
    <row r="401" ht="14.25" spans="1:14">
      <c r="A401" s="11">
        <v>178</v>
      </c>
      <c r="B401" s="11">
        <v>532</v>
      </c>
      <c r="C401" s="11">
        <v>2017053205</v>
      </c>
      <c r="D401" s="11" t="s">
        <v>190</v>
      </c>
      <c r="E401" s="11"/>
      <c r="F401" s="11"/>
      <c r="G401" s="11"/>
      <c r="H401" s="11"/>
      <c r="I401" s="11"/>
      <c r="J401" s="11"/>
      <c r="K401" s="11"/>
      <c r="L401" s="11"/>
      <c r="M401" s="11" t="s">
        <v>520</v>
      </c>
      <c r="N401" s="11">
        <v>0.5</v>
      </c>
    </row>
    <row r="402" ht="14.25" spans="1:14">
      <c r="A402" s="11">
        <v>179</v>
      </c>
      <c r="B402" s="11">
        <v>532</v>
      </c>
      <c r="C402" s="11">
        <v>2017053206</v>
      </c>
      <c r="D402" s="11" t="s">
        <v>191</v>
      </c>
      <c r="E402" s="11"/>
      <c r="F402" s="11"/>
      <c r="G402" s="11"/>
      <c r="H402" s="11"/>
      <c r="I402" s="11"/>
      <c r="J402" s="11"/>
      <c r="K402" s="11"/>
      <c r="L402" s="11"/>
      <c r="M402" s="11" t="s">
        <v>521</v>
      </c>
      <c r="N402" s="11"/>
    </row>
    <row r="403" ht="14.25" spans="1:14">
      <c r="A403" s="11">
        <v>180</v>
      </c>
      <c r="B403" s="11">
        <v>532</v>
      </c>
      <c r="C403" s="11">
        <v>2017053207</v>
      </c>
      <c r="D403" s="11" t="s">
        <v>192</v>
      </c>
      <c r="E403" s="11"/>
      <c r="F403" s="11"/>
      <c r="G403" s="11"/>
      <c r="H403" s="11"/>
      <c r="I403" s="11"/>
      <c r="J403" s="11"/>
      <c r="K403" s="11"/>
      <c r="L403" s="11"/>
      <c r="M403" s="11"/>
      <c r="N403" s="11"/>
    </row>
    <row r="404" ht="14.25" spans="1:14">
      <c r="A404" s="11">
        <v>181</v>
      </c>
      <c r="B404" s="11">
        <v>532</v>
      </c>
      <c r="C404" s="11">
        <v>2017053208</v>
      </c>
      <c r="D404" s="11" t="s">
        <v>193</v>
      </c>
      <c r="E404" s="11"/>
      <c r="F404" s="11"/>
      <c r="G404" s="11"/>
      <c r="H404" s="11"/>
      <c r="I404" s="11"/>
      <c r="J404" s="11"/>
      <c r="K404" s="11"/>
      <c r="L404" s="11"/>
      <c r="M404" s="11"/>
      <c r="N404" s="11"/>
    </row>
    <row r="405" ht="14.25" spans="1:14">
      <c r="A405" s="11">
        <v>182</v>
      </c>
      <c r="B405" s="11">
        <v>532</v>
      </c>
      <c r="C405" s="11">
        <v>2017053209</v>
      </c>
      <c r="D405" s="11" t="s">
        <v>194</v>
      </c>
      <c r="E405" s="11"/>
      <c r="F405" s="11"/>
      <c r="G405" s="11"/>
      <c r="H405" s="11"/>
      <c r="I405" s="11"/>
      <c r="J405" s="11"/>
      <c r="K405" s="11"/>
      <c r="L405" s="11"/>
      <c r="M405" s="11" t="s">
        <v>522</v>
      </c>
      <c r="N405" s="11">
        <v>0.5</v>
      </c>
    </row>
    <row r="406" ht="14.25" spans="1:14">
      <c r="A406" s="11">
        <v>183</v>
      </c>
      <c r="B406" s="11">
        <v>532</v>
      </c>
      <c r="C406" s="11">
        <v>2017053210</v>
      </c>
      <c r="D406" s="11" t="s">
        <v>195</v>
      </c>
      <c r="E406" s="11"/>
      <c r="F406" s="11"/>
      <c r="G406" s="11"/>
      <c r="H406" s="11"/>
      <c r="I406" s="11"/>
      <c r="J406" s="11"/>
      <c r="K406" s="11"/>
      <c r="L406" s="11"/>
      <c r="M406" s="11"/>
      <c r="N406" s="11"/>
    </row>
    <row r="407" ht="14.25" spans="1:14">
      <c r="A407" s="11">
        <v>184</v>
      </c>
      <c r="B407" s="11">
        <v>532</v>
      </c>
      <c r="C407" s="11">
        <v>2017053211</v>
      </c>
      <c r="D407" s="11" t="s">
        <v>196</v>
      </c>
      <c r="E407" s="11"/>
      <c r="F407" s="11"/>
      <c r="G407" s="11"/>
      <c r="H407" s="11"/>
      <c r="I407" s="11"/>
      <c r="J407" s="11"/>
      <c r="K407" s="11"/>
      <c r="L407" s="11"/>
      <c r="M407" s="11"/>
      <c r="N407" s="11"/>
    </row>
    <row r="408" ht="14.25" spans="1:14">
      <c r="A408" s="11">
        <v>185</v>
      </c>
      <c r="B408" s="11">
        <v>532</v>
      </c>
      <c r="C408" s="11">
        <v>2017053212</v>
      </c>
      <c r="D408" s="11" t="s">
        <v>197</v>
      </c>
      <c r="E408" s="11"/>
      <c r="F408" s="11"/>
      <c r="G408" s="11"/>
      <c r="H408" s="11"/>
      <c r="I408" s="11"/>
      <c r="J408" s="11"/>
      <c r="K408" s="11"/>
      <c r="L408" s="11"/>
      <c r="M408" s="11"/>
      <c r="N408" s="11"/>
    </row>
    <row r="409" ht="14.25" spans="1:14">
      <c r="A409" s="11">
        <v>186</v>
      </c>
      <c r="B409" s="11">
        <v>532</v>
      </c>
      <c r="C409" s="11">
        <v>2017053213</v>
      </c>
      <c r="D409" s="11" t="s">
        <v>198</v>
      </c>
      <c r="E409" s="11"/>
      <c r="F409" s="11"/>
      <c r="G409" s="11"/>
      <c r="H409" s="11"/>
      <c r="I409" s="11"/>
      <c r="J409" s="11"/>
      <c r="K409" s="11"/>
      <c r="L409" s="11"/>
      <c r="M409" s="11"/>
      <c r="N409" s="11"/>
    </row>
    <row r="410" ht="14.25" spans="1:14">
      <c r="A410" s="11">
        <v>187</v>
      </c>
      <c r="B410" s="11">
        <v>532</v>
      </c>
      <c r="C410" s="11">
        <v>2017053214</v>
      </c>
      <c r="D410" s="11" t="s">
        <v>199</v>
      </c>
      <c r="E410" s="11"/>
      <c r="F410" s="11"/>
      <c r="G410" s="11"/>
      <c r="H410" s="11"/>
      <c r="I410" s="11"/>
      <c r="J410" s="7" t="s">
        <v>505</v>
      </c>
      <c r="K410" s="11"/>
      <c r="L410" s="11"/>
      <c r="M410" s="11" t="s">
        <v>523</v>
      </c>
      <c r="N410" s="11">
        <v>0.7</v>
      </c>
    </row>
    <row r="411" ht="14.25" spans="1:14">
      <c r="A411" s="11">
        <v>188</v>
      </c>
      <c r="B411" s="11">
        <v>532</v>
      </c>
      <c r="C411" s="11">
        <v>2017053215</v>
      </c>
      <c r="D411" s="11" t="s">
        <v>200</v>
      </c>
      <c r="E411" s="11" t="s">
        <v>395</v>
      </c>
      <c r="F411" s="11"/>
      <c r="G411" s="11" t="s">
        <v>396</v>
      </c>
      <c r="H411" s="11" t="s">
        <v>399</v>
      </c>
      <c r="I411" s="11"/>
      <c r="J411" s="7"/>
      <c r="K411" s="11"/>
      <c r="L411" s="11"/>
      <c r="M411" s="11" t="s">
        <v>443</v>
      </c>
      <c r="N411" s="11">
        <v>12.5</v>
      </c>
    </row>
    <row r="412" ht="14.25" spans="1:14">
      <c r="A412" s="11"/>
      <c r="B412" s="11"/>
      <c r="C412" s="11"/>
      <c r="D412" s="11"/>
      <c r="E412" s="11"/>
      <c r="F412" s="11"/>
      <c r="G412" s="11"/>
      <c r="H412" s="11"/>
      <c r="I412" s="11"/>
      <c r="J412" s="7"/>
      <c r="K412" s="11"/>
      <c r="L412" s="11"/>
      <c r="M412" s="11" t="s">
        <v>444</v>
      </c>
      <c r="N412" s="11"/>
    </row>
    <row r="413" ht="14.25" spans="1:14">
      <c r="A413" s="11"/>
      <c r="B413" s="11"/>
      <c r="C413" s="11"/>
      <c r="D413" s="11"/>
      <c r="E413" s="11"/>
      <c r="F413" s="11"/>
      <c r="G413" s="11"/>
      <c r="H413" s="11"/>
      <c r="I413" s="11"/>
      <c r="J413" s="7"/>
      <c r="K413" s="11"/>
      <c r="L413" s="11"/>
      <c r="M413" s="11" t="s">
        <v>519</v>
      </c>
      <c r="N413" s="11"/>
    </row>
    <row r="414" ht="14.25" spans="1:14">
      <c r="A414" s="11">
        <v>189</v>
      </c>
      <c r="B414" s="11">
        <v>532</v>
      </c>
      <c r="C414" s="11">
        <v>2017053216</v>
      </c>
      <c r="D414" s="11" t="s">
        <v>201</v>
      </c>
      <c r="E414" s="11"/>
      <c r="F414" s="11"/>
      <c r="G414" s="11"/>
      <c r="H414" s="11"/>
      <c r="I414" s="11"/>
      <c r="J414" s="11"/>
      <c r="K414" s="11"/>
      <c r="L414" s="11"/>
      <c r="M414" s="7"/>
      <c r="N414" s="11"/>
    </row>
    <row r="415" ht="14.25" spans="1:14">
      <c r="A415" s="11">
        <v>190</v>
      </c>
      <c r="B415" s="11">
        <v>532</v>
      </c>
      <c r="C415" s="11">
        <v>2017053217</v>
      </c>
      <c r="D415" s="11" t="s">
        <v>202</v>
      </c>
      <c r="E415" s="11"/>
      <c r="F415" s="11"/>
      <c r="G415" s="11"/>
      <c r="H415" s="11"/>
      <c r="I415" s="11"/>
      <c r="J415" s="7"/>
      <c r="K415" s="11"/>
      <c r="L415" s="11"/>
      <c r="M415" s="11"/>
      <c r="N415" s="11"/>
    </row>
    <row r="416" ht="18" customHeight="1" spans="1:14">
      <c r="A416" s="11">
        <v>191</v>
      </c>
      <c r="B416" s="11">
        <v>532</v>
      </c>
      <c r="C416" s="11">
        <v>2017053218</v>
      </c>
      <c r="D416" s="11" t="s">
        <v>203</v>
      </c>
      <c r="E416" s="11" t="s">
        <v>395</v>
      </c>
      <c r="F416" s="11"/>
      <c r="G416" s="11" t="s">
        <v>396</v>
      </c>
      <c r="H416" s="11" t="s">
        <v>500</v>
      </c>
      <c r="I416" s="11"/>
      <c r="J416" s="7" t="s">
        <v>287</v>
      </c>
      <c r="K416" s="11" t="s">
        <v>288</v>
      </c>
      <c r="L416" s="11"/>
      <c r="M416" s="11" t="s">
        <v>519</v>
      </c>
      <c r="N416" s="11">
        <v>14.5</v>
      </c>
    </row>
    <row r="417" ht="18" customHeight="1" spans="1:14">
      <c r="A417" s="11"/>
      <c r="B417" s="11"/>
      <c r="C417" s="11"/>
      <c r="D417" s="11"/>
      <c r="E417" s="11"/>
      <c r="F417" s="11"/>
      <c r="G417" s="11"/>
      <c r="H417" s="11"/>
      <c r="I417" s="11"/>
      <c r="J417" s="8" t="s">
        <v>524</v>
      </c>
      <c r="K417" s="62"/>
      <c r="L417" s="11"/>
      <c r="M417" s="11" t="s">
        <v>443</v>
      </c>
      <c r="N417" s="11"/>
    </row>
    <row r="418" ht="14.25" spans="1:14">
      <c r="A418" s="11"/>
      <c r="B418" s="11"/>
      <c r="C418" s="11"/>
      <c r="D418" s="11"/>
      <c r="E418" s="11"/>
      <c r="F418" s="11"/>
      <c r="G418" s="11"/>
      <c r="H418" s="11"/>
      <c r="I418" s="11"/>
      <c r="J418" s="9"/>
      <c r="K418" s="64"/>
      <c r="L418" s="11"/>
      <c r="M418" s="11" t="s">
        <v>444</v>
      </c>
      <c r="N418" s="11"/>
    </row>
    <row r="419" ht="14.25" spans="1:14">
      <c r="A419" s="11">
        <v>192</v>
      </c>
      <c r="B419" s="11">
        <v>532</v>
      </c>
      <c r="C419" s="11">
        <v>2017053219</v>
      </c>
      <c r="D419" s="11" t="s">
        <v>204</v>
      </c>
      <c r="E419" s="11"/>
      <c r="F419" s="11"/>
      <c r="G419" s="11"/>
      <c r="H419" s="11"/>
      <c r="I419" s="11"/>
      <c r="J419" s="7"/>
      <c r="K419" s="11"/>
      <c r="L419" s="11"/>
      <c r="M419" s="11"/>
      <c r="N419" s="11"/>
    </row>
    <row r="420" ht="14.25" spans="1:14">
      <c r="A420" s="11">
        <v>193</v>
      </c>
      <c r="B420" s="11">
        <v>532</v>
      </c>
      <c r="C420" s="11">
        <v>2017053320</v>
      </c>
      <c r="D420" s="11" t="s">
        <v>205</v>
      </c>
      <c r="E420" s="11"/>
      <c r="F420" s="11"/>
      <c r="G420" s="11"/>
      <c r="H420" s="11"/>
      <c r="I420" s="11"/>
      <c r="J420" s="54"/>
      <c r="K420" s="11"/>
      <c r="L420" s="11"/>
      <c r="M420" s="11" t="s">
        <v>525</v>
      </c>
      <c r="N420" s="11">
        <v>1</v>
      </c>
    </row>
    <row r="421" ht="14.25" spans="1:14">
      <c r="A421" s="11"/>
      <c r="B421" s="11"/>
      <c r="C421" s="11"/>
      <c r="D421" s="11"/>
      <c r="E421" s="11"/>
      <c r="F421" s="11"/>
      <c r="G421" s="11"/>
      <c r="H421" s="11"/>
      <c r="I421" s="11"/>
      <c r="J421" s="54"/>
      <c r="K421" s="11"/>
      <c r="L421" s="11"/>
      <c r="M421" s="11" t="s">
        <v>443</v>
      </c>
      <c r="N421" s="11"/>
    </row>
    <row r="422" ht="14.25" spans="1:14">
      <c r="A422" s="11">
        <v>194</v>
      </c>
      <c r="B422" s="11">
        <v>532</v>
      </c>
      <c r="C422" s="11">
        <v>2017053221</v>
      </c>
      <c r="D422" s="11" t="s">
        <v>206</v>
      </c>
      <c r="E422" s="11"/>
      <c r="F422" s="11"/>
      <c r="G422" s="11" t="s">
        <v>396</v>
      </c>
      <c r="H422" s="11" t="s">
        <v>500</v>
      </c>
      <c r="I422" s="11"/>
      <c r="J422" s="7"/>
      <c r="K422" s="11"/>
      <c r="L422" s="11"/>
      <c r="M422" s="11" t="s">
        <v>519</v>
      </c>
      <c r="N422" s="11">
        <v>11.5</v>
      </c>
    </row>
    <row r="423" ht="17.1" customHeight="1" spans="1:14">
      <c r="A423" s="11"/>
      <c r="B423" s="11"/>
      <c r="C423" s="11"/>
      <c r="D423" s="11"/>
      <c r="E423" s="11"/>
      <c r="F423" s="11"/>
      <c r="G423" s="11"/>
      <c r="H423" s="11"/>
      <c r="I423" s="11"/>
      <c r="J423" s="7"/>
      <c r="K423" s="11"/>
      <c r="L423" s="11"/>
      <c r="M423" s="7" t="s">
        <v>526</v>
      </c>
      <c r="N423" s="11"/>
    </row>
    <row r="424" ht="14.25" spans="1:14">
      <c r="A424" s="11"/>
      <c r="B424" s="11"/>
      <c r="C424" s="11"/>
      <c r="D424" s="11"/>
      <c r="E424" s="11"/>
      <c r="F424" s="11"/>
      <c r="G424" s="11"/>
      <c r="H424" s="11"/>
      <c r="I424" s="11"/>
      <c r="J424" s="7"/>
      <c r="K424" s="11"/>
      <c r="L424" s="11"/>
      <c r="M424" s="11" t="s">
        <v>443</v>
      </c>
      <c r="N424" s="11"/>
    </row>
    <row r="425" ht="14.25" spans="1:14">
      <c r="A425" s="11">
        <v>195</v>
      </c>
      <c r="B425" s="11">
        <v>532</v>
      </c>
      <c r="C425" s="11">
        <v>2017053222</v>
      </c>
      <c r="D425" s="11" t="s">
        <v>207</v>
      </c>
      <c r="E425" s="11"/>
      <c r="F425" s="11"/>
      <c r="G425" s="11" t="s">
        <v>396</v>
      </c>
      <c r="H425" s="11" t="s">
        <v>410</v>
      </c>
      <c r="I425" s="11"/>
      <c r="J425" s="11"/>
      <c r="K425" s="11"/>
      <c r="L425" s="11"/>
      <c r="M425" s="11"/>
      <c r="N425" s="11">
        <v>10</v>
      </c>
    </row>
    <row r="426" ht="14.25" spans="1:14">
      <c r="A426" s="11">
        <v>196</v>
      </c>
      <c r="B426" s="11">
        <v>532</v>
      </c>
      <c r="C426" s="11">
        <v>2017053223</v>
      </c>
      <c r="D426" s="11" t="s">
        <v>208</v>
      </c>
      <c r="E426" s="11"/>
      <c r="F426" s="11"/>
      <c r="G426" s="11"/>
      <c r="H426" s="11"/>
      <c r="I426" s="11"/>
      <c r="J426" s="11"/>
      <c r="K426" s="11"/>
      <c r="L426" s="11"/>
      <c r="M426" s="11" t="s">
        <v>519</v>
      </c>
      <c r="N426" s="11">
        <v>1.5</v>
      </c>
    </row>
    <row r="427" ht="14.25" spans="1:14">
      <c r="A427" s="11"/>
      <c r="B427" s="11"/>
      <c r="C427" s="11"/>
      <c r="D427" s="11"/>
      <c r="E427" s="11"/>
      <c r="F427" s="11"/>
      <c r="G427" s="11"/>
      <c r="H427" s="11"/>
      <c r="I427" s="11"/>
      <c r="J427" s="11"/>
      <c r="K427" s="11"/>
      <c r="L427" s="11"/>
      <c r="M427" s="11" t="s">
        <v>527</v>
      </c>
      <c r="N427" s="11"/>
    </row>
    <row r="428" ht="14.25" spans="1:14">
      <c r="A428" s="11"/>
      <c r="B428" s="11"/>
      <c r="C428" s="11"/>
      <c r="D428" s="11"/>
      <c r="E428" s="11"/>
      <c r="F428" s="11"/>
      <c r="G428" s="11"/>
      <c r="H428" s="11"/>
      <c r="I428" s="11"/>
      <c r="J428" s="11"/>
      <c r="K428" s="11"/>
      <c r="L428" s="11"/>
      <c r="M428" s="7" t="s">
        <v>526</v>
      </c>
      <c r="N428" s="11"/>
    </row>
    <row r="429" ht="14.25" spans="1:14">
      <c r="A429" s="11">
        <v>197</v>
      </c>
      <c r="B429" s="11">
        <v>532</v>
      </c>
      <c r="C429" s="11">
        <v>2017053224</v>
      </c>
      <c r="D429" s="11" t="s">
        <v>209</v>
      </c>
      <c r="E429" s="11"/>
      <c r="F429" s="11"/>
      <c r="G429" s="11" t="s">
        <v>396</v>
      </c>
      <c r="H429" s="11" t="s">
        <v>399</v>
      </c>
      <c r="I429" s="11"/>
      <c r="J429" s="11"/>
      <c r="K429" s="11"/>
      <c r="L429" s="11"/>
      <c r="M429" s="7" t="s">
        <v>519</v>
      </c>
      <c r="N429" s="11">
        <v>11.5</v>
      </c>
    </row>
    <row r="430" ht="14.25" spans="1:14">
      <c r="A430" s="11"/>
      <c r="B430" s="11"/>
      <c r="C430" s="11"/>
      <c r="D430" s="11"/>
      <c r="E430" s="11"/>
      <c r="F430" s="11"/>
      <c r="G430" s="11"/>
      <c r="H430" s="11"/>
      <c r="I430" s="11"/>
      <c r="J430" s="11"/>
      <c r="K430" s="11"/>
      <c r="L430" s="11"/>
      <c r="M430" s="7" t="s">
        <v>443</v>
      </c>
      <c r="N430" s="11"/>
    </row>
    <row r="431" ht="14.25" spans="1:14">
      <c r="A431" s="11"/>
      <c r="B431" s="11"/>
      <c r="C431" s="11"/>
      <c r="D431" s="11"/>
      <c r="E431" s="11"/>
      <c r="F431" s="11"/>
      <c r="G431" s="11"/>
      <c r="H431" s="11"/>
      <c r="I431" s="11"/>
      <c r="J431" s="11"/>
      <c r="K431" s="11"/>
      <c r="L431" s="11"/>
      <c r="M431" s="7" t="s">
        <v>444</v>
      </c>
      <c r="N431" s="11"/>
    </row>
    <row r="432" ht="27" customHeight="1" spans="1:14">
      <c r="A432" s="11">
        <v>198</v>
      </c>
      <c r="B432" s="11">
        <v>532</v>
      </c>
      <c r="C432" s="11">
        <v>2017053225</v>
      </c>
      <c r="D432" s="11" t="s">
        <v>210</v>
      </c>
      <c r="E432" s="11"/>
      <c r="F432" s="11"/>
      <c r="G432" s="11"/>
      <c r="H432" s="11"/>
      <c r="I432" s="11"/>
      <c r="J432" s="11"/>
      <c r="K432" s="11"/>
      <c r="L432" s="11"/>
      <c r="M432" s="7" t="s">
        <v>528</v>
      </c>
      <c r="N432" s="11">
        <v>2</v>
      </c>
    </row>
    <row r="433" ht="14.25" spans="1:14">
      <c r="A433" s="11"/>
      <c r="B433" s="11"/>
      <c r="C433" s="11"/>
      <c r="D433" s="11"/>
      <c r="E433" s="11"/>
      <c r="F433" s="11"/>
      <c r="G433" s="11"/>
      <c r="H433" s="11"/>
      <c r="I433" s="11"/>
      <c r="J433" s="11"/>
      <c r="K433" s="11"/>
      <c r="L433" s="11"/>
      <c r="M433" s="11" t="s">
        <v>519</v>
      </c>
      <c r="N433" s="11"/>
    </row>
    <row r="434" ht="14.25" spans="1:14">
      <c r="A434" s="11"/>
      <c r="B434" s="11"/>
      <c r="C434" s="11"/>
      <c r="D434" s="11"/>
      <c r="E434" s="11"/>
      <c r="F434" s="11"/>
      <c r="G434" s="11"/>
      <c r="H434" s="11"/>
      <c r="I434" s="11"/>
      <c r="J434" s="11"/>
      <c r="K434" s="11"/>
      <c r="L434" s="11"/>
      <c r="M434" s="7" t="s">
        <v>522</v>
      </c>
      <c r="N434" s="11"/>
    </row>
    <row r="435" ht="14.25" spans="1:14">
      <c r="A435" s="11"/>
      <c r="B435" s="11"/>
      <c r="C435" s="11"/>
      <c r="D435" s="11"/>
      <c r="E435" s="11"/>
      <c r="F435" s="11"/>
      <c r="G435" s="11"/>
      <c r="H435" s="11"/>
      <c r="I435" s="11"/>
      <c r="J435" s="11"/>
      <c r="K435" s="11"/>
      <c r="L435" s="11"/>
      <c r="M435" s="11" t="s">
        <v>443</v>
      </c>
      <c r="N435" s="11"/>
    </row>
    <row r="436" ht="14.25" spans="1:14">
      <c r="A436" s="11">
        <v>199</v>
      </c>
      <c r="B436" s="11">
        <v>532</v>
      </c>
      <c r="C436" s="11">
        <v>2017053226</v>
      </c>
      <c r="D436" s="11" t="s">
        <v>211</v>
      </c>
      <c r="E436" s="11"/>
      <c r="F436" s="11"/>
      <c r="G436" s="11"/>
      <c r="H436" s="11"/>
      <c r="I436" s="11"/>
      <c r="J436" s="11"/>
      <c r="K436" s="11"/>
      <c r="L436" s="11"/>
      <c r="M436" s="11"/>
      <c r="N436" s="11"/>
    </row>
    <row r="437" ht="14.25" spans="1:14">
      <c r="A437" s="11">
        <v>200</v>
      </c>
      <c r="B437" s="11">
        <v>532</v>
      </c>
      <c r="C437" s="11">
        <v>2017053227</v>
      </c>
      <c r="D437" s="11" t="s">
        <v>212</v>
      </c>
      <c r="E437" s="11"/>
      <c r="F437" s="11"/>
      <c r="G437" s="11"/>
      <c r="H437" s="11"/>
      <c r="I437" s="11"/>
      <c r="J437" s="54"/>
      <c r="K437" s="11"/>
      <c r="L437" s="11"/>
      <c r="M437" s="11" t="s">
        <v>529</v>
      </c>
      <c r="N437" s="11">
        <v>1.5</v>
      </c>
    </row>
    <row r="438" ht="14.25" spans="1:14">
      <c r="A438" s="11"/>
      <c r="B438" s="11"/>
      <c r="C438" s="11"/>
      <c r="D438" s="11"/>
      <c r="E438" s="11"/>
      <c r="F438" s="11"/>
      <c r="G438" s="11"/>
      <c r="H438" s="11"/>
      <c r="I438" s="11"/>
      <c r="J438" s="54"/>
      <c r="K438" s="11"/>
      <c r="L438" s="11"/>
      <c r="M438" s="11" t="s">
        <v>478</v>
      </c>
      <c r="N438" s="11"/>
    </row>
    <row r="439" ht="14.25" spans="1:14">
      <c r="A439" s="11"/>
      <c r="B439" s="11"/>
      <c r="C439" s="11"/>
      <c r="D439" s="11"/>
      <c r="E439" s="11"/>
      <c r="F439" s="11"/>
      <c r="G439" s="11"/>
      <c r="H439" s="11"/>
      <c r="I439" s="11"/>
      <c r="J439" s="54"/>
      <c r="K439" s="11"/>
      <c r="L439" s="11"/>
      <c r="M439" s="11" t="s">
        <v>519</v>
      </c>
      <c r="N439" s="11"/>
    </row>
    <row r="440" ht="14.25" spans="1:14">
      <c r="A440" s="11">
        <v>201</v>
      </c>
      <c r="B440" s="11">
        <v>532</v>
      </c>
      <c r="C440" s="11">
        <v>2017053228</v>
      </c>
      <c r="D440" s="11" t="s">
        <v>213</v>
      </c>
      <c r="E440" s="11"/>
      <c r="F440" s="11"/>
      <c r="G440" s="11"/>
      <c r="H440" s="11"/>
      <c r="I440" s="11"/>
      <c r="J440" s="11"/>
      <c r="K440" s="11"/>
      <c r="L440" s="11"/>
      <c r="M440" s="11"/>
      <c r="N440" s="11"/>
    </row>
    <row r="441" ht="14.25" spans="1:14">
      <c r="A441" s="11">
        <v>202</v>
      </c>
      <c r="B441" s="11">
        <v>532</v>
      </c>
      <c r="C441" s="11">
        <v>2017053229</v>
      </c>
      <c r="D441" s="11" t="s">
        <v>214</v>
      </c>
      <c r="E441" s="11"/>
      <c r="F441" s="11"/>
      <c r="G441" s="11"/>
      <c r="H441" s="11"/>
      <c r="I441" s="11"/>
      <c r="J441" s="11"/>
      <c r="K441" s="11"/>
      <c r="L441" s="11"/>
      <c r="M441" s="11"/>
      <c r="N441" s="11"/>
    </row>
    <row r="442" ht="14.25" spans="1:14">
      <c r="A442" s="11">
        <v>203</v>
      </c>
      <c r="B442" s="11">
        <v>532</v>
      </c>
      <c r="C442" s="11">
        <v>2017053231</v>
      </c>
      <c r="D442" s="11" t="s">
        <v>215</v>
      </c>
      <c r="E442" s="11"/>
      <c r="F442" s="11"/>
      <c r="G442" s="11"/>
      <c r="H442" s="11"/>
      <c r="I442" s="11"/>
      <c r="J442" s="11"/>
      <c r="K442" s="11"/>
      <c r="L442" s="11"/>
      <c r="M442" s="11"/>
      <c r="N442" s="11"/>
    </row>
    <row r="443" ht="14.25" spans="1:14">
      <c r="A443" s="11">
        <v>204</v>
      </c>
      <c r="B443" s="11">
        <v>532</v>
      </c>
      <c r="C443" s="11">
        <v>2017152128</v>
      </c>
      <c r="D443" s="11" t="s">
        <v>216</v>
      </c>
      <c r="E443" s="11"/>
      <c r="F443" s="11"/>
      <c r="G443" s="11"/>
      <c r="H443" s="11"/>
      <c r="I443" s="11"/>
      <c r="J443" s="11"/>
      <c r="K443" s="11"/>
      <c r="L443" s="11"/>
      <c r="M443" s="11" t="s">
        <v>519</v>
      </c>
      <c r="N443" s="11">
        <v>0.5</v>
      </c>
    </row>
    <row r="444" ht="14.25" spans="1:14">
      <c r="A444" s="11">
        <v>205</v>
      </c>
      <c r="B444" s="11">
        <v>532</v>
      </c>
      <c r="C444" s="11">
        <v>2017116314</v>
      </c>
      <c r="D444" s="11" t="s">
        <v>217</v>
      </c>
      <c r="E444" s="11"/>
      <c r="F444" s="11"/>
      <c r="G444" s="11"/>
      <c r="H444" s="11"/>
      <c r="I444" s="11"/>
      <c r="J444" s="11"/>
      <c r="K444" s="11"/>
      <c r="L444" s="11"/>
      <c r="M444" s="11" t="s">
        <v>519</v>
      </c>
      <c r="N444" s="11">
        <v>0.5</v>
      </c>
    </row>
    <row r="445" ht="14.25" spans="1:14">
      <c r="A445" s="20">
        <v>206</v>
      </c>
      <c r="B445" s="20">
        <v>533</v>
      </c>
      <c r="C445" s="20">
        <v>2017053301</v>
      </c>
      <c r="D445" s="20" t="s">
        <v>218</v>
      </c>
      <c r="E445" s="20"/>
      <c r="F445" s="20"/>
      <c r="G445" s="20"/>
      <c r="H445" s="20"/>
      <c r="I445" s="20"/>
      <c r="J445" s="11"/>
      <c r="K445" s="11"/>
      <c r="L445" s="11"/>
      <c r="M445" s="11"/>
      <c r="N445" s="20"/>
    </row>
    <row r="446" ht="14.25" spans="1:14">
      <c r="A446" s="20">
        <v>207</v>
      </c>
      <c r="B446" s="20">
        <v>533</v>
      </c>
      <c r="C446" s="20">
        <v>2017053302</v>
      </c>
      <c r="D446" s="20" t="s">
        <v>219</v>
      </c>
      <c r="E446" s="20"/>
      <c r="F446" s="20"/>
      <c r="G446" s="20"/>
      <c r="H446" s="20"/>
      <c r="I446" s="20"/>
      <c r="J446" s="20"/>
      <c r="K446" s="20"/>
      <c r="L446" s="20"/>
      <c r="M446" s="20"/>
      <c r="N446" s="20"/>
    </row>
    <row r="447" ht="14.25" spans="1:14">
      <c r="A447" s="20">
        <v>208</v>
      </c>
      <c r="B447" s="20">
        <v>533</v>
      </c>
      <c r="C447" s="20">
        <v>2017053303</v>
      </c>
      <c r="D447" s="20" t="s">
        <v>220</v>
      </c>
      <c r="E447" s="20"/>
      <c r="F447" s="20"/>
      <c r="G447" s="20" t="s">
        <v>396</v>
      </c>
      <c r="H447" s="20" t="s">
        <v>399</v>
      </c>
      <c r="I447" s="20"/>
      <c r="J447" s="20" t="s">
        <v>530</v>
      </c>
      <c r="K447" s="20" t="s">
        <v>288</v>
      </c>
      <c r="L447" s="20"/>
      <c r="M447" s="20"/>
      <c r="N447" s="20">
        <v>11</v>
      </c>
    </row>
    <row r="448" ht="14.25" spans="1:14">
      <c r="A448" s="20">
        <v>209</v>
      </c>
      <c r="B448" s="20">
        <v>533</v>
      </c>
      <c r="C448" s="20">
        <v>2017053304</v>
      </c>
      <c r="D448" s="20" t="s">
        <v>221</v>
      </c>
      <c r="E448" s="20"/>
      <c r="F448" s="20"/>
      <c r="G448" s="20"/>
      <c r="H448" s="20"/>
      <c r="I448" s="20"/>
      <c r="J448" s="11"/>
      <c r="K448" s="11"/>
      <c r="L448" s="11"/>
      <c r="M448" s="7"/>
      <c r="N448" s="20"/>
    </row>
    <row r="449" ht="14.25" spans="1:14">
      <c r="A449" s="20">
        <v>210</v>
      </c>
      <c r="B449" s="20">
        <v>533</v>
      </c>
      <c r="C449" s="20">
        <v>2017053305</v>
      </c>
      <c r="D449" s="20" t="s">
        <v>222</v>
      </c>
      <c r="E449" s="20"/>
      <c r="F449" s="20"/>
      <c r="G449" s="20"/>
      <c r="H449" s="20"/>
      <c r="I449" s="20"/>
      <c r="J449" s="11"/>
      <c r="K449" s="11"/>
      <c r="L449" s="11"/>
      <c r="M449" s="11"/>
      <c r="N449" s="20"/>
    </row>
    <row r="450" ht="14.25" spans="1:14">
      <c r="A450" s="20">
        <v>211</v>
      </c>
      <c r="B450" s="20">
        <v>533</v>
      </c>
      <c r="C450" s="20">
        <v>2017053306</v>
      </c>
      <c r="D450" s="20" t="s">
        <v>223</v>
      </c>
      <c r="E450" s="20"/>
      <c r="F450" s="20"/>
      <c r="G450" s="20"/>
      <c r="H450" s="20"/>
      <c r="I450" s="20"/>
      <c r="J450" s="20"/>
      <c r="K450" s="20"/>
      <c r="L450" s="20"/>
      <c r="M450" s="11" t="s">
        <v>402</v>
      </c>
      <c r="N450" s="20">
        <v>1</v>
      </c>
    </row>
    <row r="451" ht="14.25" spans="1:14">
      <c r="A451" s="20"/>
      <c r="B451" s="20"/>
      <c r="C451" s="20"/>
      <c r="D451" s="20"/>
      <c r="E451" s="20"/>
      <c r="F451" s="20"/>
      <c r="G451" s="20"/>
      <c r="H451" s="20"/>
      <c r="I451" s="20"/>
      <c r="J451" s="20"/>
      <c r="K451" s="20"/>
      <c r="L451" s="20"/>
      <c r="M451" s="11" t="s">
        <v>445</v>
      </c>
      <c r="N451" s="20"/>
    </row>
    <row r="452" ht="14.25" spans="1:14">
      <c r="A452" s="20">
        <v>212</v>
      </c>
      <c r="B452" s="20">
        <v>533</v>
      </c>
      <c r="C452" s="20">
        <v>2017053307</v>
      </c>
      <c r="D452" s="20" t="s">
        <v>224</v>
      </c>
      <c r="E452" s="20"/>
      <c r="F452" s="20"/>
      <c r="G452" s="20"/>
      <c r="H452" s="20"/>
      <c r="I452" s="20"/>
      <c r="J452" s="11"/>
      <c r="K452" s="11"/>
      <c r="L452" s="11"/>
      <c r="M452" s="11"/>
      <c r="N452" s="20"/>
    </row>
    <row r="453" ht="14.25" spans="1:14">
      <c r="A453" s="20">
        <v>213</v>
      </c>
      <c r="B453" s="20">
        <v>533</v>
      </c>
      <c r="C453" s="20">
        <v>2017053308</v>
      </c>
      <c r="D453" s="20" t="s">
        <v>225</v>
      </c>
      <c r="E453" s="20"/>
      <c r="F453" s="20"/>
      <c r="G453" s="20"/>
      <c r="H453" s="20"/>
      <c r="I453" s="20"/>
      <c r="J453" s="11"/>
      <c r="K453" s="11"/>
      <c r="L453" s="11"/>
      <c r="M453" s="11" t="s">
        <v>531</v>
      </c>
      <c r="N453" s="20">
        <v>0.5</v>
      </c>
    </row>
    <row r="454" ht="14.25" spans="1:14">
      <c r="A454" s="20">
        <v>214</v>
      </c>
      <c r="B454" s="20">
        <v>533</v>
      </c>
      <c r="C454" s="20">
        <v>2017053309</v>
      </c>
      <c r="D454" s="20" t="s">
        <v>226</v>
      </c>
      <c r="E454" s="20"/>
      <c r="F454" s="20"/>
      <c r="G454" s="20"/>
      <c r="H454" s="20"/>
      <c r="I454" s="20"/>
      <c r="J454" s="11"/>
      <c r="K454" s="11"/>
      <c r="L454" s="11"/>
      <c r="M454" s="11" t="s">
        <v>439</v>
      </c>
      <c r="N454" s="20">
        <v>0.5</v>
      </c>
    </row>
    <row r="455" ht="14.25" spans="1:14">
      <c r="A455" s="20">
        <v>215</v>
      </c>
      <c r="B455" s="20">
        <v>533</v>
      </c>
      <c r="C455" s="20">
        <v>2017053310</v>
      </c>
      <c r="D455" s="20" t="s">
        <v>227</v>
      </c>
      <c r="E455" s="20"/>
      <c r="F455" s="20"/>
      <c r="G455" s="20"/>
      <c r="H455" s="20"/>
      <c r="I455" s="20"/>
      <c r="J455" s="11"/>
      <c r="K455" s="11"/>
      <c r="L455" s="11"/>
      <c r="M455" s="11"/>
      <c r="N455" s="20"/>
    </row>
    <row r="456" ht="14.25" spans="1:14">
      <c r="A456" s="21">
        <v>216</v>
      </c>
      <c r="B456" s="20">
        <v>533</v>
      </c>
      <c r="C456" s="21">
        <v>2017053311</v>
      </c>
      <c r="D456" s="21" t="s">
        <v>228</v>
      </c>
      <c r="E456" s="21"/>
      <c r="F456" s="21"/>
      <c r="G456" s="21"/>
      <c r="H456" s="21"/>
      <c r="I456" s="21"/>
      <c r="J456" s="21"/>
      <c r="K456" s="21"/>
      <c r="L456" s="21"/>
      <c r="M456" s="11" t="s">
        <v>435</v>
      </c>
      <c r="N456" s="21">
        <v>2.5</v>
      </c>
    </row>
    <row r="457" ht="14.25" spans="1:14">
      <c r="A457" s="21"/>
      <c r="B457" s="20"/>
      <c r="C457" s="21"/>
      <c r="D457" s="21"/>
      <c r="E457" s="21"/>
      <c r="F457" s="21"/>
      <c r="G457" s="21"/>
      <c r="H457" s="21"/>
      <c r="I457" s="21"/>
      <c r="J457" s="21"/>
      <c r="K457" s="21"/>
      <c r="L457" s="21"/>
      <c r="M457" s="11" t="s">
        <v>532</v>
      </c>
      <c r="N457" s="21"/>
    </row>
    <row r="458" ht="14.25" spans="1:14">
      <c r="A458" s="21"/>
      <c r="B458" s="20"/>
      <c r="C458" s="21"/>
      <c r="D458" s="21"/>
      <c r="E458" s="21"/>
      <c r="F458" s="21"/>
      <c r="G458" s="21"/>
      <c r="H458" s="21"/>
      <c r="I458" s="21"/>
      <c r="J458" s="21"/>
      <c r="K458" s="21"/>
      <c r="L458" s="21"/>
      <c r="M458" s="11" t="s">
        <v>443</v>
      </c>
      <c r="N458" s="21"/>
    </row>
    <row r="459" ht="14.25" spans="1:14">
      <c r="A459" s="21"/>
      <c r="B459" s="20"/>
      <c r="C459" s="21"/>
      <c r="D459" s="21"/>
      <c r="E459" s="21"/>
      <c r="F459" s="21"/>
      <c r="G459" s="21"/>
      <c r="H459" s="21"/>
      <c r="I459" s="21"/>
      <c r="J459" s="21"/>
      <c r="K459" s="21"/>
      <c r="L459" s="21"/>
      <c r="M459" s="11" t="s">
        <v>439</v>
      </c>
      <c r="N459" s="21"/>
    </row>
    <row r="460" ht="14.25" spans="1:14">
      <c r="A460" s="21">
        <v>217</v>
      </c>
      <c r="B460" s="20">
        <v>533</v>
      </c>
      <c r="C460" s="21">
        <v>2017053312</v>
      </c>
      <c r="D460" s="22" t="s">
        <v>229</v>
      </c>
      <c r="E460" s="21"/>
      <c r="F460" s="22"/>
      <c r="G460" s="21"/>
      <c r="H460" s="22"/>
      <c r="I460" s="21"/>
      <c r="J460" s="11"/>
      <c r="K460" s="11"/>
      <c r="L460" s="11"/>
      <c r="M460" s="11" t="s">
        <v>533</v>
      </c>
      <c r="N460" s="22" t="s">
        <v>313</v>
      </c>
    </row>
    <row r="461" ht="14.25" spans="1:14">
      <c r="A461" s="21">
        <v>218</v>
      </c>
      <c r="B461" s="20">
        <v>533</v>
      </c>
      <c r="C461" s="21">
        <v>2017053313</v>
      </c>
      <c r="D461" s="21" t="s">
        <v>230</v>
      </c>
      <c r="E461" s="21"/>
      <c r="F461" s="21"/>
      <c r="G461" s="21"/>
      <c r="H461" s="21"/>
      <c r="I461" s="21"/>
      <c r="J461" s="11"/>
      <c r="K461" s="11"/>
      <c r="L461" s="11"/>
      <c r="M461" s="11"/>
      <c r="N461" s="21"/>
    </row>
    <row r="462" ht="18.95" customHeight="1" spans="1:14">
      <c r="A462" s="20">
        <v>219</v>
      </c>
      <c r="B462" s="20">
        <v>533</v>
      </c>
      <c r="C462" s="20">
        <v>2017053314</v>
      </c>
      <c r="D462" s="20" t="s">
        <v>231</v>
      </c>
      <c r="E462" s="20"/>
      <c r="F462" s="20"/>
      <c r="G462" s="20"/>
      <c r="H462" s="20"/>
      <c r="I462" s="20"/>
      <c r="J462" s="20"/>
      <c r="K462" s="20"/>
      <c r="L462" s="20"/>
      <c r="M462" s="7" t="s">
        <v>534</v>
      </c>
      <c r="N462" s="20">
        <v>1</v>
      </c>
    </row>
    <row r="463" ht="14.25" spans="1:14">
      <c r="A463" s="20"/>
      <c r="B463" s="20"/>
      <c r="C463" s="20"/>
      <c r="D463" s="20"/>
      <c r="E463" s="20"/>
      <c r="F463" s="20"/>
      <c r="G463" s="20"/>
      <c r="H463" s="20"/>
      <c r="I463" s="20"/>
      <c r="J463" s="20"/>
      <c r="K463" s="20"/>
      <c r="L463" s="20"/>
      <c r="M463" s="7" t="s">
        <v>535</v>
      </c>
      <c r="N463" s="20"/>
    </row>
    <row r="464" ht="14.25" spans="1:14">
      <c r="A464" s="22">
        <v>220</v>
      </c>
      <c r="B464" s="20">
        <v>533</v>
      </c>
      <c r="C464" s="22">
        <v>2017053316</v>
      </c>
      <c r="D464" s="22" t="s">
        <v>232</v>
      </c>
      <c r="E464" s="22"/>
      <c r="F464" s="22"/>
      <c r="G464" s="22"/>
      <c r="H464" s="22"/>
      <c r="I464" s="22"/>
      <c r="J464" s="22"/>
      <c r="K464" s="22"/>
      <c r="L464" s="22"/>
      <c r="M464" s="11" t="s">
        <v>536</v>
      </c>
      <c r="N464" s="22" t="s">
        <v>537</v>
      </c>
    </row>
    <row r="465" ht="14.25" spans="1:14">
      <c r="A465" s="22"/>
      <c r="B465" s="20"/>
      <c r="C465" s="22"/>
      <c r="D465" s="22"/>
      <c r="E465" s="22"/>
      <c r="F465" s="22"/>
      <c r="G465" s="22"/>
      <c r="H465" s="22"/>
      <c r="I465" s="22"/>
      <c r="J465" s="22"/>
      <c r="K465" s="22"/>
      <c r="L465" s="22"/>
      <c r="M465" s="11" t="s">
        <v>439</v>
      </c>
      <c r="N465" s="22"/>
    </row>
    <row r="466" ht="14.25" spans="1:14">
      <c r="A466" s="22">
        <v>221</v>
      </c>
      <c r="B466" s="20">
        <v>533</v>
      </c>
      <c r="C466" s="22">
        <v>2017053317</v>
      </c>
      <c r="D466" s="22" t="s">
        <v>233</v>
      </c>
      <c r="E466" s="22"/>
      <c r="F466" s="22"/>
      <c r="G466" s="22"/>
      <c r="H466" s="22"/>
      <c r="I466" s="22"/>
      <c r="J466" s="11"/>
      <c r="K466" s="11"/>
      <c r="L466" s="11"/>
      <c r="M466" s="11" t="s">
        <v>531</v>
      </c>
      <c r="N466" s="22" t="s">
        <v>313</v>
      </c>
    </row>
    <row r="467" ht="14.25" spans="1:14">
      <c r="A467" s="20">
        <v>222</v>
      </c>
      <c r="B467" s="20">
        <v>533</v>
      </c>
      <c r="C467" s="20">
        <v>2017053318</v>
      </c>
      <c r="D467" s="20" t="s">
        <v>234</v>
      </c>
      <c r="E467" s="20"/>
      <c r="F467" s="20"/>
      <c r="G467" s="20"/>
      <c r="H467" s="20"/>
      <c r="I467" s="20"/>
      <c r="J467" s="11"/>
      <c r="K467" s="11"/>
      <c r="L467" s="11"/>
      <c r="M467" s="11" t="s">
        <v>538</v>
      </c>
      <c r="N467" s="20">
        <v>1</v>
      </c>
    </row>
    <row r="468" ht="14.25" spans="1:14">
      <c r="A468" s="20"/>
      <c r="B468" s="20"/>
      <c r="C468" s="20"/>
      <c r="D468" s="20"/>
      <c r="E468" s="20"/>
      <c r="F468" s="20"/>
      <c r="G468" s="20"/>
      <c r="H468" s="20"/>
      <c r="I468" s="20"/>
      <c r="J468" s="11"/>
      <c r="K468" s="11"/>
      <c r="L468" s="11"/>
      <c r="M468" s="11" t="s">
        <v>439</v>
      </c>
      <c r="N468" s="20"/>
    </row>
    <row r="469" ht="14.25" spans="1:14">
      <c r="A469" s="21">
        <v>223</v>
      </c>
      <c r="B469" s="20">
        <v>533</v>
      </c>
      <c r="C469" s="21">
        <v>2017053319</v>
      </c>
      <c r="D469" s="21" t="s">
        <v>235</v>
      </c>
      <c r="E469" s="21"/>
      <c r="F469" s="21"/>
      <c r="G469" s="21"/>
      <c r="H469" s="21"/>
      <c r="I469" s="21"/>
      <c r="J469" s="11"/>
      <c r="K469" s="11"/>
      <c r="L469" s="11"/>
      <c r="M469" s="11"/>
      <c r="N469" s="21"/>
    </row>
    <row r="470" ht="14.25" spans="1:14">
      <c r="A470" s="21">
        <v>224</v>
      </c>
      <c r="B470" s="20">
        <v>533</v>
      </c>
      <c r="C470" s="21">
        <v>2017053320</v>
      </c>
      <c r="D470" s="21" t="s">
        <v>236</v>
      </c>
      <c r="E470" s="21"/>
      <c r="F470" s="21"/>
      <c r="G470" s="21"/>
      <c r="H470" s="21"/>
      <c r="I470" s="21"/>
      <c r="J470" s="11"/>
      <c r="K470" s="11"/>
      <c r="L470" s="11"/>
      <c r="M470" s="11"/>
      <c r="N470" s="21"/>
    </row>
    <row r="471" ht="14.25" spans="1:14">
      <c r="A471" s="21">
        <v>225</v>
      </c>
      <c r="B471" s="20">
        <v>533</v>
      </c>
      <c r="C471" s="21">
        <v>2017053321</v>
      </c>
      <c r="D471" s="21" t="s">
        <v>237</v>
      </c>
      <c r="E471" s="21" t="s">
        <v>395</v>
      </c>
      <c r="F471" s="21"/>
      <c r="G471" s="21"/>
      <c r="H471" s="21"/>
      <c r="I471" s="21"/>
      <c r="J471" s="21"/>
      <c r="K471" s="21"/>
      <c r="L471" s="21"/>
      <c r="M471" s="11" t="s">
        <v>539</v>
      </c>
      <c r="N471" s="21">
        <v>2.5</v>
      </c>
    </row>
    <row r="472" ht="14.25" spans="1:14">
      <c r="A472" s="21"/>
      <c r="B472" s="20"/>
      <c r="C472" s="21"/>
      <c r="D472" s="21"/>
      <c r="E472" s="21"/>
      <c r="F472" s="21"/>
      <c r="G472" s="21"/>
      <c r="H472" s="21"/>
      <c r="I472" s="21"/>
      <c r="J472" s="21"/>
      <c r="K472" s="21"/>
      <c r="L472" s="21"/>
      <c r="M472" s="11" t="s">
        <v>540</v>
      </c>
      <c r="N472" s="21"/>
    </row>
    <row r="473" ht="14.25" spans="1:14">
      <c r="A473" s="21"/>
      <c r="B473" s="20"/>
      <c r="C473" s="21"/>
      <c r="D473" s="21"/>
      <c r="E473" s="21"/>
      <c r="F473" s="21"/>
      <c r="G473" s="21"/>
      <c r="H473" s="21"/>
      <c r="I473" s="21"/>
      <c r="J473" s="21"/>
      <c r="K473" s="21"/>
      <c r="L473" s="21"/>
      <c r="M473" s="11" t="s">
        <v>535</v>
      </c>
      <c r="N473" s="21"/>
    </row>
    <row r="474" ht="14.25" spans="1:14">
      <c r="A474" s="21">
        <v>226</v>
      </c>
      <c r="B474" s="20">
        <v>533</v>
      </c>
      <c r="C474" s="21">
        <v>2017053322</v>
      </c>
      <c r="D474" s="21" t="s">
        <v>238</v>
      </c>
      <c r="E474" s="21"/>
      <c r="F474" s="21"/>
      <c r="G474" s="21"/>
      <c r="H474" s="21"/>
      <c r="I474" s="21"/>
      <c r="J474" s="11"/>
      <c r="K474" s="11"/>
      <c r="L474" s="11"/>
      <c r="M474" s="11" t="s">
        <v>541</v>
      </c>
      <c r="N474" s="21">
        <v>0.5</v>
      </c>
    </row>
    <row r="475" ht="14.25" spans="1:14">
      <c r="A475" s="22">
        <v>227</v>
      </c>
      <c r="B475" s="20">
        <v>533</v>
      </c>
      <c r="C475" s="22">
        <v>2017053323</v>
      </c>
      <c r="D475" s="22" t="s">
        <v>239</v>
      </c>
      <c r="E475" s="22"/>
      <c r="F475" s="22"/>
      <c r="G475" s="22"/>
      <c r="H475" s="22"/>
      <c r="I475" s="22"/>
      <c r="J475" s="22"/>
      <c r="K475" s="22"/>
      <c r="L475" s="22"/>
      <c r="M475" s="11" t="s">
        <v>542</v>
      </c>
      <c r="N475" s="22" t="s">
        <v>543</v>
      </c>
    </row>
    <row r="476" ht="14.25" spans="1:14">
      <c r="A476" s="22"/>
      <c r="B476" s="20"/>
      <c r="C476" s="22"/>
      <c r="D476" s="22"/>
      <c r="E476" s="22"/>
      <c r="F476" s="22"/>
      <c r="G476" s="22"/>
      <c r="H476" s="22"/>
      <c r="I476" s="22"/>
      <c r="J476" s="22"/>
      <c r="K476" s="22"/>
      <c r="L476" s="22"/>
      <c r="M476" s="11" t="s">
        <v>544</v>
      </c>
      <c r="N476" s="22"/>
    </row>
    <row r="477" ht="14.25" spans="1:14">
      <c r="A477" s="22"/>
      <c r="B477" s="20"/>
      <c r="C477" s="22"/>
      <c r="D477" s="22"/>
      <c r="E477" s="22"/>
      <c r="F477" s="22"/>
      <c r="G477" s="22"/>
      <c r="H477" s="22"/>
      <c r="I477" s="22"/>
      <c r="J477" s="22"/>
      <c r="K477" s="22"/>
      <c r="L477" s="22"/>
      <c r="M477" s="11" t="s">
        <v>439</v>
      </c>
      <c r="N477" s="22"/>
    </row>
    <row r="478" ht="14.25" spans="1:14">
      <c r="A478" s="22"/>
      <c r="B478" s="20"/>
      <c r="C478" s="22"/>
      <c r="D478" s="22"/>
      <c r="E478" s="22"/>
      <c r="F478" s="22"/>
      <c r="G478" s="22"/>
      <c r="H478" s="22"/>
      <c r="I478" s="22"/>
      <c r="J478" s="22"/>
      <c r="K478" s="22"/>
      <c r="L478" s="22"/>
      <c r="M478" s="11" t="s">
        <v>452</v>
      </c>
      <c r="N478" s="22"/>
    </row>
    <row r="479" ht="14.25" spans="1:14">
      <c r="A479" s="21">
        <v>228</v>
      </c>
      <c r="B479" s="20">
        <v>533</v>
      </c>
      <c r="C479" s="21">
        <v>2017053324</v>
      </c>
      <c r="D479" s="21" t="s">
        <v>240</v>
      </c>
      <c r="E479" s="21"/>
      <c r="F479" s="21"/>
      <c r="G479" s="21"/>
      <c r="H479" s="21"/>
      <c r="I479" s="21"/>
      <c r="J479" s="11"/>
      <c r="K479" s="11"/>
      <c r="L479" s="11"/>
      <c r="M479" s="11" t="s">
        <v>545</v>
      </c>
      <c r="N479" s="21">
        <v>2.5</v>
      </c>
    </row>
    <row r="480" ht="14.25" spans="1:14">
      <c r="A480" s="21"/>
      <c r="B480" s="20"/>
      <c r="C480" s="21"/>
      <c r="D480" s="21"/>
      <c r="E480" s="21"/>
      <c r="F480" s="21"/>
      <c r="G480" s="21"/>
      <c r="H480" s="21"/>
      <c r="I480" s="21"/>
      <c r="J480" s="11"/>
      <c r="K480" s="11"/>
      <c r="L480" s="11"/>
      <c r="M480" s="11" t="s">
        <v>532</v>
      </c>
      <c r="N480" s="21"/>
    </row>
    <row r="481" ht="14.25" spans="1:14">
      <c r="A481" s="21"/>
      <c r="B481" s="20"/>
      <c r="C481" s="21"/>
      <c r="D481" s="21"/>
      <c r="E481" s="21"/>
      <c r="F481" s="21"/>
      <c r="G481" s="21"/>
      <c r="H481" s="21"/>
      <c r="I481" s="21"/>
      <c r="J481" s="11"/>
      <c r="K481" s="11"/>
      <c r="L481" s="11"/>
      <c r="M481" s="11" t="s">
        <v>439</v>
      </c>
      <c r="N481" s="21"/>
    </row>
    <row r="482" ht="14.25" spans="1:14">
      <c r="A482" s="21"/>
      <c r="B482" s="20"/>
      <c r="C482" s="21"/>
      <c r="D482" s="21"/>
      <c r="E482" s="21"/>
      <c r="F482" s="21"/>
      <c r="G482" s="21"/>
      <c r="H482" s="21"/>
      <c r="I482" s="21"/>
      <c r="J482" s="11"/>
      <c r="K482" s="11"/>
      <c r="L482" s="11"/>
      <c r="M482" s="11" t="s">
        <v>459</v>
      </c>
      <c r="N482" s="21"/>
    </row>
    <row r="483" ht="14.25" spans="1:14">
      <c r="A483" s="21"/>
      <c r="B483" s="20"/>
      <c r="C483" s="21"/>
      <c r="D483" s="21"/>
      <c r="E483" s="21"/>
      <c r="F483" s="21"/>
      <c r="G483" s="21"/>
      <c r="H483" s="21"/>
      <c r="I483" s="21"/>
      <c r="J483" s="11"/>
      <c r="K483" s="11"/>
      <c r="L483" s="11"/>
      <c r="M483" s="11" t="s">
        <v>452</v>
      </c>
      <c r="N483" s="21"/>
    </row>
    <row r="484" ht="14.25" spans="1:14">
      <c r="A484" s="21">
        <v>229</v>
      </c>
      <c r="B484" s="20">
        <v>533</v>
      </c>
      <c r="C484" s="21">
        <v>2017053325</v>
      </c>
      <c r="D484" s="21" t="s">
        <v>241</v>
      </c>
      <c r="E484" s="21"/>
      <c r="F484" s="21"/>
      <c r="G484" s="21"/>
      <c r="H484" s="21"/>
      <c r="I484" s="21"/>
      <c r="J484" s="21"/>
      <c r="K484" s="21"/>
      <c r="L484" s="21"/>
      <c r="M484" s="21" t="s">
        <v>316</v>
      </c>
      <c r="N484" s="21">
        <v>0.5</v>
      </c>
    </row>
    <row r="485" ht="14.25" spans="1:14">
      <c r="A485" s="21">
        <v>230</v>
      </c>
      <c r="B485" s="20">
        <v>533</v>
      </c>
      <c r="C485" s="21">
        <v>2017053326</v>
      </c>
      <c r="D485" s="21" t="s">
        <v>242</v>
      </c>
      <c r="E485" s="21"/>
      <c r="F485" s="21"/>
      <c r="G485" s="21"/>
      <c r="H485" s="21"/>
      <c r="I485" s="21"/>
      <c r="J485" s="11"/>
      <c r="K485" s="11"/>
      <c r="L485" s="11"/>
      <c r="M485" s="11"/>
      <c r="N485" s="21"/>
    </row>
    <row r="486" ht="14.25" spans="1:14">
      <c r="A486" s="21">
        <v>231</v>
      </c>
      <c r="B486" s="20">
        <v>533</v>
      </c>
      <c r="C486" s="21">
        <v>2017053327</v>
      </c>
      <c r="D486" s="21" t="s">
        <v>243</v>
      </c>
      <c r="E486" s="21"/>
      <c r="F486" s="21"/>
      <c r="G486" s="21"/>
      <c r="H486" s="21"/>
      <c r="I486" s="21"/>
      <c r="J486" s="11"/>
      <c r="K486" s="11"/>
      <c r="L486" s="11"/>
      <c r="M486" s="11" t="s">
        <v>546</v>
      </c>
      <c r="N486" s="21">
        <v>0.5</v>
      </c>
    </row>
    <row r="487" ht="14.25" spans="1:14">
      <c r="A487" s="21">
        <v>232</v>
      </c>
      <c r="B487" s="20">
        <v>533</v>
      </c>
      <c r="C487" s="21">
        <v>2017053328</v>
      </c>
      <c r="D487" s="21" t="s">
        <v>244</v>
      </c>
      <c r="E487" s="21"/>
      <c r="F487" s="21"/>
      <c r="G487" s="21"/>
      <c r="H487" s="21"/>
      <c r="I487" s="21"/>
      <c r="J487" s="11"/>
      <c r="K487" s="11"/>
      <c r="L487" s="11"/>
      <c r="M487" s="11" t="s">
        <v>547</v>
      </c>
      <c r="N487" s="21">
        <v>1</v>
      </c>
    </row>
    <row r="488" ht="14.25" spans="1:14">
      <c r="A488" s="21">
        <v>233</v>
      </c>
      <c r="B488" s="20">
        <v>533</v>
      </c>
      <c r="C488" s="21">
        <v>2017053329</v>
      </c>
      <c r="D488" s="21" t="s">
        <v>245</v>
      </c>
      <c r="E488" s="21"/>
      <c r="F488" s="21"/>
      <c r="G488" s="21"/>
      <c r="H488" s="21"/>
      <c r="I488" s="21"/>
      <c r="J488" s="11"/>
      <c r="K488" s="11"/>
      <c r="L488" s="11"/>
      <c r="M488" s="11" t="s">
        <v>439</v>
      </c>
      <c r="N488" s="21">
        <v>0.5</v>
      </c>
    </row>
    <row r="489" ht="14.25" spans="1:14">
      <c r="A489" s="21">
        <v>234</v>
      </c>
      <c r="B489" s="20">
        <v>533</v>
      </c>
      <c r="C489" s="21">
        <v>2017053330</v>
      </c>
      <c r="D489" s="21" t="s">
        <v>246</v>
      </c>
      <c r="E489" s="21"/>
      <c r="F489" s="21"/>
      <c r="G489" s="21"/>
      <c r="H489" s="21"/>
      <c r="I489" s="21"/>
      <c r="J489" s="21"/>
      <c r="K489" s="21"/>
      <c r="L489" s="21"/>
      <c r="M489" s="21" t="s">
        <v>439</v>
      </c>
      <c r="N489" s="21">
        <v>0.5</v>
      </c>
    </row>
    <row r="490" ht="14.25" spans="1:14">
      <c r="A490" s="21">
        <v>235</v>
      </c>
      <c r="B490" s="20">
        <v>533</v>
      </c>
      <c r="C490" s="21">
        <v>2017053331</v>
      </c>
      <c r="D490" s="21" t="s">
        <v>247</v>
      </c>
      <c r="E490" s="21"/>
      <c r="F490" s="21"/>
      <c r="G490" s="21"/>
      <c r="H490" s="21"/>
      <c r="I490" s="21"/>
      <c r="J490" s="11"/>
      <c r="K490" s="11"/>
      <c r="L490" s="11"/>
      <c r="M490" s="11"/>
      <c r="N490" s="21"/>
    </row>
    <row r="491" spans="1:14">
      <c r="A491" s="21">
        <v>236</v>
      </c>
      <c r="B491" s="20">
        <v>533</v>
      </c>
      <c r="C491" s="21">
        <v>2017053332</v>
      </c>
      <c r="D491" s="21" t="s">
        <v>248</v>
      </c>
      <c r="E491" s="21"/>
      <c r="F491" s="21"/>
      <c r="G491" s="21"/>
      <c r="H491" s="21"/>
      <c r="I491" s="21"/>
      <c r="J491" s="21"/>
      <c r="K491" s="21"/>
      <c r="L491" s="21"/>
      <c r="M491" s="21" t="s">
        <v>548</v>
      </c>
      <c r="N491" s="21">
        <v>1</v>
      </c>
    </row>
    <row r="492" ht="14.25" spans="1:14">
      <c r="A492" s="21"/>
      <c r="B492" s="20"/>
      <c r="C492" s="21"/>
      <c r="D492" s="21"/>
      <c r="E492" s="21"/>
      <c r="F492" s="21"/>
      <c r="G492" s="21"/>
      <c r="H492" s="21"/>
      <c r="I492" s="21"/>
      <c r="J492" s="21"/>
      <c r="K492" s="21"/>
      <c r="L492" s="21"/>
      <c r="M492" s="14" t="s">
        <v>439</v>
      </c>
      <c r="N492" s="21"/>
    </row>
    <row r="493" ht="14.25" spans="1:14">
      <c r="A493" s="11">
        <v>237</v>
      </c>
      <c r="B493" s="20">
        <v>533</v>
      </c>
      <c r="C493" s="11">
        <v>2017101426</v>
      </c>
      <c r="D493" s="11" t="s">
        <v>249</v>
      </c>
      <c r="E493" s="11"/>
      <c r="F493" s="11"/>
      <c r="G493" s="11"/>
      <c r="H493" s="11"/>
      <c r="I493" s="11"/>
      <c r="J493" s="11"/>
      <c r="K493" s="11"/>
      <c r="L493" s="11"/>
      <c r="M493" s="11"/>
      <c r="N493" s="11"/>
    </row>
  </sheetData>
  <mergeCells count="1220">
    <mergeCell ref="A1:A2"/>
    <mergeCell ref="A4:A7"/>
    <mergeCell ref="A8:A13"/>
    <mergeCell ref="A14:A18"/>
    <mergeCell ref="A21:A22"/>
    <mergeCell ref="A24:A27"/>
    <mergeCell ref="A28:A29"/>
    <mergeCell ref="A30:A32"/>
    <mergeCell ref="A34:A38"/>
    <mergeCell ref="A42:A43"/>
    <mergeCell ref="A44:A45"/>
    <mergeCell ref="A48:A52"/>
    <mergeCell ref="A53:A57"/>
    <mergeCell ref="A59:A61"/>
    <mergeCell ref="A62:A68"/>
    <mergeCell ref="A69:A73"/>
    <mergeCell ref="A74:A78"/>
    <mergeCell ref="A82:A84"/>
    <mergeCell ref="A85:A86"/>
    <mergeCell ref="A87:A88"/>
    <mergeCell ref="A89:A90"/>
    <mergeCell ref="A91:A94"/>
    <mergeCell ref="A95:A106"/>
    <mergeCell ref="A110:A112"/>
    <mergeCell ref="A114:A116"/>
    <mergeCell ref="A117:A118"/>
    <mergeCell ref="A123:A125"/>
    <mergeCell ref="A127:A128"/>
    <mergeCell ref="A131:A134"/>
    <mergeCell ref="A135:A140"/>
    <mergeCell ref="A144:A146"/>
    <mergeCell ref="A148:A149"/>
    <mergeCell ref="A151:A153"/>
    <mergeCell ref="A156:A157"/>
    <mergeCell ref="A161:A162"/>
    <mergeCell ref="A166:A167"/>
    <mergeCell ref="A168:A169"/>
    <mergeCell ref="A171:A177"/>
    <mergeCell ref="A184:A185"/>
    <mergeCell ref="A188:A189"/>
    <mergeCell ref="A196:A198"/>
    <mergeCell ref="A202:A203"/>
    <mergeCell ref="A205:A206"/>
    <mergeCell ref="A210:A217"/>
    <mergeCell ref="A221:A223"/>
    <mergeCell ref="A224:A226"/>
    <mergeCell ref="A228:A230"/>
    <mergeCell ref="A231:A237"/>
    <mergeCell ref="A238:A239"/>
    <mergeCell ref="A240:A243"/>
    <mergeCell ref="A244:A245"/>
    <mergeCell ref="A246:A248"/>
    <mergeCell ref="A249:A253"/>
    <mergeCell ref="A254:A256"/>
    <mergeCell ref="A257:A259"/>
    <mergeCell ref="A260:A262"/>
    <mergeCell ref="A264:A269"/>
    <mergeCell ref="A272:A276"/>
    <mergeCell ref="A281:A289"/>
    <mergeCell ref="A290:A295"/>
    <mergeCell ref="A297:A301"/>
    <mergeCell ref="A302:A310"/>
    <mergeCell ref="A311:A319"/>
    <mergeCell ref="A320:A324"/>
    <mergeCell ref="A325:A327"/>
    <mergeCell ref="A328:A334"/>
    <mergeCell ref="A335:A338"/>
    <mergeCell ref="A339:A340"/>
    <mergeCell ref="A344:A345"/>
    <mergeCell ref="A348:A350"/>
    <mergeCell ref="A353:A355"/>
    <mergeCell ref="A358:A361"/>
    <mergeCell ref="A366:A369"/>
    <mergeCell ref="A371:A373"/>
    <mergeCell ref="A379:A380"/>
    <mergeCell ref="A381:A382"/>
    <mergeCell ref="A383:A385"/>
    <mergeCell ref="A388:A390"/>
    <mergeCell ref="A392:A393"/>
    <mergeCell ref="A395:A396"/>
    <mergeCell ref="A399:A400"/>
    <mergeCell ref="A411:A413"/>
    <mergeCell ref="A416:A418"/>
    <mergeCell ref="A420:A421"/>
    <mergeCell ref="A422:A424"/>
    <mergeCell ref="A426:A428"/>
    <mergeCell ref="A429:A431"/>
    <mergeCell ref="A432:A435"/>
    <mergeCell ref="A437:A439"/>
    <mergeCell ref="A450:A451"/>
    <mergeCell ref="A456:A459"/>
    <mergeCell ref="A462:A463"/>
    <mergeCell ref="A464:A465"/>
    <mergeCell ref="A467:A468"/>
    <mergeCell ref="A471:A473"/>
    <mergeCell ref="A475:A478"/>
    <mergeCell ref="A479:A483"/>
    <mergeCell ref="A491:A492"/>
    <mergeCell ref="B1:B2"/>
    <mergeCell ref="B4:B7"/>
    <mergeCell ref="B8:B13"/>
    <mergeCell ref="B14:B18"/>
    <mergeCell ref="B21:B22"/>
    <mergeCell ref="B24:B27"/>
    <mergeCell ref="B28:B29"/>
    <mergeCell ref="B30:B32"/>
    <mergeCell ref="B34:B38"/>
    <mergeCell ref="B42:B43"/>
    <mergeCell ref="B44:B45"/>
    <mergeCell ref="B48:B52"/>
    <mergeCell ref="B53:B57"/>
    <mergeCell ref="B59:B61"/>
    <mergeCell ref="B62:B68"/>
    <mergeCell ref="B69:B73"/>
    <mergeCell ref="B74:B78"/>
    <mergeCell ref="B82:B84"/>
    <mergeCell ref="B85:B86"/>
    <mergeCell ref="B87:B88"/>
    <mergeCell ref="B89:B90"/>
    <mergeCell ref="B91:B94"/>
    <mergeCell ref="B95:B106"/>
    <mergeCell ref="B110:B112"/>
    <mergeCell ref="B114:B116"/>
    <mergeCell ref="B117:B118"/>
    <mergeCell ref="B123:B125"/>
    <mergeCell ref="B127:B128"/>
    <mergeCell ref="B131:B134"/>
    <mergeCell ref="B135:B140"/>
    <mergeCell ref="B144:B146"/>
    <mergeCell ref="B148:B149"/>
    <mergeCell ref="B151:B153"/>
    <mergeCell ref="B156:B157"/>
    <mergeCell ref="B161:B162"/>
    <mergeCell ref="B166:B167"/>
    <mergeCell ref="B168:B169"/>
    <mergeCell ref="B171:B177"/>
    <mergeCell ref="B184:B185"/>
    <mergeCell ref="B188:B189"/>
    <mergeCell ref="B196:B198"/>
    <mergeCell ref="B202:B203"/>
    <mergeCell ref="B205:B206"/>
    <mergeCell ref="B210:B217"/>
    <mergeCell ref="B221:B223"/>
    <mergeCell ref="B224:B226"/>
    <mergeCell ref="B228:B230"/>
    <mergeCell ref="B231:B237"/>
    <mergeCell ref="B238:B239"/>
    <mergeCell ref="B240:B243"/>
    <mergeCell ref="B244:B245"/>
    <mergeCell ref="B246:B248"/>
    <mergeCell ref="B249:B253"/>
    <mergeCell ref="B254:B256"/>
    <mergeCell ref="B257:B259"/>
    <mergeCell ref="B260:B262"/>
    <mergeCell ref="B264:B269"/>
    <mergeCell ref="B272:B276"/>
    <mergeCell ref="B281:B289"/>
    <mergeCell ref="B290:B295"/>
    <mergeCell ref="B297:B301"/>
    <mergeCell ref="B302:B310"/>
    <mergeCell ref="B311:B319"/>
    <mergeCell ref="B320:B324"/>
    <mergeCell ref="B325:B327"/>
    <mergeCell ref="B328:B334"/>
    <mergeCell ref="B335:B338"/>
    <mergeCell ref="B339:B340"/>
    <mergeCell ref="B344:B345"/>
    <mergeCell ref="B348:B350"/>
    <mergeCell ref="B353:B355"/>
    <mergeCell ref="B358:B361"/>
    <mergeCell ref="B366:B369"/>
    <mergeCell ref="B371:B373"/>
    <mergeCell ref="B379:B380"/>
    <mergeCell ref="B381:B382"/>
    <mergeCell ref="B383:B385"/>
    <mergeCell ref="B388:B390"/>
    <mergeCell ref="B392:B393"/>
    <mergeCell ref="B395:B396"/>
    <mergeCell ref="B399:B400"/>
    <mergeCell ref="B411:B413"/>
    <mergeCell ref="B416:B418"/>
    <mergeCell ref="B420:B421"/>
    <mergeCell ref="B422:B424"/>
    <mergeCell ref="B426:B428"/>
    <mergeCell ref="B429:B431"/>
    <mergeCell ref="B432:B435"/>
    <mergeCell ref="B437:B439"/>
    <mergeCell ref="B450:B451"/>
    <mergeCell ref="B456:B459"/>
    <mergeCell ref="B462:B463"/>
    <mergeCell ref="B464:B465"/>
    <mergeCell ref="B467:B468"/>
    <mergeCell ref="B471:B473"/>
    <mergeCell ref="B475:B478"/>
    <mergeCell ref="B479:B483"/>
    <mergeCell ref="B491:B492"/>
    <mergeCell ref="C1:C2"/>
    <mergeCell ref="C4:C7"/>
    <mergeCell ref="C8:C13"/>
    <mergeCell ref="C14:C18"/>
    <mergeCell ref="C21:C22"/>
    <mergeCell ref="C24:C27"/>
    <mergeCell ref="C28:C29"/>
    <mergeCell ref="C30:C32"/>
    <mergeCell ref="C34:C38"/>
    <mergeCell ref="C42:C43"/>
    <mergeCell ref="C44:C45"/>
    <mergeCell ref="C48:C52"/>
    <mergeCell ref="C53:C57"/>
    <mergeCell ref="C59:C61"/>
    <mergeCell ref="C62:C68"/>
    <mergeCell ref="C69:C73"/>
    <mergeCell ref="C74:C78"/>
    <mergeCell ref="C82:C84"/>
    <mergeCell ref="C85:C86"/>
    <mergeCell ref="C87:C88"/>
    <mergeCell ref="C89:C90"/>
    <mergeCell ref="C91:C94"/>
    <mergeCell ref="C95:C106"/>
    <mergeCell ref="C110:C112"/>
    <mergeCell ref="C114:C116"/>
    <mergeCell ref="C117:C118"/>
    <mergeCell ref="C123:C125"/>
    <mergeCell ref="C127:C128"/>
    <mergeCell ref="C131:C134"/>
    <mergeCell ref="C135:C140"/>
    <mergeCell ref="C144:C146"/>
    <mergeCell ref="C148:C149"/>
    <mergeCell ref="C151:C153"/>
    <mergeCell ref="C156:C157"/>
    <mergeCell ref="C161:C162"/>
    <mergeCell ref="C166:C167"/>
    <mergeCell ref="C168:C169"/>
    <mergeCell ref="C171:C177"/>
    <mergeCell ref="C184:C185"/>
    <mergeCell ref="C188:C189"/>
    <mergeCell ref="C196:C198"/>
    <mergeCell ref="C202:C203"/>
    <mergeCell ref="C205:C206"/>
    <mergeCell ref="C210:C217"/>
    <mergeCell ref="C221:C223"/>
    <mergeCell ref="C224:C226"/>
    <mergeCell ref="C228:C230"/>
    <mergeCell ref="C231:C237"/>
    <mergeCell ref="C238:C239"/>
    <mergeCell ref="C240:C243"/>
    <mergeCell ref="C244:C245"/>
    <mergeCell ref="C246:C248"/>
    <mergeCell ref="C249:C253"/>
    <mergeCell ref="C254:C256"/>
    <mergeCell ref="C257:C259"/>
    <mergeCell ref="C260:C262"/>
    <mergeCell ref="C264:C269"/>
    <mergeCell ref="C272:C276"/>
    <mergeCell ref="C281:C289"/>
    <mergeCell ref="C290:C295"/>
    <mergeCell ref="C297:C301"/>
    <mergeCell ref="C302:C310"/>
    <mergeCell ref="C311:C319"/>
    <mergeCell ref="C320:C324"/>
    <mergeCell ref="C325:C327"/>
    <mergeCell ref="C328:C334"/>
    <mergeCell ref="C335:C338"/>
    <mergeCell ref="C339:C340"/>
    <mergeCell ref="C344:C345"/>
    <mergeCell ref="C348:C350"/>
    <mergeCell ref="C353:C355"/>
    <mergeCell ref="C358:C361"/>
    <mergeCell ref="C366:C369"/>
    <mergeCell ref="C371:C373"/>
    <mergeCell ref="C379:C380"/>
    <mergeCell ref="C381:C382"/>
    <mergeCell ref="C383:C385"/>
    <mergeCell ref="C388:C390"/>
    <mergeCell ref="C392:C393"/>
    <mergeCell ref="C395:C396"/>
    <mergeCell ref="C399:C400"/>
    <mergeCell ref="C411:C413"/>
    <mergeCell ref="C416:C418"/>
    <mergeCell ref="C420:C421"/>
    <mergeCell ref="C422:C424"/>
    <mergeCell ref="C426:C428"/>
    <mergeCell ref="C429:C431"/>
    <mergeCell ref="C432:C435"/>
    <mergeCell ref="C437:C439"/>
    <mergeCell ref="C450:C451"/>
    <mergeCell ref="C456:C459"/>
    <mergeCell ref="C462:C463"/>
    <mergeCell ref="C464:C465"/>
    <mergeCell ref="C467:C468"/>
    <mergeCell ref="C471:C473"/>
    <mergeCell ref="C475:C478"/>
    <mergeCell ref="C479:C483"/>
    <mergeCell ref="C491:C492"/>
    <mergeCell ref="D1:D2"/>
    <mergeCell ref="D4:D7"/>
    <mergeCell ref="D8:D13"/>
    <mergeCell ref="D14:D18"/>
    <mergeCell ref="D21:D22"/>
    <mergeCell ref="D24:D27"/>
    <mergeCell ref="D28:D29"/>
    <mergeCell ref="D30:D32"/>
    <mergeCell ref="D34:D38"/>
    <mergeCell ref="D42:D43"/>
    <mergeCell ref="D44:D45"/>
    <mergeCell ref="D48:D52"/>
    <mergeCell ref="D53:D57"/>
    <mergeCell ref="D59:D61"/>
    <mergeCell ref="D62:D68"/>
    <mergeCell ref="D69:D73"/>
    <mergeCell ref="D74:D78"/>
    <mergeCell ref="D82:D84"/>
    <mergeCell ref="D85:D86"/>
    <mergeCell ref="D87:D88"/>
    <mergeCell ref="D89:D90"/>
    <mergeCell ref="D91:D94"/>
    <mergeCell ref="D95:D106"/>
    <mergeCell ref="D110:D112"/>
    <mergeCell ref="D114:D116"/>
    <mergeCell ref="D117:D118"/>
    <mergeCell ref="D123:D125"/>
    <mergeCell ref="D127:D128"/>
    <mergeCell ref="D131:D134"/>
    <mergeCell ref="D135:D140"/>
    <mergeCell ref="D144:D146"/>
    <mergeCell ref="D148:D149"/>
    <mergeCell ref="D151:D153"/>
    <mergeCell ref="D156:D157"/>
    <mergeCell ref="D161:D162"/>
    <mergeCell ref="D166:D167"/>
    <mergeCell ref="D168:D169"/>
    <mergeCell ref="D171:D177"/>
    <mergeCell ref="D184:D185"/>
    <mergeCell ref="D188:D189"/>
    <mergeCell ref="D196:D198"/>
    <mergeCell ref="D202:D203"/>
    <mergeCell ref="D205:D206"/>
    <mergeCell ref="D210:D217"/>
    <mergeCell ref="D221:D223"/>
    <mergeCell ref="D224:D226"/>
    <mergeCell ref="D228:D230"/>
    <mergeCell ref="D231:D237"/>
    <mergeCell ref="D238:D239"/>
    <mergeCell ref="D240:D243"/>
    <mergeCell ref="D244:D245"/>
    <mergeCell ref="D246:D248"/>
    <mergeCell ref="D249:D253"/>
    <mergeCell ref="D254:D256"/>
    <mergeCell ref="D257:D259"/>
    <mergeCell ref="D260:D262"/>
    <mergeCell ref="D264:D269"/>
    <mergeCell ref="D272:D276"/>
    <mergeCell ref="D281:D289"/>
    <mergeCell ref="D290:D295"/>
    <mergeCell ref="D297:D301"/>
    <mergeCell ref="D302:D310"/>
    <mergeCell ref="D311:D319"/>
    <mergeCell ref="D320:D324"/>
    <mergeCell ref="D325:D327"/>
    <mergeCell ref="D328:D334"/>
    <mergeCell ref="D335:D338"/>
    <mergeCell ref="D339:D340"/>
    <mergeCell ref="D344:D345"/>
    <mergeCell ref="D348:D350"/>
    <mergeCell ref="D353:D355"/>
    <mergeCell ref="D358:D361"/>
    <mergeCell ref="D366:D369"/>
    <mergeCell ref="D371:D373"/>
    <mergeCell ref="D379:D380"/>
    <mergeCell ref="D381:D382"/>
    <mergeCell ref="D383:D385"/>
    <mergeCell ref="D388:D390"/>
    <mergeCell ref="D392:D393"/>
    <mergeCell ref="D395:D396"/>
    <mergeCell ref="D399:D400"/>
    <mergeCell ref="D411:D413"/>
    <mergeCell ref="D416:D418"/>
    <mergeCell ref="D420:D421"/>
    <mergeCell ref="D422:D424"/>
    <mergeCell ref="D426:D428"/>
    <mergeCell ref="D429:D431"/>
    <mergeCell ref="D432:D435"/>
    <mergeCell ref="D437:D439"/>
    <mergeCell ref="D450:D451"/>
    <mergeCell ref="D456:D459"/>
    <mergeCell ref="D462:D463"/>
    <mergeCell ref="D464:D465"/>
    <mergeCell ref="D467:D468"/>
    <mergeCell ref="D471:D473"/>
    <mergeCell ref="D475:D478"/>
    <mergeCell ref="D479:D483"/>
    <mergeCell ref="D491:D492"/>
    <mergeCell ref="E1:E2"/>
    <mergeCell ref="E4:E7"/>
    <mergeCell ref="E8:E13"/>
    <mergeCell ref="E14:E18"/>
    <mergeCell ref="E21:E22"/>
    <mergeCell ref="E24:E27"/>
    <mergeCell ref="E28:E29"/>
    <mergeCell ref="E30:E32"/>
    <mergeCell ref="E34:E38"/>
    <mergeCell ref="E42:E43"/>
    <mergeCell ref="E44:E45"/>
    <mergeCell ref="E48:E52"/>
    <mergeCell ref="E53:E57"/>
    <mergeCell ref="E59:E61"/>
    <mergeCell ref="E62:E68"/>
    <mergeCell ref="E69:E73"/>
    <mergeCell ref="E74:E78"/>
    <mergeCell ref="E82:E84"/>
    <mergeCell ref="E85:E86"/>
    <mergeCell ref="E87:E88"/>
    <mergeCell ref="E89:E90"/>
    <mergeCell ref="E91:E94"/>
    <mergeCell ref="E95:E106"/>
    <mergeCell ref="E110:E112"/>
    <mergeCell ref="E114:E116"/>
    <mergeCell ref="E117:E118"/>
    <mergeCell ref="E123:E125"/>
    <mergeCell ref="E127:E128"/>
    <mergeCell ref="E131:E134"/>
    <mergeCell ref="E135:E140"/>
    <mergeCell ref="E144:E146"/>
    <mergeCell ref="E148:E149"/>
    <mergeCell ref="E151:E153"/>
    <mergeCell ref="E156:E157"/>
    <mergeCell ref="E161:E162"/>
    <mergeCell ref="E166:E167"/>
    <mergeCell ref="E168:E169"/>
    <mergeCell ref="E171:E177"/>
    <mergeCell ref="E184:E185"/>
    <mergeCell ref="E188:E189"/>
    <mergeCell ref="E196:E198"/>
    <mergeCell ref="E202:E203"/>
    <mergeCell ref="E205:E206"/>
    <mergeCell ref="E210:E217"/>
    <mergeCell ref="E222:E223"/>
    <mergeCell ref="E224:E226"/>
    <mergeCell ref="E228:E230"/>
    <mergeCell ref="E231:E237"/>
    <mergeCell ref="E238:E239"/>
    <mergeCell ref="E240:E243"/>
    <mergeCell ref="E244:E245"/>
    <mergeCell ref="E246:E248"/>
    <mergeCell ref="E249:E253"/>
    <mergeCell ref="E254:E255"/>
    <mergeCell ref="E257:E259"/>
    <mergeCell ref="E260:E262"/>
    <mergeCell ref="E264:E269"/>
    <mergeCell ref="E272:E276"/>
    <mergeCell ref="E281:E289"/>
    <mergeCell ref="E290:E295"/>
    <mergeCell ref="E297:E301"/>
    <mergeCell ref="E302:E310"/>
    <mergeCell ref="E311:E319"/>
    <mergeCell ref="E320:E324"/>
    <mergeCell ref="E325:E327"/>
    <mergeCell ref="E328:E334"/>
    <mergeCell ref="E335:E338"/>
    <mergeCell ref="E339:E340"/>
    <mergeCell ref="E344:E345"/>
    <mergeCell ref="E348:E350"/>
    <mergeCell ref="E353:E355"/>
    <mergeCell ref="E358:E361"/>
    <mergeCell ref="E366:E369"/>
    <mergeCell ref="E371:E373"/>
    <mergeCell ref="E379:E380"/>
    <mergeCell ref="E381:E382"/>
    <mergeCell ref="E383:E385"/>
    <mergeCell ref="E388:E390"/>
    <mergeCell ref="E392:E393"/>
    <mergeCell ref="E395:E396"/>
    <mergeCell ref="E399:E400"/>
    <mergeCell ref="E411:E413"/>
    <mergeCell ref="E416:E418"/>
    <mergeCell ref="E420:E421"/>
    <mergeCell ref="E422:E424"/>
    <mergeCell ref="E426:E428"/>
    <mergeCell ref="E429:E431"/>
    <mergeCell ref="E432:E435"/>
    <mergeCell ref="E437:E439"/>
    <mergeCell ref="E450:E451"/>
    <mergeCell ref="E456:E459"/>
    <mergeCell ref="E462:E463"/>
    <mergeCell ref="E464:E465"/>
    <mergeCell ref="E467:E468"/>
    <mergeCell ref="E471:E473"/>
    <mergeCell ref="E475:E478"/>
    <mergeCell ref="E479:E483"/>
    <mergeCell ref="E491:E492"/>
    <mergeCell ref="F1:F2"/>
    <mergeCell ref="F4:F7"/>
    <mergeCell ref="F8:F13"/>
    <mergeCell ref="F14:F18"/>
    <mergeCell ref="F21:F22"/>
    <mergeCell ref="F24:F27"/>
    <mergeCell ref="F28:F29"/>
    <mergeCell ref="F30:F32"/>
    <mergeCell ref="F34:F38"/>
    <mergeCell ref="F42:F43"/>
    <mergeCell ref="F44:F45"/>
    <mergeCell ref="F48:F52"/>
    <mergeCell ref="F53:F57"/>
    <mergeCell ref="F59:F61"/>
    <mergeCell ref="F62:F68"/>
    <mergeCell ref="F69:F73"/>
    <mergeCell ref="F74:F78"/>
    <mergeCell ref="F82:F84"/>
    <mergeCell ref="F85:F86"/>
    <mergeCell ref="F87:F88"/>
    <mergeCell ref="F89:F90"/>
    <mergeCell ref="F91:F94"/>
    <mergeCell ref="F95:F106"/>
    <mergeCell ref="F110:F112"/>
    <mergeCell ref="F114:F116"/>
    <mergeCell ref="F117:F118"/>
    <mergeCell ref="F123:F125"/>
    <mergeCell ref="F127:F128"/>
    <mergeCell ref="F131:F134"/>
    <mergeCell ref="F135:F140"/>
    <mergeCell ref="F144:F146"/>
    <mergeCell ref="F148:F149"/>
    <mergeCell ref="F151:F153"/>
    <mergeCell ref="F156:F157"/>
    <mergeCell ref="F161:F162"/>
    <mergeCell ref="F166:F167"/>
    <mergeCell ref="F168:F169"/>
    <mergeCell ref="F171:F177"/>
    <mergeCell ref="F184:F185"/>
    <mergeCell ref="F188:F189"/>
    <mergeCell ref="F196:F198"/>
    <mergeCell ref="F202:F203"/>
    <mergeCell ref="F205:F206"/>
    <mergeCell ref="F210:F217"/>
    <mergeCell ref="F222:F223"/>
    <mergeCell ref="F224:F226"/>
    <mergeCell ref="F228:F230"/>
    <mergeCell ref="F231:F237"/>
    <mergeCell ref="F238:F239"/>
    <mergeCell ref="F240:F243"/>
    <mergeCell ref="F244:F245"/>
    <mergeCell ref="F246:F248"/>
    <mergeCell ref="F249:F253"/>
    <mergeCell ref="F254:F255"/>
    <mergeCell ref="F257:F259"/>
    <mergeCell ref="F260:F262"/>
    <mergeCell ref="F264:F269"/>
    <mergeCell ref="F272:F276"/>
    <mergeCell ref="F281:F289"/>
    <mergeCell ref="F290:F295"/>
    <mergeCell ref="F297:F301"/>
    <mergeCell ref="F302:F310"/>
    <mergeCell ref="F311:F319"/>
    <mergeCell ref="F320:F324"/>
    <mergeCell ref="F325:F327"/>
    <mergeCell ref="F328:F334"/>
    <mergeCell ref="F335:F338"/>
    <mergeCell ref="F339:F340"/>
    <mergeCell ref="F344:F345"/>
    <mergeCell ref="F348:F350"/>
    <mergeCell ref="F353:F355"/>
    <mergeCell ref="F358:F361"/>
    <mergeCell ref="F366:F369"/>
    <mergeCell ref="F371:F373"/>
    <mergeCell ref="F379:F380"/>
    <mergeCell ref="F381:F382"/>
    <mergeCell ref="F383:F385"/>
    <mergeCell ref="F388:F390"/>
    <mergeCell ref="F392:F393"/>
    <mergeCell ref="F395:F396"/>
    <mergeCell ref="F399:F400"/>
    <mergeCell ref="F411:F413"/>
    <mergeCell ref="F416:F418"/>
    <mergeCell ref="F420:F421"/>
    <mergeCell ref="F422:F424"/>
    <mergeCell ref="F426:F428"/>
    <mergeCell ref="F429:F431"/>
    <mergeCell ref="F432:F435"/>
    <mergeCell ref="F437:F439"/>
    <mergeCell ref="F450:F451"/>
    <mergeCell ref="F456:F459"/>
    <mergeCell ref="F462:F463"/>
    <mergeCell ref="F464:F465"/>
    <mergeCell ref="F467:F468"/>
    <mergeCell ref="F471:F473"/>
    <mergeCell ref="F475:F478"/>
    <mergeCell ref="F479:F483"/>
    <mergeCell ref="F491:F492"/>
    <mergeCell ref="G1:G2"/>
    <mergeCell ref="G4:G7"/>
    <mergeCell ref="G8:G13"/>
    <mergeCell ref="G14:G18"/>
    <mergeCell ref="G21:G22"/>
    <mergeCell ref="G24:G27"/>
    <mergeCell ref="G28:G29"/>
    <mergeCell ref="G30:G32"/>
    <mergeCell ref="G34:G38"/>
    <mergeCell ref="G42:G43"/>
    <mergeCell ref="G44:G45"/>
    <mergeCell ref="G48:G52"/>
    <mergeCell ref="G53:G57"/>
    <mergeCell ref="G59:G61"/>
    <mergeCell ref="G62:G68"/>
    <mergeCell ref="G69:G73"/>
    <mergeCell ref="G74:G78"/>
    <mergeCell ref="G82:G84"/>
    <mergeCell ref="G85:G86"/>
    <mergeCell ref="G87:G88"/>
    <mergeCell ref="G89:G90"/>
    <mergeCell ref="G91:G94"/>
    <mergeCell ref="G95:G106"/>
    <mergeCell ref="G110:G112"/>
    <mergeCell ref="G114:G116"/>
    <mergeCell ref="G117:G118"/>
    <mergeCell ref="G123:G125"/>
    <mergeCell ref="G127:G128"/>
    <mergeCell ref="G131:G134"/>
    <mergeCell ref="G135:G140"/>
    <mergeCell ref="G144:G146"/>
    <mergeCell ref="G148:G149"/>
    <mergeCell ref="G151:G153"/>
    <mergeCell ref="G156:G157"/>
    <mergeCell ref="G161:G162"/>
    <mergeCell ref="G166:G167"/>
    <mergeCell ref="G168:G169"/>
    <mergeCell ref="G171:G177"/>
    <mergeCell ref="G184:G185"/>
    <mergeCell ref="G188:G189"/>
    <mergeCell ref="G196:G198"/>
    <mergeCell ref="G202:G203"/>
    <mergeCell ref="G205:G206"/>
    <mergeCell ref="G210:G217"/>
    <mergeCell ref="G221:G223"/>
    <mergeCell ref="G224:G226"/>
    <mergeCell ref="G228:G230"/>
    <mergeCell ref="G231:G237"/>
    <mergeCell ref="G238:G239"/>
    <mergeCell ref="G240:G243"/>
    <mergeCell ref="G244:G245"/>
    <mergeCell ref="G246:G248"/>
    <mergeCell ref="G249:G253"/>
    <mergeCell ref="G254:G256"/>
    <mergeCell ref="G257:G259"/>
    <mergeCell ref="G260:G262"/>
    <mergeCell ref="G264:G269"/>
    <mergeCell ref="G272:G276"/>
    <mergeCell ref="G281:G289"/>
    <mergeCell ref="G290:G295"/>
    <mergeCell ref="G297:G301"/>
    <mergeCell ref="G302:G310"/>
    <mergeCell ref="G311:G319"/>
    <mergeCell ref="G320:G324"/>
    <mergeCell ref="G325:G327"/>
    <mergeCell ref="G328:G334"/>
    <mergeCell ref="G335:G338"/>
    <mergeCell ref="G339:G340"/>
    <mergeCell ref="G344:G345"/>
    <mergeCell ref="G348:G350"/>
    <mergeCell ref="G353:G355"/>
    <mergeCell ref="G358:G361"/>
    <mergeCell ref="G366:G369"/>
    <mergeCell ref="G371:G373"/>
    <mergeCell ref="G379:G380"/>
    <mergeCell ref="G381:G382"/>
    <mergeCell ref="G383:G385"/>
    <mergeCell ref="G388:G390"/>
    <mergeCell ref="G392:G393"/>
    <mergeCell ref="G395:G396"/>
    <mergeCell ref="G399:G400"/>
    <mergeCell ref="G411:G413"/>
    <mergeCell ref="G416:G418"/>
    <mergeCell ref="G420:G421"/>
    <mergeCell ref="G422:G424"/>
    <mergeCell ref="G426:G428"/>
    <mergeCell ref="G429:G431"/>
    <mergeCell ref="G432:G435"/>
    <mergeCell ref="G437:G439"/>
    <mergeCell ref="G450:G451"/>
    <mergeCell ref="G456:G459"/>
    <mergeCell ref="G462:G463"/>
    <mergeCell ref="G464:G465"/>
    <mergeCell ref="G467:G468"/>
    <mergeCell ref="G471:G473"/>
    <mergeCell ref="G475:G478"/>
    <mergeCell ref="G479:G483"/>
    <mergeCell ref="G491:G492"/>
    <mergeCell ref="H1:H2"/>
    <mergeCell ref="H4:H7"/>
    <mergeCell ref="H8:H13"/>
    <mergeCell ref="H14:H18"/>
    <mergeCell ref="H21:H22"/>
    <mergeCell ref="H24:H27"/>
    <mergeCell ref="H28:H29"/>
    <mergeCell ref="H30:H32"/>
    <mergeCell ref="H34:H38"/>
    <mergeCell ref="H42:H43"/>
    <mergeCell ref="H44:H45"/>
    <mergeCell ref="H48:H52"/>
    <mergeCell ref="H53:H57"/>
    <mergeCell ref="H59:H61"/>
    <mergeCell ref="H62:H68"/>
    <mergeCell ref="H69:H73"/>
    <mergeCell ref="H74:H78"/>
    <mergeCell ref="H82:H84"/>
    <mergeCell ref="H85:H86"/>
    <mergeCell ref="H87:H88"/>
    <mergeCell ref="H89:H90"/>
    <mergeCell ref="H91:H94"/>
    <mergeCell ref="H95:H106"/>
    <mergeCell ref="H110:H112"/>
    <mergeCell ref="H114:H116"/>
    <mergeCell ref="H117:H118"/>
    <mergeCell ref="H123:H125"/>
    <mergeCell ref="H127:H128"/>
    <mergeCell ref="H131:H134"/>
    <mergeCell ref="H135:H140"/>
    <mergeCell ref="H144:H146"/>
    <mergeCell ref="H148:H149"/>
    <mergeCell ref="H151:H153"/>
    <mergeCell ref="H156:H157"/>
    <mergeCell ref="H161:H162"/>
    <mergeCell ref="H166:H167"/>
    <mergeCell ref="H168:H169"/>
    <mergeCell ref="H171:H177"/>
    <mergeCell ref="H184:H185"/>
    <mergeCell ref="H188:H189"/>
    <mergeCell ref="H196:H198"/>
    <mergeCell ref="H202:H203"/>
    <mergeCell ref="H205:H206"/>
    <mergeCell ref="H210:H217"/>
    <mergeCell ref="H221:H223"/>
    <mergeCell ref="H224:H226"/>
    <mergeCell ref="H228:H230"/>
    <mergeCell ref="H231:H237"/>
    <mergeCell ref="H238:H239"/>
    <mergeCell ref="H240:H243"/>
    <mergeCell ref="H244:H245"/>
    <mergeCell ref="H246:H248"/>
    <mergeCell ref="H249:H253"/>
    <mergeCell ref="H254:H256"/>
    <mergeCell ref="H257:H259"/>
    <mergeCell ref="H260:H262"/>
    <mergeCell ref="H264:H269"/>
    <mergeCell ref="H272:H276"/>
    <mergeCell ref="H281:H289"/>
    <mergeCell ref="H290:H295"/>
    <mergeCell ref="H297:H301"/>
    <mergeCell ref="H302:H310"/>
    <mergeCell ref="H311:H319"/>
    <mergeCell ref="H320:H324"/>
    <mergeCell ref="H325:H327"/>
    <mergeCell ref="H328:H334"/>
    <mergeCell ref="H335:H338"/>
    <mergeCell ref="H339:H340"/>
    <mergeCell ref="H344:H345"/>
    <mergeCell ref="H348:H350"/>
    <mergeCell ref="H353:H355"/>
    <mergeCell ref="H358:H361"/>
    <mergeCell ref="H366:H369"/>
    <mergeCell ref="H371:H373"/>
    <mergeCell ref="H379:H380"/>
    <mergeCell ref="H381:H382"/>
    <mergeCell ref="H383:H385"/>
    <mergeCell ref="H388:H390"/>
    <mergeCell ref="H392:H393"/>
    <mergeCell ref="H395:H396"/>
    <mergeCell ref="H399:H400"/>
    <mergeCell ref="H411:H413"/>
    <mergeCell ref="H416:H418"/>
    <mergeCell ref="H420:H421"/>
    <mergeCell ref="H422:H424"/>
    <mergeCell ref="H426:H428"/>
    <mergeCell ref="H429:H431"/>
    <mergeCell ref="H432:H435"/>
    <mergeCell ref="H437:H439"/>
    <mergeCell ref="H450:H451"/>
    <mergeCell ref="H456:H459"/>
    <mergeCell ref="H462:H463"/>
    <mergeCell ref="H464:H465"/>
    <mergeCell ref="H467:H468"/>
    <mergeCell ref="H471:H473"/>
    <mergeCell ref="H475:H478"/>
    <mergeCell ref="H479:H483"/>
    <mergeCell ref="H491:H492"/>
    <mergeCell ref="I1:I2"/>
    <mergeCell ref="I4:I7"/>
    <mergeCell ref="I8:I13"/>
    <mergeCell ref="I14:I18"/>
    <mergeCell ref="I21:I22"/>
    <mergeCell ref="I24:I27"/>
    <mergeCell ref="I28:I29"/>
    <mergeCell ref="I30:I32"/>
    <mergeCell ref="I34:I38"/>
    <mergeCell ref="I42:I43"/>
    <mergeCell ref="I44:I45"/>
    <mergeCell ref="I48:I52"/>
    <mergeCell ref="I53:I57"/>
    <mergeCell ref="I59:I61"/>
    <mergeCell ref="I62:I68"/>
    <mergeCell ref="I69:I73"/>
    <mergeCell ref="I74:I78"/>
    <mergeCell ref="I82:I84"/>
    <mergeCell ref="I85:I86"/>
    <mergeCell ref="I87:I88"/>
    <mergeCell ref="I89:I90"/>
    <mergeCell ref="I91:I94"/>
    <mergeCell ref="I95:I106"/>
    <mergeCell ref="I110:I112"/>
    <mergeCell ref="I114:I116"/>
    <mergeCell ref="I117:I118"/>
    <mergeCell ref="I123:I125"/>
    <mergeCell ref="I127:I128"/>
    <mergeCell ref="I131:I134"/>
    <mergeCell ref="I135:I140"/>
    <mergeCell ref="I144:I146"/>
    <mergeCell ref="I148:I149"/>
    <mergeCell ref="I151:I153"/>
    <mergeCell ref="I156:I157"/>
    <mergeCell ref="I161:I162"/>
    <mergeCell ref="I166:I167"/>
    <mergeCell ref="I168:I169"/>
    <mergeCell ref="I171:I177"/>
    <mergeCell ref="I184:I185"/>
    <mergeCell ref="I188:I189"/>
    <mergeCell ref="I196:I198"/>
    <mergeCell ref="I202:I203"/>
    <mergeCell ref="I205:I206"/>
    <mergeCell ref="I210:I217"/>
    <mergeCell ref="I221:I223"/>
    <mergeCell ref="I224:I226"/>
    <mergeCell ref="I228:I230"/>
    <mergeCell ref="I231:I237"/>
    <mergeCell ref="I238:I239"/>
    <mergeCell ref="I240:I243"/>
    <mergeCell ref="I244:I245"/>
    <mergeCell ref="I246:I248"/>
    <mergeCell ref="I249:I253"/>
    <mergeCell ref="I254:I256"/>
    <mergeCell ref="I257:I259"/>
    <mergeCell ref="I260:I262"/>
    <mergeCell ref="I264:I269"/>
    <mergeCell ref="I272:I276"/>
    <mergeCell ref="I281:I289"/>
    <mergeCell ref="I290:I295"/>
    <mergeCell ref="I297:I301"/>
    <mergeCell ref="I302:I310"/>
    <mergeCell ref="I311:I319"/>
    <mergeCell ref="I320:I324"/>
    <mergeCell ref="I325:I327"/>
    <mergeCell ref="I328:I334"/>
    <mergeCell ref="I335:I338"/>
    <mergeCell ref="I339:I340"/>
    <mergeCell ref="I344:I345"/>
    <mergeCell ref="I348:I350"/>
    <mergeCell ref="I353:I355"/>
    <mergeCell ref="I358:I361"/>
    <mergeCell ref="I366:I369"/>
    <mergeCell ref="I371:I373"/>
    <mergeCell ref="I379:I380"/>
    <mergeCell ref="I381:I382"/>
    <mergeCell ref="I383:I385"/>
    <mergeCell ref="I388:I390"/>
    <mergeCell ref="I392:I393"/>
    <mergeCell ref="I395:I396"/>
    <mergeCell ref="I399:I400"/>
    <mergeCell ref="I411:I413"/>
    <mergeCell ref="I416:I418"/>
    <mergeCell ref="I420:I421"/>
    <mergeCell ref="I422:I424"/>
    <mergeCell ref="I426:I428"/>
    <mergeCell ref="I429:I431"/>
    <mergeCell ref="I432:I435"/>
    <mergeCell ref="I437:I439"/>
    <mergeCell ref="I450:I451"/>
    <mergeCell ref="I456:I459"/>
    <mergeCell ref="I462:I463"/>
    <mergeCell ref="I464:I465"/>
    <mergeCell ref="I467:I468"/>
    <mergeCell ref="I471:I473"/>
    <mergeCell ref="I475:I478"/>
    <mergeCell ref="I479:I483"/>
    <mergeCell ref="I491:I492"/>
    <mergeCell ref="J1:J2"/>
    <mergeCell ref="J4:J7"/>
    <mergeCell ref="J8:J13"/>
    <mergeCell ref="J42:J43"/>
    <mergeCell ref="J85:J86"/>
    <mergeCell ref="J110:J112"/>
    <mergeCell ref="J114:J116"/>
    <mergeCell ref="J117:J118"/>
    <mergeCell ref="J123:J125"/>
    <mergeCell ref="J127:J128"/>
    <mergeCell ref="J131:J134"/>
    <mergeCell ref="J135:J140"/>
    <mergeCell ref="J144:J146"/>
    <mergeCell ref="J148:J149"/>
    <mergeCell ref="J151:J153"/>
    <mergeCell ref="J156:J157"/>
    <mergeCell ref="J161:J162"/>
    <mergeCell ref="J166:J167"/>
    <mergeCell ref="J168:J169"/>
    <mergeCell ref="J171:J177"/>
    <mergeCell ref="J184:J185"/>
    <mergeCell ref="J188:J189"/>
    <mergeCell ref="J196:J198"/>
    <mergeCell ref="J202:J203"/>
    <mergeCell ref="J205:J206"/>
    <mergeCell ref="J210:J217"/>
    <mergeCell ref="J221:J223"/>
    <mergeCell ref="J224:J226"/>
    <mergeCell ref="J228:J230"/>
    <mergeCell ref="J231:J237"/>
    <mergeCell ref="J238:J239"/>
    <mergeCell ref="J240:J243"/>
    <mergeCell ref="J244:J245"/>
    <mergeCell ref="J246:J248"/>
    <mergeCell ref="J249:J253"/>
    <mergeCell ref="J254:J256"/>
    <mergeCell ref="J257:J259"/>
    <mergeCell ref="J260:J262"/>
    <mergeCell ref="J264:J269"/>
    <mergeCell ref="J272:J276"/>
    <mergeCell ref="J281:J289"/>
    <mergeCell ref="J290:J295"/>
    <mergeCell ref="J297:J301"/>
    <mergeCell ref="J302:J310"/>
    <mergeCell ref="J311:J319"/>
    <mergeCell ref="J320:J324"/>
    <mergeCell ref="J325:J327"/>
    <mergeCell ref="J328:J334"/>
    <mergeCell ref="J335:J338"/>
    <mergeCell ref="J339:J340"/>
    <mergeCell ref="J344:J345"/>
    <mergeCell ref="J348:J350"/>
    <mergeCell ref="J353:J355"/>
    <mergeCell ref="J358:J361"/>
    <mergeCell ref="J366:J369"/>
    <mergeCell ref="J371:J373"/>
    <mergeCell ref="J381:J382"/>
    <mergeCell ref="J383:J385"/>
    <mergeCell ref="J388:J390"/>
    <mergeCell ref="J392:J393"/>
    <mergeCell ref="J395:J396"/>
    <mergeCell ref="J399:J400"/>
    <mergeCell ref="J411:J413"/>
    <mergeCell ref="J417:J418"/>
    <mergeCell ref="J420:J421"/>
    <mergeCell ref="J422:J424"/>
    <mergeCell ref="J426:J428"/>
    <mergeCell ref="J429:J431"/>
    <mergeCell ref="J432:J435"/>
    <mergeCell ref="J437:J439"/>
    <mergeCell ref="J450:J451"/>
    <mergeCell ref="J456:J459"/>
    <mergeCell ref="J462:J463"/>
    <mergeCell ref="J464:J465"/>
    <mergeCell ref="J467:J468"/>
    <mergeCell ref="J471:J473"/>
    <mergeCell ref="J475:J478"/>
    <mergeCell ref="J479:J483"/>
    <mergeCell ref="J491:J492"/>
    <mergeCell ref="K1:K2"/>
    <mergeCell ref="K4:K7"/>
    <mergeCell ref="K8:K13"/>
    <mergeCell ref="K42:K43"/>
    <mergeCell ref="K85:K86"/>
    <mergeCell ref="K110:K112"/>
    <mergeCell ref="K114:K116"/>
    <mergeCell ref="K117:K118"/>
    <mergeCell ref="K123:K125"/>
    <mergeCell ref="K127:K128"/>
    <mergeCell ref="K131:K134"/>
    <mergeCell ref="K135:K140"/>
    <mergeCell ref="K144:K146"/>
    <mergeCell ref="K148:K149"/>
    <mergeCell ref="K151:K153"/>
    <mergeCell ref="K156:K157"/>
    <mergeCell ref="K161:K162"/>
    <mergeCell ref="K166:K167"/>
    <mergeCell ref="K168:K169"/>
    <mergeCell ref="K171:K177"/>
    <mergeCell ref="K184:K185"/>
    <mergeCell ref="K188:K189"/>
    <mergeCell ref="K196:K198"/>
    <mergeCell ref="K202:K203"/>
    <mergeCell ref="K205:K206"/>
    <mergeCell ref="K210:K217"/>
    <mergeCell ref="K221:K223"/>
    <mergeCell ref="K224:K226"/>
    <mergeCell ref="K228:K230"/>
    <mergeCell ref="K231:K237"/>
    <mergeCell ref="K238:K239"/>
    <mergeCell ref="K240:K243"/>
    <mergeCell ref="K244:K245"/>
    <mergeCell ref="K246:K248"/>
    <mergeCell ref="K249:K253"/>
    <mergeCell ref="K254:K256"/>
    <mergeCell ref="K257:K259"/>
    <mergeCell ref="K260:K262"/>
    <mergeCell ref="K264:K269"/>
    <mergeCell ref="K272:K276"/>
    <mergeCell ref="K281:K289"/>
    <mergeCell ref="K290:K295"/>
    <mergeCell ref="K297:K301"/>
    <mergeCell ref="K302:K310"/>
    <mergeCell ref="K311:K319"/>
    <mergeCell ref="K320:K324"/>
    <mergeCell ref="K325:K327"/>
    <mergeCell ref="K328:K334"/>
    <mergeCell ref="K335:K338"/>
    <mergeCell ref="K339:K340"/>
    <mergeCell ref="K344:K345"/>
    <mergeCell ref="K348:K350"/>
    <mergeCell ref="K353:K355"/>
    <mergeCell ref="K358:K361"/>
    <mergeCell ref="K366:K369"/>
    <mergeCell ref="K371:K373"/>
    <mergeCell ref="K381:K382"/>
    <mergeCell ref="K383:K385"/>
    <mergeCell ref="K388:K390"/>
    <mergeCell ref="K392:K393"/>
    <mergeCell ref="K395:K396"/>
    <mergeCell ref="K399:K400"/>
    <mergeCell ref="K411:K413"/>
    <mergeCell ref="K417:K418"/>
    <mergeCell ref="K420:K421"/>
    <mergeCell ref="K422:K424"/>
    <mergeCell ref="K426:K428"/>
    <mergeCell ref="K429:K431"/>
    <mergeCell ref="K432:K435"/>
    <mergeCell ref="K437:K439"/>
    <mergeCell ref="K450:K451"/>
    <mergeCell ref="K456:K459"/>
    <mergeCell ref="K462:K463"/>
    <mergeCell ref="K464:K465"/>
    <mergeCell ref="K467:K468"/>
    <mergeCell ref="K471:K473"/>
    <mergeCell ref="K475:K478"/>
    <mergeCell ref="K479:K483"/>
    <mergeCell ref="K491:K492"/>
    <mergeCell ref="L1:L2"/>
    <mergeCell ref="L4:L7"/>
    <mergeCell ref="L8:L13"/>
    <mergeCell ref="L42:L43"/>
    <mergeCell ref="L85:L86"/>
    <mergeCell ref="L110:L112"/>
    <mergeCell ref="L114:L116"/>
    <mergeCell ref="L117:L118"/>
    <mergeCell ref="L123:L125"/>
    <mergeCell ref="L127:L128"/>
    <mergeCell ref="L131:L134"/>
    <mergeCell ref="L135:L140"/>
    <mergeCell ref="L144:L146"/>
    <mergeCell ref="L148:L149"/>
    <mergeCell ref="L151:L153"/>
    <mergeCell ref="L156:L157"/>
    <mergeCell ref="L161:L162"/>
    <mergeCell ref="L166:L167"/>
    <mergeCell ref="L168:L169"/>
    <mergeCell ref="L171:L177"/>
    <mergeCell ref="L184:L185"/>
    <mergeCell ref="L188:L189"/>
    <mergeCell ref="L196:L198"/>
    <mergeCell ref="L202:L203"/>
    <mergeCell ref="L205:L206"/>
    <mergeCell ref="L210:L217"/>
    <mergeCell ref="L221:L223"/>
    <mergeCell ref="L224:L226"/>
    <mergeCell ref="L228:L230"/>
    <mergeCell ref="L231:L237"/>
    <mergeCell ref="L238:L239"/>
    <mergeCell ref="L240:L243"/>
    <mergeCell ref="L244:L245"/>
    <mergeCell ref="L246:L248"/>
    <mergeCell ref="L249:L253"/>
    <mergeCell ref="L254:L256"/>
    <mergeCell ref="L257:L259"/>
    <mergeCell ref="L260:L262"/>
    <mergeCell ref="L264:L269"/>
    <mergeCell ref="L272:L276"/>
    <mergeCell ref="L281:L289"/>
    <mergeCell ref="L290:L295"/>
    <mergeCell ref="L297:L301"/>
    <mergeCell ref="L302:L310"/>
    <mergeCell ref="L311:L319"/>
    <mergeCell ref="L320:L324"/>
    <mergeCell ref="L325:L327"/>
    <mergeCell ref="L328:L334"/>
    <mergeCell ref="L335:L338"/>
    <mergeCell ref="L339:L340"/>
    <mergeCell ref="L344:L345"/>
    <mergeCell ref="L348:L350"/>
    <mergeCell ref="L353:L355"/>
    <mergeCell ref="L358:L361"/>
    <mergeCell ref="L366:L369"/>
    <mergeCell ref="L371:L373"/>
    <mergeCell ref="L379:L380"/>
    <mergeCell ref="L381:L382"/>
    <mergeCell ref="L383:L385"/>
    <mergeCell ref="L388:L390"/>
    <mergeCell ref="L392:L393"/>
    <mergeCell ref="L395:L396"/>
    <mergeCell ref="L399:L400"/>
    <mergeCell ref="L411:L413"/>
    <mergeCell ref="L416:L418"/>
    <mergeCell ref="L420:L421"/>
    <mergeCell ref="L422:L424"/>
    <mergeCell ref="L426:L428"/>
    <mergeCell ref="L429:L431"/>
    <mergeCell ref="L432:L435"/>
    <mergeCell ref="L437:L439"/>
    <mergeCell ref="L450:L451"/>
    <mergeCell ref="L456:L459"/>
    <mergeCell ref="L462:L463"/>
    <mergeCell ref="L464:L465"/>
    <mergeCell ref="L467:L468"/>
    <mergeCell ref="L471:L473"/>
    <mergeCell ref="L475:L478"/>
    <mergeCell ref="L479:L483"/>
    <mergeCell ref="L491:L492"/>
    <mergeCell ref="M1:M2"/>
    <mergeCell ref="M156:M157"/>
    <mergeCell ref="N1:N2"/>
    <mergeCell ref="N4:N7"/>
    <mergeCell ref="N8:N13"/>
    <mergeCell ref="N14:N18"/>
    <mergeCell ref="N21:N22"/>
    <mergeCell ref="N24:N27"/>
    <mergeCell ref="N28:N29"/>
    <mergeCell ref="N30:N32"/>
    <mergeCell ref="N34:N38"/>
    <mergeCell ref="N42:N43"/>
    <mergeCell ref="N44:N45"/>
    <mergeCell ref="N48:N52"/>
    <mergeCell ref="N53:N57"/>
    <mergeCell ref="N59:N61"/>
    <mergeCell ref="N62:N68"/>
    <mergeCell ref="N69:N73"/>
    <mergeCell ref="N74:N78"/>
    <mergeCell ref="N82:N84"/>
    <mergeCell ref="N85:N86"/>
    <mergeCell ref="N87:N88"/>
    <mergeCell ref="N89:N90"/>
    <mergeCell ref="N91:N94"/>
    <mergeCell ref="N95:N106"/>
    <mergeCell ref="N110:N112"/>
    <mergeCell ref="N114:N116"/>
    <mergeCell ref="N117:N118"/>
    <mergeCell ref="N123:N125"/>
    <mergeCell ref="N127:N128"/>
    <mergeCell ref="N131:N134"/>
    <mergeCell ref="N135:N140"/>
    <mergeCell ref="N144:N146"/>
    <mergeCell ref="N148:N149"/>
    <mergeCell ref="N151:N153"/>
    <mergeCell ref="N156:N157"/>
    <mergeCell ref="N161:N162"/>
    <mergeCell ref="N166:N167"/>
    <mergeCell ref="N168:N169"/>
    <mergeCell ref="N171:N177"/>
    <mergeCell ref="N184:N185"/>
    <mergeCell ref="N188:N189"/>
    <mergeCell ref="N196:N198"/>
    <mergeCell ref="N202:N203"/>
    <mergeCell ref="N205:N206"/>
    <mergeCell ref="N210:N217"/>
    <mergeCell ref="N221:N223"/>
    <mergeCell ref="N224:N226"/>
    <mergeCell ref="N228:N230"/>
    <mergeCell ref="N231:N237"/>
    <mergeCell ref="N238:N239"/>
    <mergeCell ref="N240:N243"/>
    <mergeCell ref="N244:N245"/>
    <mergeCell ref="N246:N248"/>
    <mergeCell ref="N249:N253"/>
    <mergeCell ref="N254:N256"/>
    <mergeCell ref="N257:N259"/>
    <mergeCell ref="N260:N262"/>
    <mergeCell ref="N264:N269"/>
    <mergeCell ref="N272:N276"/>
    <mergeCell ref="N281:N289"/>
    <mergeCell ref="N290:N295"/>
    <mergeCell ref="N297:N301"/>
    <mergeCell ref="N302:N310"/>
    <mergeCell ref="N311:N319"/>
    <mergeCell ref="N320:N324"/>
    <mergeCell ref="N325:N327"/>
    <mergeCell ref="N328:N334"/>
    <mergeCell ref="N335:N338"/>
    <mergeCell ref="N339:N340"/>
    <mergeCell ref="N344:N345"/>
    <mergeCell ref="N348:N350"/>
    <mergeCell ref="N353:N355"/>
    <mergeCell ref="N358:N361"/>
    <mergeCell ref="N366:N369"/>
    <mergeCell ref="N371:N373"/>
    <mergeCell ref="N379:N380"/>
    <mergeCell ref="N381:N382"/>
    <mergeCell ref="N383:N385"/>
    <mergeCell ref="N388:N390"/>
    <mergeCell ref="N392:N393"/>
    <mergeCell ref="N395:N396"/>
    <mergeCell ref="N399:N400"/>
    <mergeCell ref="N411:N413"/>
    <mergeCell ref="N416:N418"/>
    <mergeCell ref="N420:N421"/>
    <mergeCell ref="N422:N424"/>
    <mergeCell ref="N426:N428"/>
    <mergeCell ref="N429:N431"/>
    <mergeCell ref="N432:N435"/>
    <mergeCell ref="N437:N439"/>
    <mergeCell ref="N450:N451"/>
    <mergeCell ref="N456:N459"/>
    <mergeCell ref="N462:N463"/>
    <mergeCell ref="N464:N465"/>
    <mergeCell ref="N467:N468"/>
    <mergeCell ref="N471:N473"/>
    <mergeCell ref="N475:N478"/>
    <mergeCell ref="N479:N483"/>
    <mergeCell ref="N491:N492"/>
  </mergeCells>
  <pageMargins left="0.75" right="0.75" top="1" bottom="1" header="0.511805555555556" footer="0.511805555555556"/>
  <headerFooter/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48"/>
  <sheetViews>
    <sheetView tabSelected="1" topLeftCell="A217" workbookViewId="0">
      <selection activeCell="E222" sqref="E222"/>
    </sheetView>
  </sheetViews>
  <sheetFormatPr defaultColWidth="9" defaultRowHeight="13.5"/>
  <cols>
    <col min="1" max="2" width="6.40833333333333" style="2" customWidth="1"/>
    <col min="3" max="3" width="15.6833333333333" style="2" customWidth="1"/>
    <col min="4" max="4" width="12.1333333333333" style="2" customWidth="1"/>
    <col min="5" max="5" width="30.1333333333333" style="2" customWidth="1"/>
    <col min="6" max="6" width="13.225" style="2" customWidth="1"/>
    <col min="7" max="7" width="15.4083333333333" style="2" customWidth="1"/>
    <col min="8" max="8" width="8.86666666666667" style="2" customWidth="1"/>
    <col min="9" max="256" width="9.94166666666667" style="3" customWidth="1"/>
  </cols>
  <sheetData>
    <row r="1" s="28" customFormat="1" spans="1:8">
      <c r="A1" s="30" t="s">
        <v>0</v>
      </c>
      <c r="B1" s="40" t="s">
        <v>1</v>
      </c>
      <c r="C1" s="32" t="s">
        <v>2</v>
      </c>
      <c r="D1" s="32" t="s">
        <v>3</v>
      </c>
      <c r="E1" s="41" t="s">
        <v>549</v>
      </c>
      <c r="F1" s="41" t="s">
        <v>550</v>
      </c>
      <c r="G1" s="42" t="s">
        <v>551</v>
      </c>
      <c r="H1" s="24" t="s">
        <v>12</v>
      </c>
    </row>
    <row r="2" s="28" customFormat="1" spans="1:8">
      <c r="A2" s="30"/>
      <c r="B2" s="40"/>
      <c r="C2" s="32"/>
      <c r="D2" s="32"/>
      <c r="E2" s="41"/>
      <c r="F2" s="41"/>
      <c r="G2" s="42"/>
      <c r="H2" s="43"/>
    </row>
    <row r="3" ht="18" spans="1:8">
      <c r="A3" s="11">
        <v>1</v>
      </c>
      <c r="B3" s="11">
        <v>511</v>
      </c>
      <c r="C3" s="11">
        <v>2017051101</v>
      </c>
      <c r="D3" s="11" t="s">
        <v>13</v>
      </c>
      <c r="E3" s="44"/>
      <c r="F3" s="44"/>
      <c r="G3" s="44"/>
      <c r="H3" s="11"/>
    </row>
    <row r="4" ht="14.1" customHeight="1" spans="1:8">
      <c r="A4" s="11">
        <v>2</v>
      </c>
      <c r="B4" s="11">
        <v>511</v>
      </c>
      <c r="C4" s="11">
        <v>2017051102</v>
      </c>
      <c r="D4" s="11" t="s">
        <v>14</v>
      </c>
      <c r="E4" s="11"/>
      <c r="F4" s="11"/>
      <c r="G4" s="11"/>
      <c r="H4" s="11"/>
    </row>
    <row r="5" ht="14.25" spans="1:8">
      <c r="A5" s="11">
        <v>3</v>
      </c>
      <c r="B5" s="11">
        <v>511</v>
      </c>
      <c r="C5" s="11">
        <v>2017051103</v>
      </c>
      <c r="D5" s="11" t="s">
        <v>15</v>
      </c>
      <c r="E5" s="11"/>
      <c r="F5" s="11"/>
      <c r="G5" s="11"/>
      <c r="H5" s="11"/>
    </row>
    <row r="6" ht="14.25" spans="1:8">
      <c r="A6" s="11">
        <v>4</v>
      </c>
      <c r="B6" s="11">
        <v>511</v>
      </c>
      <c r="C6" s="11">
        <v>2017051104</v>
      </c>
      <c r="D6" s="11" t="s">
        <v>16</v>
      </c>
      <c r="E6" s="11"/>
      <c r="F6" s="11"/>
      <c r="G6" s="11"/>
      <c r="H6" s="11"/>
    </row>
    <row r="7" ht="14.25" spans="1:8">
      <c r="A7" s="11">
        <v>5</v>
      </c>
      <c r="B7" s="11">
        <v>511</v>
      </c>
      <c r="C7" s="11">
        <v>2017051105</v>
      </c>
      <c r="D7" s="11" t="s">
        <v>17</v>
      </c>
      <c r="E7" s="11"/>
      <c r="F7" s="11"/>
      <c r="G7" s="11"/>
      <c r="H7" s="11"/>
    </row>
    <row r="8" ht="14.25" spans="1:8">
      <c r="A8" s="11">
        <v>6</v>
      </c>
      <c r="B8" s="11">
        <v>511</v>
      </c>
      <c r="C8" s="11">
        <v>2017051106</v>
      </c>
      <c r="D8" s="11" t="s">
        <v>18</v>
      </c>
      <c r="E8" s="11"/>
      <c r="F8" s="11"/>
      <c r="G8" s="11"/>
      <c r="H8" s="11"/>
    </row>
    <row r="9" ht="14.25" spans="1:8">
      <c r="A9" s="11">
        <v>7</v>
      </c>
      <c r="B9" s="11">
        <v>511</v>
      </c>
      <c r="C9" s="11">
        <v>2017051107</v>
      </c>
      <c r="D9" s="11" t="s">
        <v>19</v>
      </c>
      <c r="E9" s="11"/>
      <c r="F9" s="11"/>
      <c r="G9" s="11"/>
      <c r="H9" s="11"/>
    </row>
    <row r="10" ht="14.25" spans="1:8">
      <c r="A10" s="11">
        <v>8</v>
      </c>
      <c r="B10" s="11">
        <v>511</v>
      </c>
      <c r="C10" s="11">
        <v>2017051108</v>
      </c>
      <c r="D10" s="11" t="s">
        <v>20</v>
      </c>
      <c r="E10" s="11"/>
      <c r="F10" s="11"/>
      <c r="G10" s="11"/>
      <c r="H10" s="11"/>
    </row>
    <row r="11" ht="14.25" spans="1:8">
      <c r="A11" s="11">
        <v>9</v>
      </c>
      <c r="B11" s="11">
        <v>511</v>
      </c>
      <c r="C11" s="11">
        <v>2017051109</v>
      </c>
      <c r="D11" s="11" t="s">
        <v>21</v>
      </c>
      <c r="E11" s="11"/>
      <c r="F11" s="11"/>
      <c r="G11" s="11"/>
      <c r="H11" s="11"/>
    </row>
    <row r="12" s="29" customFormat="1" ht="14.25" spans="1:12">
      <c r="A12" s="11">
        <v>10</v>
      </c>
      <c r="B12" s="11">
        <v>511</v>
      </c>
      <c r="C12" s="11">
        <v>2017051110</v>
      </c>
      <c r="D12" s="11" t="s">
        <v>22</v>
      </c>
      <c r="E12" s="11" t="s">
        <v>552</v>
      </c>
      <c r="F12" s="11"/>
      <c r="G12" s="11" t="s">
        <v>553</v>
      </c>
      <c r="H12" s="11">
        <v>2.5</v>
      </c>
      <c r="I12" s="33"/>
      <c r="J12" s="33"/>
      <c r="K12" s="33"/>
      <c r="L12" s="33"/>
    </row>
    <row r="13" s="29" customFormat="1" ht="14.25" spans="1:12">
      <c r="A13" s="11">
        <v>11</v>
      </c>
      <c r="B13" s="11">
        <v>511</v>
      </c>
      <c r="C13" s="11">
        <v>2017051111</v>
      </c>
      <c r="D13" s="11" t="s">
        <v>23</v>
      </c>
      <c r="E13" s="11" t="s">
        <v>554</v>
      </c>
      <c r="F13" s="11"/>
      <c r="G13" s="11" t="s">
        <v>555</v>
      </c>
      <c r="H13" s="11">
        <v>0.5</v>
      </c>
      <c r="I13" s="33"/>
      <c r="J13" s="33"/>
      <c r="K13" s="33"/>
      <c r="L13" s="33"/>
    </row>
    <row r="14" ht="14.25" spans="1:8">
      <c r="A14" s="11">
        <v>12</v>
      </c>
      <c r="B14" s="11">
        <v>511</v>
      </c>
      <c r="C14" s="11">
        <v>2017051112</v>
      </c>
      <c r="D14" s="11" t="s">
        <v>24</v>
      </c>
      <c r="E14" s="11"/>
      <c r="F14" s="11"/>
      <c r="G14" s="11"/>
      <c r="H14" s="11"/>
    </row>
    <row r="15" ht="14.25" spans="1:8">
      <c r="A15" s="11">
        <v>13</v>
      </c>
      <c r="B15" s="11">
        <v>511</v>
      </c>
      <c r="C15" s="11">
        <v>2017051113</v>
      </c>
      <c r="D15" s="11" t="s">
        <v>25</v>
      </c>
      <c r="E15" s="11"/>
      <c r="F15" s="11"/>
      <c r="G15" s="11"/>
      <c r="H15" s="11"/>
    </row>
    <row r="16" ht="14.25" spans="1:8">
      <c r="A16" s="11">
        <v>14</v>
      </c>
      <c r="B16" s="11">
        <v>511</v>
      </c>
      <c r="C16" s="11">
        <v>2017051114</v>
      </c>
      <c r="D16" s="11" t="s">
        <v>26</v>
      </c>
      <c r="E16" s="11"/>
      <c r="F16" s="11"/>
      <c r="G16" s="11"/>
      <c r="H16" s="11"/>
    </row>
    <row r="17" ht="14.25" spans="1:8">
      <c r="A17" s="11">
        <v>15</v>
      </c>
      <c r="B17" s="11">
        <v>511</v>
      </c>
      <c r="C17" s="11">
        <v>2017051115</v>
      </c>
      <c r="D17" s="11" t="s">
        <v>27</v>
      </c>
      <c r="E17" s="11"/>
      <c r="F17" s="11"/>
      <c r="G17" s="11"/>
      <c r="H17" s="11"/>
    </row>
    <row r="18" ht="14.25" spans="1:8">
      <c r="A18" s="11">
        <v>16</v>
      </c>
      <c r="B18" s="11">
        <v>511</v>
      </c>
      <c r="C18" s="11">
        <v>2017051116</v>
      </c>
      <c r="D18" s="11" t="s">
        <v>28</v>
      </c>
      <c r="E18" s="11"/>
      <c r="F18" s="11"/>
      <c r="G18" s="11"/>
      <c r="H18" s="11"/>
    </row>
    <row r="19" ht="14.25" spans="1:8">
      <c r="A19" s="11">
        <v>17</v>
      </c>
      <c r="B19" s="11">
        <v>511</v>
      </c>
      <c r="C19" s="11">
        <v>2017051117</v>
      </c>
      <c r="D19" s="11" t="s">
        <v>29</v>
      </c>
      <c r="E19" s="11" t="s">
        <v>556</v>
      </c>
      <c r="F19" s="11"/>
      <c r="G19" s="11" t="s">
        <v>557</v>
      </c>
      <c r="H19" s="11">
        <v>2</v>
      </c>
    </row>
    <row r="20" ht="14.25" spans="1:8">
      <c r="A20" s="11">
        <v>18</v>
      </c>
      <c r="B20" s="11">
        <v>511</v>
      </c>
      <c r="C20" s="11">
        <v>2017051118</v>
      </c>
      <c r="D20" s="11" t="s">
        <v>30</v>
      </c>
      <c r="E20" s="11" t="s">
        <v>558</v>
      </c>
      <c r="F20" s="11"/>
      <c r="G20" s="11" t="s">
        <v>559</v>
      </c>
      <c r="H20" s="11">
        <v>3</v>
      </c>
    </row>
    <row r="21" ht="14.25" spans="1:8">
      <c r="A21" s="11">
        <v>19</v>
      </c>
      <c r="B21" s="11">
        <v>511</v>
      </c>
      <c r="C21" s="11">
        <v>2017051119</v>
      </c>
      <c r="D21" s="11" t="s">
        <v>31</v>
      </c>
      <c r="E21" s="11"/>
      <c r="F21" s="11"/>
      <c r="G21" s="11"/>
      <c r="H21" s="11"/>
    </row>
    <row r="22" ht="14.25" spans="1:8">
      <c r="A22" s="11">
        <v>20</v>
      </c>
      <c r="B22" s="11">
        <v>511</v>
      </c>
      <c r="C22" s="11">
        <v>2017051120</v>
      </c>
      <c r="D22" s="11" t="s">
        <v>32</v>
      </c>
      <c r="E22" s="11" t="s">
        <v>560</v>
      </c>
      <c r="F22" s="11"/>
      <c r="G22" s="11" t="s">
        <v>561</v>
      </c>
      <c r="H22" s="11">
        <v>2.5</v>
      </c>
    </row>
    <row r="23" ht="14.25" spans="1:8">
      <c r="A23" s="11"/>
      <c r="B23" s="11"/>
      <c r="C23" s="11"/>
      <c r="D23" s="11"/>
      <c r="E23" s="11" t="s">
        <v>562</v>
      </c>
      <c r="F23" s="11"/>
      <c r="G23" s="11" t="s">
        <v>555</v>
      </c>
      <c r="H23" s="11"/>
    </row>
    <row r="24" ht="14.25" spans="1:8">
      <c r="A24" s="11">
        <v>21</v>
      </c>
      <c r="B24" s="11">
        <v>511</v>
      </c>
      <c r="C24" s="11">
        <v>2017051121</v>
      </c>
      <c r="D24" s="11" t="s">
        <v>33</v>
      </c>
      <c r="E24" s="11"/>
      <c r="F24" s="11"/>
      <c r="G24" s="11"/>
      <c r="H24" s="11"/>
    </row>
    <row r="25" ht="14.25" spans="1:8">
      <c r="A25" s="11">
        <v>22</v>
      </c>
      <c r="B25" s="11">
        <v>511</v>
      </c>
      <c r="C25" s="11">
        <v>2017051122</v>
      </c>
      <c r="D25" s="11" t="s">
        <v>34</v>
      </c>
      <c r="E25" s="11" t="s">
        <v>563</v>
      </c>
      <c r="F25" s="11"/>
      <c r="G25" s="11" t="s">
        <v>564</v>
      </c>
      <c r="H25" s="11">
        <v>1</v>
      </c>
    </row>
    <row r="26" ht="14.25" spans="1:8">
      <c r="A26" s="11">
        <v>23</v>
      </c>
      <c r="B26" s="11">
        <v>511</v>
      </c>
      <c r="C26" s="11">
        <v>2017051123</v>
      </c>
      <c r="D26" s="11" t="s">
        <v>35</v>
      </c>
      <c r="E26" s="11"/>
      <c r="F26" s="11"/>
      <c r="G26" s="11"/>
      <c r="H26" s="11"/>
    </row>
    <row r="27" ht="14.25" spans="1:8">
      <c r="A27" s="11">
        <v>24</v>
      </c>
      <c r="B27" s="11">
        <v>511</v>
      </c>
      <c r="C27" s="11">
        <v>2017051124</v>
      </c>
      <c r="D27" s="11" t="s">
        <v>36</v>
      </c>
      <c r="E27" s="11"/>
      <c r="F27" s="11"/>
      <c r="G27" s="11"/>
      <c r="H27" s="11"/>
    </row>
    <row r="28" ht="14.25" spans="1:8">
      <c r="A28" s="11">
        <v>25</v>
      </c>
      <c r="B28" s="11">
        <v>511</v>
      </c>
      <c r="C28" s="11">
        <v>2017051125</v>
      </c>
      <c r="D28" s="11" t="s">
        <v>37</v>
      </c>
      <c r="E28" s="11"/>
      <c r="F28" s="11"/>
      <c r="G28" s="11"/>
      <c r="H28" s="11"/>
    </row>
    <row r="29" ht="14.25" spans="1:8">
      <c r="A29" s="11">
        <v>26</v>
      </c>
      <c r="B29" s="11">
        <v>511</v>
      </c>
      <c r="C29" s="11">
        <v>2017051126</v>
      </c>
      <c r="D29" s="11" t="s">
        <v>38</v>
      </c>
      <c r="E29" s="11"/>
      <c r="F29" s="11"/>
      <c r="G29" s="11"/>
      <c r="H29" s="11"/>
    </row>
    <row r="30" ht="14.25" spans="1:8">
      <c r="A30" s="11">
        <v>27</v>
      </c>
      <c r="B30" s="11">
        <v>511</v>
      </c>
      <c r="C30" s="11">
        <v>2017051127</v>
      </c>
      <c r="D30" s="11" t="s">
        <v>39</v>
      </c>
      <c r="E30" s="11"/>
      <c r="F30" s="11"/>
      <c r="G30" s="11"/>
      <c r="H30" s="11"/>
    </row>
    <row r="31" ht="14.25" spans="1:8">
      <c r="A31" s="11">
        <v>28</v>
      </c>
      <c r="B31" s="11">
        <v>511</v>
      </c>
      <c r="C31" s="11">
        <v>2017051128</v>
      </c>
      <c r="D31" s="11" t="s">
        <v>40</v>
      </c>
      <c r="E31" s="11"/>
      <c r="F31" s="11"/>
      <c r="G31" s="11"/>
      <c r="H31" s="11"/>
    </row>
    <row r="32" ht="14.25" spans="1:8">
      <c r="A32" s="11">
        <v>29</v>
      </c>
      <c r="B32" s="11">
        <v>511</v>
      </c>
      <c r="C32" s="11">
        <v>2017051129</v>
      </c>
      <c r="D32" s="11" t="s">
        <v>41</v>
      </c>
      <c r="E32" s="11"/>
      <c r="F32" s="11"/>
      <c r="G32" s="11"/>
      <c r="H32" s="11"/>
    </row>
    <row r="33" ht="14.25" spans="1:8">
      <c r="A33" s="11">
        <v>30</v>
      </c>
      <c r="B33" s="11">
        <v>511</v>
      </c>
      <c r="C33" s="11">
        <v>2017051130</v>
      </c>
      <c r="D33" s="11" t="s">
        <v>42</v>
      </c>
      <c r="E33" s="11"/>
      <c r="F33" s="11"/>
      <c r="G33" s="11"/>
      <c r="H33" s="11"/>
    </row>
    <row r="34" ht="14.25" spans="1:8">
      <c r="A34" s="11">
        <v>31</v>
      </c>
      <c r="B34" s="11">
        <v>511</v>
      </c>
      <c r="C34" s="11">
        <v>2017051131</v>
      </c>
      <c r="D34" s="11" t="s">
        <v>43</v>
      </c>
      <c r="E34" s="11"/>
      <c r="F34" s="11"/>
      <c r="G34" s="11"/>
      <c r="H34" s="11"/>
    </row>
    <row r="35" ht="14.25" spans="1:8">
      <c r="A35" s="11">
        <v>32</v>
      </c>
      <c r="B35" s="11">
        <v>511</v>
      </c>
      <c r="C35" s="11">
        <v>2017051132</v>
      </c>
      <c r="D35" s="11" t="s">
        <v>44</v>
      </c>
      <c r="E35" s="11" t="s">
        <v>565</v>
      </c>
      <c r="F35" s="11"/>
      <c r="G35" s="11" t="s">
        <v>561</v>
      </c>
      <c r="H35" s="11">
        <v>2</v>
      </c>
    </row>
    <row r="36" ht="14.25" spans="1:8">
      <c r="A36" s="11">
        <v>33</v>
      </c>
      <c r="B36" s="11">
        <v>511</v>
      </c>
      <c r="C36" s="11">
        <v>2017051133</v>
      </c>
      <c r="D36" s="11" t="s">
        <v>45</v>
      </c>
      <c r="E36" s="11" t="s">
        <v>552</v>
      </c>
      <c r="F36" s="11"/>
      <c r="G36" s="11" t="s">
        <v>553</v>
      </c>
      <c r="H36" s="11">
        <v>2.5</v>
      </c>
    </row>
    <row r="37" ht="14.25" spans="1:8">
      <c r="A37" s="11">
        <v>34</v>
      </c>
      <c r="B37" s="11">
        <v>511</v>
      </c>
      <c r="C37" s="11">
        <v>2017051134</v>
      </c>
      <c r="D37" s="11" t="s">
        <v>46</v>
      </c>
      <c r="E37" s="11"/>
      <c r="F37" s="11"/>
      <c r="G37" s="11"/>
      <c r="H37" s="11"/>
    </row>
    <row r="38" ht="14.25" spans="1:8">
      <c r="A38" s="11">
        <v>35</v>
      </c>
      <c r="B38" s="11">
        <v>511</v>
      </c>
      <c r="C38" s="11">
        <v>2017051135</v>
      </c>
      <c r="D38" s="11" t="s">
        <v>47</v>
      </c>
      <c r="E38" s="11"/>
      <c r="F38" s="11"/>
      <c r="G38" s="11"/>
      <c r="H38" s="11"/>
    </row>
    <row r="39" ht="14.25" spans="1:8">
      <c r="A39" s="11">
        <v>36</v>
      </c>
      <c r="B39" s="11">
        <v>511</v>
      </c>
      <c r="C39" s="11">
        <v>2017071712</v>
      </c>
      <c r="D39" s="11" t="s">
        <v>48</v>
      </c>
      <c r="E39" s="11" t="s">
        <v>560</v>
      </c>
      <c r="F39" s="11"/>
      <c r="G39" s="11" t="s">
        <v>561</v>
      </c>
      <c r="H39" s="11">
        <v>2</v>
      </c>
    </row>
    <row r="40" ht="14.25" spans="1:8">
      <c r="A40" s="11">
        <v>37</v>
      </c>
      <c r="B40" s="14">
        <v>512</v>
      </c>
      <c r="C40" s="14">
        <v>2017051201</v>
      </c>
      <c r="D40" s="14" t="s">
        <v>49</v>
      </c>
      <c r="E40" s="37"/>
      <c r="F40" s="37"/>
      <c r="G40" s="37"/>
      <c r="H40" s="14"/>
    </row>
    <row r="41" ht="14.25" spans="1:8">
      <c r="A41" s="11">
        <v>38</v>
      </c>
      <c r="B41" s="14">
        <v>512</v>
      </c>
      <c r="C41" s="14">
        <v>2017051202</v>
      </c>
      <c r="D41" s="14" t="s">
        <v>50</v>
      </c>
      <c r="E41" s="45"/>
      <c r="F41" s="37"/>
      <c r="G41" s="37"/>
      <c r="H41" s="14"/>
    </row>
    <row r="42" ht="14.25" spans="1:8">
      <c r="A42" s="11">
        <v>39</v>
      </c>
      <c r="B42" s="14">
        <v>512</v>
      </c>
      <c r="C42" s="14">
        <v>2017051203</v>
      </c>
      <c r="D42" s="14" t="s">
        <v>51</v>
      </c>
      <c r="E42" s="45"/>
      <c r="F42" s="37"/>
      <c r="G42" s="37"/>
      <c r="H42" s="14"/>
    </row>
    <row r="43" ht="14.25" spans="1:8">
      <c r="A43" s="11">
        <v>40</v>
      </c>
      <c r="B43" s="14">
        <v>512</v>
      </c>
      <c r="C43" s="14">
        <v>2017051204</v>
      </c>
      <c r="D43" s="14" t="s">
        <v>52</v>
      </c>
      <c r="E43" s="45"/>
      <c r="F43" s="37"/>
      <c r="G43" s="37"/>
      <c r="H43" s="14"/>
    </row>
    <row r="44" ht="14.25" spans="1:8">
      <c r="A44" s="11">
        <v>41</v>
      </c>
      <c r="B44" s="14">
        <v>512</v>
      </c>
      <c r="C44" s="14">
        <v>2017051205</v>
      </c>
      <c r="D44" s="14" t="s">
        <v>53</v>
      </c>
      <c r="E44" s="45"/>
      <c r="F44" s="37"/>
      <c r="G44" s="37"/>
      <c r="H44" s="14"/>
    </row>
    <row r="45" ht="14.25" spans="1:8">
      <c r="A45" s="11">
        <v>42</v>
      </c>
      <c r="B45" s="14">
        <v>512</v>
      </c>
      <c r="C45" s="14">
        <v>2017051206</v>
      </c>
      <c r="D45" s="14" t="s">
        <v>54</v>
      </c>
      <c r="E45" s="45" t="s">
        <v>566</v>
      </c>
      <c r="F45" s="37"/>
      <c r="G45" s="37" t="s">
        <v>561</v>
      </c>
      <c r="H45" s="14">
        <v>2</v>
      </c>
    </row>
    <row r="46" ht="14.45" customHeight="1" spans="1:8">
      <c r="A46" s="11">
        <v>43</v>
      </c>
      <c r="B46" s="14">
        <v>512</v>
      </c>
      <c r="C46" s="14">
        <v>2017051207</v>
      </c>
      <c r="D46" s="14" t="s">
        <v>55</v>
      </c>
      <c r="E46" s="45" t="s">
        <v>567</v>
      </c>
      <c r="F46" s="37"/>
      <c r="G46" s="37" t="s">
        <v>568</v>
      </c>
      <c r="H46" s="14">
        <v>1</v>
      </c>
    </row>
    <row r="47" ht="14.25" spans="1:8">
      <c r="A47" s="11">
        <v>44</v>
      </c>
      <c r="B47" s="14">
        <v>512</v>
      </c>
      <c r="C47" s="14">
        <v>2017051208</v>
      </c>
      <c r="D47" s="14" t="s">
        <v>56</v>
      </c>
      <c r="E47" s="45"/>
      <c r="F47" s="37"/>
      <c r="G47" s="37"/>
      <c r="H47" s="14"/>
    </row>
    <row r="48" ht="14.25" spans="1:8">
      <c r="A48" s="11">
        <v>45</v>
      </c>
      <c r="B48" s="14">
        <v>512</v>
      </c>
      <c r="C48" s="14">
        <v>2017051209</v>
      </c>
      <c r="D48" s="14" t="s">
        <v>57</v>
      </c>
      <c r="E48" s="45"/>
      <c r="F48" s="37"/>
      <c r="G48" s="37"/>
      <c r="H48" s="14"/>
    </row>
    <row r="49" ht="14.25" spans="1:8">
      <c r="A49" s="11">
        <v>46</v>
      </c>
      <c r="B49" s="14">
        <v>512</v>
      </c>
      <c r="C49" s="14">
        <v>2017051210</v>
      </c>
      <c r="D49" s="14" t="s">
        <v>58</v>
      </c>
      <c r="E49" s="37"/>
      <c r="F49" s="37"/>
      <c r="G49" s="37"/>
      <c r="H49" s="14"/>
    </row>
    <row r="50" ht="14.25" spans="1:8">
      <c r="A50" s="11">
        <v>47</v>
      </c>
      <c r="B50" s="14">
        <v>512</v>
      </c>
      <c r="C50" s="14">
        <v>2017051211</v>
      </c>
      <c r="D50" s="14" t="s">
        <v>59</v>
      </c>
      <c r="E50" s="37" t="s">
        <v>569</v>
      </c>
      <c r="F50" s="37"/>
      <c r="G50" s="37" t="s">
        <v>559</v>
      </c>
      <c r="H50" s="14">
        <v>3</v>
      </c>
    </row>
    <row r="51" ht="14.25" spans="1:8">
      <c r="A51" s="11">
        <v>48</v>
      </c>
      <c r="B51" s="14">
        <v>512</v>
      </c>
      <c r="C51" s="15">
        <v>2017051212</v>
      </c>
      <c r="D51" s="15" t="s">
        <v>60</v>
      </c>
      <c r="E51" s="46" t="s">
        <v>567</v>
      </c>
      <c r="F51" s="47"/>
      <c r="G51" s="47" t="s">
        <v>557</v>
      </c>
      <c r="H51" s="15">
        <v>0.5</v>
      </c>
    </row>
    <row r="52" ht="14.25" spans="1:8">
      <c r="A52" s="11">
        <v>49</v>
      </c>
      <c r="B52" s="14">
        <v>512</v>
      </c>
      <c r="C52" s="14">
        <v>2017051213</v>
      </c>
      <c r="D52" s="14" t="s">
        <v>61</v>
      </c>
      <c r="E52" s="45"/>
      <c r="F52" s="37"/>
      <c r="G52" s="37"/>
      <c r="H52" s="14"/>
    </row>
    <row r="53" ht="14.25" spans="1:8">
      <c r="A53" s="11">
        <v>50</v>
      </c>
      <c r="B53" s="14">
        <v>512</v>
      </c>
      <c r="C53" s="14">
        <v>2017051214</v>
      </c>
      <c r="D53" s="14" t="s">
        <v>62</v>
      </c>
      <c r="E53" s="45"/>
      <c r="F53" s="37"/>
      <c r="G53" s="37"/>
      <c r="H53" s="14"/>
    </row>
    <row r="54" ht="14.25" spans="1:8">
      <c r="A54" s="11">
        <v>51</v>
      </c>
      <c r="B54" s="14">
        <v>512</v>
      </c>
      <c r="C54" s="14">
        <v>2017051216</v>
      </c>
      <c r="D54" s="14" t="s">
        <v>63</v>
      </c>
      <c r="E54" s="45"/>
      <c r="F54" s="37"/>
      <c r="G54" s="37"/>
      <c r="H54" s="14"/>
    </row>
    <row r="55" ht="14.25" spans="1:8">
      <c r="A55" s="11">
        <v>52</v>
      </c>
      <c r="B55" s="14">
        <v>512</v>
      </c>
      <c r="C55" s="14">
        <v>2017051217</v>
      </c>
      <c r="D55" s="14" t="s">
        <v>64</v>
      </c>
      <c r="E55" s="45" t="s">
        <v>569</v>
      </c>
      <c r="F55" s="37"/>
      <c r="G55" s="37" t="s">
        <v>559</v>
      </c>
      <c r="H55" s="14">
        <v>3</v>
      </c>
    </row>
    <row r="56" ht="14.25" spans="1:8">
      <c r="A56" s="11">
        <v>53</v>
      </c>
      <c r="B56" s="14">
        <v>512</v>
      </c>
      <c r="C56" s="14">
        <v>2017051218</v>
      </c>
      <c r="D56" s="14" t="s">
        <v>65</v>
      </c>
      <c r="E56" s="37"/>
      <c r="F56" s="37"/>
      <c r="G56" s="37"/>
      <c r="H56" s="14"/>
    </row>
    <row r="57" ht="14.25" spans="1:8">
      <c r="A57" s="14">
        <v>54</v>
      </c>
      <c r="B57" s="14">
        <v>512</v>
      </c>
      <c r="C57" s="14">
        <v>2017051219</v>
      </c>
      <c r="D57" s="14" t="s">
        <v>66</v>
      </c>
      <c r="E57" s="45" t="s">
        <v>570</v>
      </c>
      <c r="F57" s="37"/>
      <c r="G57" s="37" t="s">
        <v>571</v>
      </c>
      <c r="H57" s="14">
        <v>2</v>
      </c>
    </row>
    <row r="58" ht="14.25" spans="1:8">
      <c r="A58" s="14"/>
      <c r="B58" s="14"/>
      <c r="C58" s="14"/>
      <c r="D58" s="14"/>
      <c r="E58" s="37" t="s">
        <v>567</v>
      </c>
      <c r="F58" s="37"/>
      <c r="G58" s="37" t="s">
        <v>557</v>
      </c>
      <c r="H58" s="14"/>
    </row>
    <row r="59" ht="14.25" spans="1:8">
      <c r="A59" s="14">
        <v>55</v>
      </c>
      <c r="B59" s="14">
        <v>512</v>
      </c>
      <c r="C59" s="14">
        <v>2017051220</v>
      </c>
      <c r="D59" s="14" t="s">
        <v>67</v>
      </c>
      <c r="E59" s="45"/>
      <c r="F59" s="37"/>
      <c r="G59" s="37"/>
      <c r="H59" s="14"/>
    </row>
    <row r="60" ht="14.25" spans="1:8">
      <c r="A60" s="14">
        <v>56</v>
      </c>
      <c r="B60" s="14">
        <v>512</v>
      </c>
      <c r="C60" s="14">
        <v>2017051221</v>
      </c>
      <c r="D60" s="14" t="s">
        <v>68</v>
      </c>
      <c r="E60" s="37"/>
      <c r="F60" s="37"/>
      <c r="G60" s="37"/>
      <c r="H60" s="14"/>
    </row>
    <row r="61" ht="14.45" customHeight="1" spans="1:8">
      <c r="A61" s="14">
        <v>57</v>
      </c>
      <c r="B61" s="14">
        <v>512</v>
      </c>
      <c r="C61" s="37">
        <v>2017051222</v>
      </c>
      <c r="D61" s="37" t="s">
        <v>69</v>
      </c>
      <c r="E61" s="37"/>
      <c r="F61" s="37"/>
      <c r="G61" s="37"/>
      <c r="H61" s="37"/>
    </row>
    <row r="62" ht="14.45" customHeight="1" spans="1:8">
      <c r="A62" s="14">
        <v>58</v>
      </c>
      <c r="B62" s="14">
        <v>512</v>
      </c>
      <c r="C62" s="14">
        <v>2017051223</v>
      </c>
      <c r="D62" s="14" t="s">
        <v>70</v>
      </c>
      <c r="E62" s="45"/>
      <c r="F62" s="37"/>
      <c r="G62" s="37"/>
      <c r="H62" s="14"/>
    </row>
    <row r="63" ht="14.25" spans="1:8">
      <c r="A63" s="14">
        <v>59</v>
      </c>
      <c r="B63" s="14">
        <v>512</v>
      </c>
      <c r="C63" s="14">
        <v>2017051224</v>
      </c>
      <c r="D63" s="14" t="s">
        <v>71</v>
      </c>
      <c r="E63" s="45"/>
      <c r="F63" s="37"/>
      <c r="G63" s="37"/>
      <c r="H63" s="14"/>
    </row>
    <row r="64" ht="14.25" spans="1:8">
      <c r="A64" s="14">
        <v>60</v>
      </c>
      <c r="B64" s="14">
        <v>512</v>
      </c>
      <c r="C64" s="14">
        <v>2017051225</v>
      </c>
      <c r="D64" s="14" t="s">
        <v>72</v>
      </c>
      <c r="E64" s="45"/>
      <c r="F64" s="37"/>
      <c r="G64" s="37"/>
      <c r="H64" s="14"/>
    </row>
    <row r="65" ht="14.25" spans="1:8">
      <c r="A65" s="14">
        <v>61</v>
      </c>
      <c r="B65" s="14">
        <v>512</v>
      </c>
      <c r="C65" s="14">
        <v>2017051226</v>
      </c>
      <c r="D65" s="14" t="s">
        <v>73</v>
      </c>
      <c r="E65" s="37"/>
      <c r="F65" s="37"/>
      <c r="G65" s="37"/>
      <c r="H65" s="14"/>
    </row>
    <row r="66" ht="14.25" spans="1:8">
      <c r="A66" s="14">
        <v>62</v>
      </c>
      <c r="B66" s="14">
        <v>512</v>
      </c>
      <c r="C66" s="14">
        <v>2017051227</v>
      </c>
      <c r="D66" s="14" t="s">
        <v>74</v>
      </c>
      <c r="E66" s="45" t="s">
        <v>572</v>
      </c>
      <c r="F66" s="37"/>
      <c r="G66" s="37" t="s">
        <v>568</v>
      </c>
      <c r="H66" s="14">
        <v>2</v>
      </c>
    </row>
    <row r="67" ht="14.25" spans="1:8">
      <c r="A67" s="14">
        <v>63</v>
      </c>
      <c r="B67" s="14">
        <v>512</v>
      </c>
      <c r="C67" s="14">
        <v>2017051228</v>
      </c>
      <c r="D67" s="14" t="s">
        <v>75</v>
      </c>
      <c r="E67" s="45"/>
      <c r="F67" s="37"/>
      <c r="G67" s="37"/>
      <c r="H67" s="14"/>
    </row>
    <row r="68" ht="14.25" spans="1:8">
      <c r="A68" s="14">
        <v>64</v>
      </c>
      <c r="B68" s="14">
        <v>512</v>
      </c>
      <c r="C68" s="14">
        <v>2017051229</v>
      </c>
      <c r="D68" s="14" t="s">
        <v>76</v>
      </c>
      <c r="E68" s="45"/>
      <c r="F68" s="37"/>
      <c r="G68" s="37"/>
      <c r="H68" s="14"/>
    </row>
    <row r="69" ht="14.25" spans="1:8">
      <c r="A69" s="14">
        <v>65</v>
      </c>
      <c r="B69" s="14">
        <v>512</v>
      </c>
      <c r="C69" s="14">
        <v>2017051230</v>
      </c>
      <c r="D69" s="14" t="s">
        <v>77</v>
      </c>
      <c r="E69" s="37" t="s">
        <v>569</v>
      </c>
      <c r="F69" s="37"/>
      <c r="G69" s="37" t="s">
        <v>573</v>
      </c>
      <c r="H69" s="14">
        <v>2.5</v>
      </c>
    </row>
    <row r="70" ht="14.25" spans="1:8">
      <c r="A70" s="14">
        <v>66</v>
      </c>
      <c r="B70" s="14">
        <v>512</v>
      </c>
      <c r="C70" s="14">
        <v>2017051231</v>
      </c>
      <c r="D70" s="14" t="s">
        <v>78</v>
      </c>
      <c r="E70" s="45"/>
      <c r="F70" s="37"/>
      <c r="G70" s="37"/>
      <c r="H70" s="14"/>
    </row>
    <row r="71" ht="14.45" customHeight="1" spans="1:8">
      <c r="A71" s="14">
        <v>67</v>
      </c>
      <c r="B71" s="14">
        <v>512</v>
      </c>
      <c r="C71" s="14">
        <v>2017051233</v>
      </c>
      <c r="D71" s="14" t="s">
        <v>79</v>
      </c>
      <c r="E71" s="45"/>
      <c r="F71" s="37"/>
      <c r="G71" s="37"/>
      <c r="H71" s="14"/>
    </row>
    <row r="72" ht="14.45" customHeight="1" spans="1:8">
      <c r="A72" s="14">
        <v>68</v>
      </c>
      <c r="B72" s="14">
        <v>512</v>
      </c>
      <c r="C72" s="16">
        <v>2017051234</v>
      </c>
      <c r="D72" s="16" t="s">
        <v>80</v>
      </c>
      <c r="E72" s="16"/>
      <c r="F72" s="16"/>
      <c r="G72" s="16"/>
      <c r="H72" s="16"/>
    </row>
    <row r="73" ht="14.25" spans="1:8">
      <c r="A73" s="14">
        <v>69</v>
      </c>
      <c r="B73" s="14">
        <v>512</v>
      </c>
      <c r="C73" s="14">
        <v>2017051235</v>
      </c>
      <c r="D73" s="14" t="s">
        <v>81</v>
      </c>
      <c r="E73" s="45"/>
      <c r="F73" s="37"/>
      <c r="G73" s="37"/>
      <c r="H73" s="14"/>
    </row>
    <row r="74" ht="14.25" spans="1:8">
      <c r="A74" s="14">
        <v>70</v>
      </c>
      <c r="B74" s="14">
        <v>512</v>
      </c>
      <c r="C74" s="14">
        <v>2017011426</v>
      </c>
      <c r="D74" s="14" t="s">
        <v>82</v>
      </c>
      <c r="E74" s="37"/>
      <c r="F74" s="37"/>
      <c r="G74" s="37"/>
      <c r="H74" s="14"/>
    </row>
    <row r="75" ht="14.25" spans="1:8">
      <c r="A75" s="14">
        <v>71</v>
      </c>
      <c r="B75" s="14">
        <v>512</v>
      </c>
      <c r="C75" s="14">
        <v>2017101101</v>
      </c>
      <c r="D75" s="14" t="s">
        <v>83</v>
      </c>
      <c r="E75" s="37"/>
      <c r="F75" s="37"/>
      <c r="G75" s="37"/>
      <c r="H75" s="14"/>
    </row>
    <row r="76" ht="14.25" spans="1:8">
      <c r="A76" s="14">
        <v>72</v>
      </c>
      <c r="B76" s="38">
        <v>513</v>
      </c>
      <c r="C76" s="38">
        <v>2017051301</v>
      </c>
      <c r="D76" s="38" t="s">
        <v>85</v>
      </c>
      <c r="E76" s="11"/>
      <c r="F76" s="48"/>
      <c r="G76" s="48"/>
      <c r="H76" s="38"/>
    </row>
    <row r="77" ht="14.25" spans="1:8">
      <c r="A77" s="14">
        <v>73</v>
      </c>
      <c r="B77" s="39">
        <v>513</v>
      </c>
      <c r="C77" s="39">
        <v>2017051302</v>
      </c>
      <c r="D77" s="39" t="s">
        <v>86</v>
      </c>
      <c r="E77" s="14"/>
      <c r="F77" s="14"/>
      <c r="G77" s="14"/>
      <c r="H77" s="39"/>
    </row>
    <row r="78" ht="14.25" spans="1:8">
      <c r="A78" s="14">
        <v>74</v>
      </c>
      <c r="B78" s="38">
        <v>513</v>
      </c>
      <c r="C78" s="39">
        <v>2017051303</v>
      </c>
      <c r="D78" s="39" t="s">
        <v>87</v>
      </c>
      <c r="E78" s="39"/>
      <c r="F78" s="39"/>
      <c r="G78" s="39"/>
      <c r="H78" s="39"/>
    </row>
    <row r="79" ht="14.25" spans="1:8">
      <c r="A79" s="14">
        <v>75</v>
      </c>
      <c r="B79" s="39">
        <v>513</v>
      </c>
      <c r="C79" s="39">
        <v>2017051304</v>
      </c>
      <c r="D79" s="39" t="s">
        <v>88</v>
      </c>
      <c r="E79" s="14"/>
      <c r="F79" s="37"/>
      <c r="G79" s="37"/>
      <c r="H79" s="39"/>
    </row>
    <row r="80" ht="14.25" spans="1:8">
      <c r="A80" s="14">
        <v>76</v>
      </c>
      <c r="B80" s="38">
        <v>513</v>
      </c>
      <c r="C80" s="39">
        <v>2017051305</v>
      </c>
      <c r="D80" s="39" t="s">
        <v>89</v>
      </c>
      <c r="E80" s="14"/>
      <c r="F80" s="14"/>
      <c r="G80" s="14"/>
      <c r="H80" s="39"/>
    </row>
    <row r="81" ht="14.25" spans="1:8">
      <c r="A81" s="14">
        <v>77</v>
      </c>
      <c r="B81" s="39">
        <v>513</v>
      </c>
      <c r="C81" s="39">
        <v>2017051306</v>
      </c>
      <c r="D81" s="39" t="s">
        <v>90</v>
      </c>
      <c r="E81" s="49"/>
      <c r="F81" s="37"/>
      <c r="G81" s="37"/>
      <c r="H81" s="39"/>
    </row>
    <row r="82" ht="14.25" spans="1:8">
      <c r="A82" s="14">
        <v>78</v>
      </c>
      <c r="B82" s="38">
        <v>513</v>
      </c>
      <c r="C82" s="38">
        <v>2017051307</v>
      </c>
      <c r="D82" s="38" t="s">
        <v>91</v>
      </c>
      <c r="E82" s="11"/>
      <c r="F82" s="48"/>
      <c r="G82" s="48"/>
      <c r="H82" s="38"/>
    </row>
    <row r="83" ht="14.25" spans="1:8">
      <c r="A83" s="14">
        <v>79</v>
      </c>
      <c r="B83" s="39">
        <v>513</v>
      </c>
      <c r="C83" s="38">
        <v>2017051308</v>
      </c>
      <c r="D83" s="38" t="s">
        <v>92</v>
      </c>
      <c r="E83" s="11"/>
      <c r="F83" s="48"/>
      <c r="G83" s="48"/>
      <c r="H83" s="38"/>
    </row>
    <row r="84" ht="14.25" spans="1:8">
      <c r="A84" s="14">
        <v>80</v>
      </c>
      <c r="B84" s="38">
        <v>513</v>
      </c>
      <c r="C84" s="38">
        <v>2017051309</v>
      </c>
      <c r="D84" s="38" t="s">
        <v>93</v>
      </c>
      <c r="E84" s="11"/>
      <c r="F84" s="48"/>
      <c r="G84" s="48"/>
      <c r="H84" s="38"/>
    </row>
    <row r="85" ht="14.25" spans="1:8">
      <c r="A85" s="39">
        <v>81</v>
      </c>
      <c r="B85" s="39">
        <v>513</v>
      </c>
      <c r="C85" s="39">
        <v>2017051310</v>
      </c>
      <c r="D85" s="39" t="s">
        <v>94</v>
      </c>
      <c r="E85" s="49" t="s">
        <v>574</v>
      </c>
      <c r="F85" s="14"/>
      <c r="G85" s="14" t="s">
        <v>553</v>
      </c>
      <c r="H85" s="39">
        <v>6</v>
      </c>
    </row>
    <row r="86" ht="14.25" spans="1:8">
      <c r="A86" s="39"/>
      <c r="B86" s="39"/>
      <c r="C86" s="39"/>
      <c r="D86" s="39"/>
      <c r="E86" s="14" t="s">
        <v>435</v>
      </c>
      <c r="F86" s="37"/>
      <c r="G86" s="37"/>
      <c r="H86" s="39"/>
    </row>
    <row r="87" ht="14.25" spans="1:8">
      <c r="A87" s="39"/>
      <c r="B87" s="39"/>
      <c r="C87" s="39"/>
      <c r="D87" s="39"/>
      <c r="E87" s="49" t="s">
        <v>575</v>
      </c>
      <c r="F87" s="37"/>
      <c r="G87" s="37"/>
      <c r="H87" s="39"/>
    </row>
    <row r="88" ht="14.25" spans="1:8">
      <c r="A88" s="39"/>
      <c r="B88" s="39"/>
      <c r="C88" s="39"/>
      <c r="D88" s="39"/>
      <c r="E88" s="14" t="s">
        <v>576</v>
      </c>
      <c r="F88" s="37"/>
      <c r="G88" s="37"/>
      <c r="H88" s="39"/>
    </row>
    <row r="89" ht="14.25" spans="1:8">
      <c r="A89" s="39">
        <v>82</v>
      </c>
      <c r="B89" s="39">
        <v>513</v>
      </c>
      <c r="C89" s="39">
        <v>20170511</v>
      </c>
      <c r="D89" s="39" t="s">
        <v>95</v>
      </c>
      <c r="E89" s="14"/>
      <c r="F89" s="37"/>
      <c r="G89" s="37"/>
      <c r="H89" s="39"/>
    </row>
    <row r="90" ht="14.25" spans="1:8">
      <c r="A90" s="39">
        <v>83</v>
      </c>
      <c r="B90" s="38">
        <v>513</v>
      </c>
      <c r="C90" s="39">
        <v>2017051312</v>
      </c>
      <c r="D90" s="39" t="s">
        <v>96</v>
      </c>
      <c r="E90" s="14"/>
      <c r="F90" s="14"/>
      <c r="G90" s="14"/>
      <c r="H90" s="39"/>
    </row>
    <row r="91" ht="14.25" spans="1:8">
      <c r="A91" s="39">
        <v>84</v>
      </c>
      <c r="B91" s="39">
        <v>513</v>
      </c>
      <c r="C91" s="39">
        <v>2017051313</v>
      </c>
      <c r="D91" s="39" t="s">
        <v>97</v>
      </c>
      <c r="E91" s="14"/>
      <c r="F91" s="37"/>
      <c r="G91" s="37"/>
      <c r="H91" s="39"/>
    </row>
    <row r="92" ht="14.25" spans="1:8">
      <c r="A92" s="39">
        <v>85</v>
      </c>
      <c r="B92" s="38">
        <v>513</v>
      </c>
      <c r="C92" s="39">
        <v>2017051314</v>
      </c>
      <c r="D92" s="39" t="s">
        <v>98</v>
      </c>
      <c r="E92" s="14"/>
      <c r="F92" s="14"/>
      <c r="G92" s="14"/>
      <c r="H92" s="39"/>
    </row>
    <row r="93" ht="14.25" spans="1:8">
      <c r="A93" s="39">
        <v>86</v>
      </c>
      <c r="B93" s="39">
        <v>513</v>
      </c>
      <c r="C93" s="39">
        <v>2017051315</v>
      </c>
      <c r="D93" s="39" t="s">
        <v>99</v>
      </c>
      <c r="E93" s="14"/>
      <c r="F93" s="14"/>
      <c r="G93" s="14"/>
      <c r="H93" s="39"/>
    </row>
    <row r="94" ht="14.25" spans="1:8">
      <c r="A94" s="39">
        <v>87</v>
      </c>
      <c r="B94" s="38">
        <v>513</v>
      </c>
      <c r="C94" s="38">
        <v>2017051316</v>
      </c>
      <c r="D94" s="38" t="s">
        <v>100</v>
      </c>
      <c r="E94" s="11"/>
      <c r="F94" s="48"/>
      <c r="G94" s="48"/>
      <c r="H94" s="38"/>
    </row>
    <row r="95" ht="14.25" spans="1:8">
      <c r="A95" s="39">
        <v>88</v>
      </c>
      <c r="B95" s="39">
        <v>513</v>
      </c>
      <c r="C95" s="38">
        <v>2017051317</v>
      </c>
      <c r="D95" s="38" t="s">
        <v>101</v>
      </c>
      <c r="E95" s="7"/>
      <c r="F95" s="48"/>
      <c r="G95" s="48"/>
      <c r="H95" s="38"/>
    </row>
    <row r="96" ht="14.25" spans="1:8">
      <c r="A96" s="39">
        <v>89</v>
      </c>
      <c r="B96" s="38">
        <v>513</v>
      </c>
      <c r="C96" s="38">
        <v>2017051318</v>
      </c>
      <c r="D96" s="38" t="s">
        <v>102</v>
      </c>
      <c r="E96" s="11"/>
      <c r="F96" s="48"/>
      <c r="G96" s="48"/>
      <c r="H96" s="38"/>
    </row>
    <row r="97" ht="14.25" spans="1:8">
      <c r="A97" s="39">
        <v>90</v>
      </c>
      <c r="B97" s="39">
        <v>513</v>
      </c>
      <c r="C97" s="38">
        <v>2017051319</v>
      </c>
      <c r="D97" s="38" t="s">
        <v>103</v>
      </c>
      <c r="E97" s="11"/>
      <c r="F97" s="48"/>
      <c r="G97" s="48"/>
      <c r="H97" s="38"/>
    </row>
    <row r="98" ht="14.25" spans="1:8">
      <c r="A98" s="39">
        <v>91</v>
      </c>
      <c r="B98" s="38">
        <v>513</v>
      </c>
      <c r="C98" s="38">
        <v>2017051320</v>
      </c>
      <c r="D98" s="38" t="s">
        <v>104</v>
      </c>
      <c r="E98" s="11"/>
      <c r="F98" s="48"/>
      <c r="G98" s="48"/>
      <c r="H98" s="38"/>
    </row>
    <row r="99" ht="14.25" spans="1:8">
      <c r="A99" s="39">
        <v>92</v>
      </c>
      <c r="B99" s="39">
        <v>513</v>
      </c>
      <c r="C99" s="38">
        <v>2017051321</v>
      </c>
      <c r="D99" s="38" t="s">
        <v>105</v>
      </c>
      <c r="E99" s="11"/>
      <c r="F99" s="48"/>
      <c r="G99" s="48"/>
      <c r="H99" s="38"/>
    </row>
    <row r="100" ht="14.25" spans="1:8">
      <c r="A100" s="39">
        <v>93</v>
      </c>
      <c r="B100" s="38">
        <v>513</v>
      </c>
      <c r="C100" s="39">
        <v>2017051322</v>
      </c>
      <c r="D100" s="39" t="s">
        <v>106</v>
      </c>
      <c r="E100" s="14"/>
      <c r="F100" s="14"/>
      <c r="G100" s="14"/>
      <c r="H100" s="39"/>
    </row>
    <row r="101" ht="15.75" spans="1:8">
      <c r="A101" s="39">
        <v>94</v>
      </c>
      <c r="B101" s="39">
        <v>513</v>
      </c>
      <c r="C101" s="38">
        <v>2017051323</v>
      </c>
      <c r="D101" s="38" t="s">
        <v>107</v>
      </c>
      <c r="E101" s="50"/>
      <c r="F101" s="51"/>
      <c r="G101" s="51"/>
      <c r="H101" s="38"/>
    </row>
    <row r="102" ht="14.25" spans="1:8">
      <c r="A102" s="39">
        <v>95</v>
      </c>
      <c r="B102" s="38">
        <v>513</v>
      </c>
      <c r="C102" s="38">
        <v>2017051324</v>
      </c>
      <c r="D102" s="38" t="s">
        <v>108</v>
      </c>
      <c r="E102" s="11"/>
      <c r="F102" s="48"/>
      <c r="G102" s="48"/>
      <c r="H102" s="38"/>
    </row>
    <row r="103" ht="14.25" spans="1:8">
      <c r="A103" s="39">
        <v>96</v>
      </c>
      <c r="B103" s="39">
        <v>513</v>
      </c>
      <c r="C103" s="38">
        <v>207051325</v>
      </c>
      <c r="D103" s="38" t="s">
        <v>109</v>
      </c>
      <c r="E103" s="11"/>
      <c r="F103" s="48"/>
      <c r="G103" s="48"/>
      <c r="H103" s="38"/>
    </row>
    <row r="104" ht="14.25" spans="1:8">
      <c r="A104" s="39">
        <v>97</v>
      </c>
      <c r="B104" s="38">
        <v>513</v>
      </c>
      <c r="C104" s="39">
        <v>2017051326</v>
      </c>
      <c r="D104" s="39" t="s">
        <v>110</v>
      </c>
      <c r="E104" s="39"/>
      <c r="F104" s="39"/>
      <c r="G104" s="39"/>
      <c r="H104" s="39"/>
    </row>
    <row r="105" ht="14.25" spans="1:8">
      <c r="A105" s="39">
        <v>98</v>
      </c>
      <c r="B105" s="39">
        <v>513</v>
      </c>
      <c r="C105" s="38">
        <v>2017051327</v>
      </c>
      <c r="D105" s="38" t="s">
        <v>111</v>
      </c>
      <c r="E105" s="11"/>
      <c r="F105" s="48"/>
      <c r="G105" s="48"/>
      <c r="H105" s="38"/>
    </row>
    <row r="106" ht="14.25" spans="1:8">
      <c r="A106" s="39">
        <v>99</v>
      </c>
      <c r="B106" s="38">
        <v>513</v>
      </c>
      <c r="C106" s="38">
        <v>2017051328</v>
      </c>
      <c r="D106" s="38" t="s">
        <v>112</v>
      </c>
      <c r="E106" s="38"/>
      <c r="F106" s="38"/>
      <c r="G106" s="38"/>
      <c r="H106" s="38"/>
    </row>
    <row r="107" ht="14.25" spans="1:8">
      <c r="A107" s="39">
        <v>100</v>
      </c>
      <c r="B107" s="39">
        <v>513</v>
      </c>
      <c r="C107" s="38">
        <v>2017051329</v>
      </c>
      <c r="D107" s="38" t="s">
        <v>113</v>
      </c>
      <c r="E107" s="11"/>
      <c r="F107" s="48"/>
      <c r="G107" s="48"/>
      <c r="H107" s="38"/>
    </row>
    <row r="108" ht="14.25" spans="1:8">
      <c r="A108" s="39">
        <v>101</v>
      </c>
      <c r="B108" s="38">
        <v>513</v>
      </c>
      <c r="C108" s="38">
        <v>2017051330</v>
      </c>
      <c r="D108" s="38" t="s">
        <v>114</v>
      </c>
      <c r="E108" s="11"/>
      <c r="F108" s="48"/>
      <c r="G108" s="48"/>
      <c r="H108" s="38"/>
    </row>
    <row r="109" ht="14.25" spans="1:8">
      <c r="A109" s="39">
        <v>102</v>
      </c>
      <c r="B109" s="39">
        <v>513</v>
      </c>
      <c r="C109" s="38">
        <v>2017051331</v>
      </c>
      <c r="D109" s="38" t="s">
        <v>115</v>
      </c>
      <c r="E109" s="11"/>
      <c r="F109" s="48"/>
      <c r="G109" s="48"/>
      <c r="H109" s="38"/>
    </row>
    <row r="110" ht="14.25" spans="1:8">
      <c r="A110" s="39">
        <v>103</v>
      </c>
      <c r="B110" s="38">
        <v>513</v>
      </c>
      <c r="C110" s="39">
        <v>2017051332</v>
      </c>
      <c r="D110" s="39" t="s">
        <v>116</v>
      </c>
      <c r="E110" s="14"/>
      <c r="F110" s="14"/>
      <c r="G110" s="14"/>
      <c r="H110" s="39"/>
    </row>
    <row r="111" ht="14.25" spans="1:8">
      <c r="A111" s="39">
        <v>104</v>
      </c>
      <c r="B111" s="39">
        <v>513</v>
      </c>
      <c r="C111" s="39">
        <v>2017051333</v>
      </c>
      <c r="D111" s="39" t="s">
        <v>117</v>
      </c>
      <c r="E111" s="39"/>
      <c r="F111" s="39"/>
      <c r="G111" s="39"/>
      <c r="H111" s="39"/>
    </row>
    <row r="112" ht="14.25" spans="1:8">
      <c r="A112" s="39">
        <v>105</v>
      </c>
      <c r="B112" s="38">
        <v>513</v>
      </c>
      <c r="C112" s="39">
        <v>2017051334</v>
      </c>
      <c r="D112" s="39" t="s">
        <v>118</v>
      </c>
      <c r="E112" s="39"/>
      <c r="F112" s="39"/>
      <c r="G112" s="39"/>
      <c r="H112" s="39"/>
    </row>
    <row r="113" ht="14.25" spans="1:8">
      <c r="A113" s="39">
        <v>106</v>
      </c>
      <c r="B113" s="39">
        <v>513</v>
      </c>
      <c r="C113" s="39">
        <v>2017101012</v>
      </c>
      <c r="D113" s="39" t="s">
        <v>119</v>
      </c>
      <c r="E113" s="39"/>
      <c r="F113" s="39"/>
      <c r="G113" s="39"/>
      <c r="H113" s="39"/>
    </row>
    <row r="114" ht="14.25" spans="1:8">
      <c r="A114" s="39">
        <v>107</v>
      </c>
      <c r="B114" s="11">
        <v>514</v>
      </c>
      <c r="C114" s="11">
        <v>2017051401</v>
      </c>
      <c r="D114" s="11" t="s">
        <v>120</v>
      </c>
      <c r="E114" s="11"/>
      <c r="F114" s="11"/>
      <c r="G114" s="11"/>
      <c r="H114" s="11"/>
    </row>
    <row r="115" ht="14.25" spans="1:8">
      <c r="A115" s="39">
        <v>108</v>
      </c>
      <c r="B115" s="11">
        <v>514</v>
      </c>
      <c r="C115" s="11">
        <v>2017051402</v>
      </c>
      <c r="D115" s="11" t="s">
        <v>121</v>
      </c>
      <c r="E115" s="11"/>
      <c r="F115" s="11"/>
      <c r="G115" s="11"/>
      <c r="H115" s="11"/>
    </row>
    <row r="116" ht="14.25" spans="1:8">
      <c r="A116" s="39">
        <v>109</v>
      </c>
      <c r="B116" s="11">
        <v>514</v>
      </c>
      <c r="C116" s="11">
        <v>2017051403</v>
      </c>
      <c r="D116" s="11" t="s">
        <v>122</v>
      </c>
      <c r="E116" s="11"/>
      <c r="F116" s="11"/>
      <c r="G116" s="11"/>
      <c r="H116" s="11"/>
    </row>
    <row r="117" ht="14.25" spans="1:8">
      <c r="A117" s="39">
        <v>110</v>
      </c>
      <c r="B117" s="11">
        <v>514</v>
      </c>
      <c r="C117" s="11">
        <v>2017051404</v>
      </c>
      <c r="D117" s="11" t="s">
        <v>123</v>
      </c>
      <c r="E117" s="11"/>
      <c r="F117" s="11"/>
      <c r="G117" s="11"/>
      <c r="H117" s="11"/>
    </row>
    <row r="118" ht="14.25" spans="1:8">
      <c r="A118" s="39">
        <v>111</v>
      </c>
      <c r="B118" s="11">
        <v>514</v>
      </c>
      <c r="C118" s="11">
        <v>2017051405</v>
      </c>
      <c r="D118" s="11" t="s">
        <v>124</v>
      </c>
      <c r="E118" s="11"/>
      <c r="F118" s="11"/>
      <c r="G118" s="11"/>
      <c r="H118" s="11"/>
    </row>
    <row r="119" ht="14.25" spans="1:8">
      <c r="A119" s="39">
        <v>112</v>
      </c>
      <c r="B119" s="11">
        <v>514</v>
      </c>
      <c r="C119" s="11">
        <v>2017051406</v>
      </c>
      <c r="D119" s="11" t="s">
        <v>125</v>
      </c>
      <c r="E119" s="11"/>
      <c r="F119" s="11"/>
      <c r="G119" s="11"/>
      <c r="H119" s="11"/>
    </row>
    <row r="120" ht="14.25" spans="1:8">
      <c r="A120" s="39">
        <v>113</v>
      </c>
      <c r="B120" s="11">
        <v>514</v>
      </c>
      <c r="C120" s="11">
        <v>2017051407</v>
      </c>
      <c r="D120" s="11" t="s">
        <v>126</v>
      </c>
      <c r="E120" s="11"/>
      <c r="F120" s="11"/>
      <c r="G120" s="11"/>
      <c r="H120" s="11"/>
    </row>
    <row r="121" ht="14.25" spans="1:8">
      <c r="A121" s="39">
        <v>114</v>
      </c>
      <c r="B121" s="11">
        <v>514</v>
      </c>
      <c r="C121" s="11">
        <v>2017051408</v>
      </c>
      <c r="D121" s="11" t="s">
        <v>127</v>
      </c>
      <c r="E121" s="11"/>
      <c r="F121" s="11"/>
      <c r="G121" s="11"/>
      <c r="H121" s="11"/>
    </row>
    <row r="122" ht="14.25" spans="1:8">
      <c r="A122" s="39">
        <v>115</v>
      </c>
      <c r="B122" s="11">
        <v>514</v>
      </c>
      <c r="C122" s="11">
        <v>2017051409</v>
      </c>
      <c r="D122" s="11" t="s">
        <v>128</v>
      </c>
      <c r="E122" s="11"/>
      <c r="F122" s="11"/>
      <c r="G122" s="11"/>
      <c r="H122" s="11"/>
    </row>
    <row r="123" ht="14.25" spans="1:8">
      <c r="A123" s="39">
        <v>116</v>
      </c>
      <c r="B123" s="11">
        <v>514</v>
      </c>
      <c r="C123" s="11">
        <v>2017051410</v>
      </c>
      <c r="D123" s="11" t="s">
        <v>129</v>
      </c>
      <c r="E123" s="11"/>
      <c r="F123" s="11"/>
      <c r="G123" s="11"/>
      <c r="H123" s="11"/>
    </row>
    <row r="124" ht="14.25" spans="1:8">
      <c r="A124" s="39">
        <v>117</v>
      </c>
      <c r="B124" s="11">
        <v>514</v>
      </c>
      <c r="C124" s="11">
        <v>2017051411</v>
      </c>
      <c r="D124" s="11" t="s">
        <v>130</v>
      </c>
      <c r="E124" s="11" t="s">
        <v>577</v>
      </c>
      <c r="F124" s="11"/>
      <c r="G124" s="11" t="s">
        <v>578</v>
      </c>
      <c r="H124" s="11">
        <v>3</v>
      </c>
    </row>
    <row r="125" ht="14.25" spans="1:8">
      <c r="A125" s="39">
        <v>118</v>
      </c>
      <c r="B125" s="11">
        <v>514</v>
      </c>
      <c r="C125" s="11">
        <v>2017051412</v>
      </c>
      <c r="D125" s="11" t="s">
        <v>131</v>
      </c>
      <c r="E125" s="11"/>
      <c r="F125" s="11"/>
      <c r="G125" s="11"/>
      <c r="H125" s="11"/>
    </row>
    <row r="126" ht="14.25" spans="1:8">
      <c r="A126" s="39">
        <v>119</v>
      </c>
      <c r="B126" s="11">
        <v>514</v>
      </c>
      <c r="C126" s="11">
        <v>2017051413</v>
      </c>
      <c r="D126" s="11" t="s">
        <v>132</v>
      </c>
      <c r="E126" s="11" t="s">
        <v>579</v>
      </c>
      <c r="F126" s="11"/>
      <c r="G126" s="11" t="s">
        <v>580</v>
      </c>
      <c r="H126" s="11">
        <v>1</v>
      </c>
    </row>
    <row r="127" ht="14.25" spans="1:8">
      <c r="A127" s="39">
        <v>120</v>
      </c>
      <c r="B127" s="11">
        <v>514</v>
      </c>
      <c r="C127" s="11">
        <v>2017051414</v>
      </c>
      <c r="D127" s="11" t="s">
        <v>133</v>
      </c>
      <c r="E127" s="11"/>
      <c r="F127" s="11"/>
      <c r="G127" s="11"/>
      <c r="H127" s="11"/>
    </row>
    <row r="128" ht="14.25" spans="1:8">
      <c r="A128" s="39">
        <v>121</v>
      </c>
      <c r="B128" s="11">
        <v>514</v>
      </c>
      <c r="C128" s="11">
        <v>2017051415</v>
      </c>
      <c r="D128" s="11" t="s">
        <v>134</v>
      </c>
      <c r="E128" s="11" t="s">
        <v>581</v>
      </c>
      <c r="F128" s="11"/>
      <c r="G128" s="11" t="s">
        <v>561</v>
      </c>
      <c r="H128" s="11">
        <v>1</v>
      </c>
    </row>
    <row r="129" ht="14.25" spans="1:8">
      <c r="A129" s="39">
        <v>122</v>
      </c>
      <c r="B129" s="11">
        <v>514</v>
      </c>
      <c r="C129" s="11">
        <v>2017051416</v>
      </c>
      <c r="D129" s="11" t="s">
        <v>135</v>
      </c>
      <c r="E129" s="11"/>
      <c r="F129" s="11"/>
      <c r="G129" s="11"/>
      <c r="H129" s="11"/>
    </row>
    <row r="130" ht="14.25" spans="1:8">
      <c r="A130" s="39">
        <v>123</v>
      </c>
      <c r="B130" s="11">
        <v>514</v>
      </c>
      <c r="C130" s="11">
        <v>2017051417</v>
      </c>
      <c r="D130" s="11" t="s">
        <v>136</v>
      </c>
      <c r="E130" s="11" t="s">
        <v>582</v>
      </c>
      <c r="F130" s="11"/>
      <c r="G130" s="11" t="s">
        <v>573</v>
      </c>
      <c r="H130" s="11">
        <v>2.5</v>
      </c>
    </row>
    <row r="131" ht="14.25" spans="1:8">
      <c r="A131" s="11">
        <v>124</v>
      </c>
      <c r="B131" s="11">
        <v>514</v>
      </c>
      <c r="C131" s="11">
        <v>2017051418</v>
      </c>
      <c r="D131" s="11" t="s">
        <v>137</v>
      </c>
      <c r="E131" s="11" t="s">
        <v>583</v>
      </c>
      <c r="F131" s="11"/>
      <c r="G131" s="11" t="s">
        <v>573</v>
      </c>
      <c r="H131" s="11">
        <v>9.5</v>
      </c>
    </row>
    <row r="132" ht="14.25" spans="1:8">
      <c r="A132" s="11"/>
      <c r="B132" s="11"/>
      <c r="C132" s="11"/>
      <c r="D132" s="11"/>
      <c r="E132" s="11" t="s">
        <v>584</v>
      </c>
      <c r="F132" s="11"/>
      <c r="G132" s="11" t="s">
        <v>561</v>
      </c>
      <c r="H132" s="11"/>
    </row>
    <row r="133" ht="14.25" spans="1:8">
      <c r="A133" s="11"/>
      <c r="B133" s="11"/>
      <c r="C133" s="11"/>
      <c r="D133" s="11"/>
      <c r="E133" s="11" t="s">
        <v>585</v>
      </c>
      <c r="F133" s="11"/>
      <c r="G133" s="11" t="s">
        <v>573</v>
      </c>
      <c r="H133" s="11"/>
    </row>
    <row r="134" ht="14.25" spans="1:8">
      <c r="A134" s="11"/>
      <c r="B134" s="11"/>
      <c r="C134" s="11"/>
      <c r="D134" s="11"/>
      <c r="E134" s="11" t="s">
        <v>569</v>
      </c>
      <c r="F134" s="11"/>
      <c r="G134" s="11" t="s">
        <v>573</v>
      </c>
      <c r="H134" s="11"/>
    </row>
    <row r="135" ht="14.25" spans="1:8">
      <c r="A135" s="11">
        <v>125</v>
      </c>
      <c r="B135" s="11">
        <v>514</v>
      </c>
      <c r="C135" s="11">
        <v>2017051419</v>
      </c>
      <c r="D135" s="11" t="s">
        <v>138</v>
      </c>
      <c r="E135" s="11"/>
      <c r="F135" s="11"/>
      <c r="G135" s="11"/>
      <c r="H135" s="11"/>
    </row>
    <row r="136" ht="14.25" spans="1:8">
      <c r="A136" s="11">
        <v>126</v>
      </c>
      <c r="B136" s="11">
        <v>514</v>
      </c>
      <c r="C136" s="11">
        <v>2017051420</v>
      </c>
      <c r="D136" s="11" t="s">
        <v>139</v>
      </c>
      <c r="E136" s="11"/>
      <c r="F136" s="11"/>
      <c r="G136" s="11"/>
      <c r="H136" s="11"/>
    </row>
    <row r="137" ht="14.25" spans="1:8">
      <c r="A137" s="11">
        <v>127</v>
      </c>
      <c r="B137" s="11">
        <v>514</v>
      </c>
      <c r="C137" s="11">
        <v>2017051421</v>
      </c>
      <c r="D137" s="11" t="s">
        <v>140</v>
      </c>
      <c r="E137" s="11"/>
      <c r="F137" s="11"/>
      <c r="G137" s="11"/>
      <c r="H137" s="11"/>
    </row>
    <row r="138" ht="14.25" spans="1:8">
      <c r="A138" s="11">
        <v>128</v>
      </c>
      <c r="B138" s="11">
        <v>514</v>
      </c>
      <c r="C138" s="11">
        <v>2017051422</v>
      </c>
      <c r="D138" s="11" t="s">
        <v>141</v>
      </c>
      <c r="E138" s="11"/>
      <c r="F138" s="11"/>
      <c r="G138" s="11"/>
      <c r="H138" s="11"/>
    </row>
    <row r="139" ht="14.25" spans="1:8">
      <c r="A139" s="11">
        <v>129</v>
      </c>
      <c r="B139" s="11">
        <v>514</v>
      </c>
      <c r="C139" s="11">
        <v>2017051423</v>
      </c>
      <c r="D139" s="11" t="s">
        <v>142</v>
      </c>
      <c r="E139" s="11" t="s">
        <v>569</v>
      </c>
      <c r="F139" s="11"/>
      <c r="G139" s="11" t="s">
        <v>573</v>
      </c>
      <c r="H139" s="11">
        <v>2.5</v>
      </c>
    </row>
    <row r="140" ht="14.25" spans="1:8">
      <c r="A140" s="11">
        <v>130</v>
      </c>
      <c r="B140" s="11">
        <v>514</v>
      </c>
      <c r="C140" s="11">
        <v>2017051424</v>
      </c>
      <c r="D140" s="11" t="s">
        <v>143</v>
      </c>
      <c r="E140" s="11"/>
      <c r="F140" s="11"/>
      <c r="G140" s="11"/>
      <c r="H140" s="11"/>
    </row>
    <row r="141" ht="14.25" spans="1:8">
      <c r="A141" s="11">
        <v>131</v>
      </c>
      <c r="B141" s="11">
        <v>514</v>
      </c>
      <c r="C141" s="11">
        <v>2017051425</v>
      </c>
      <c r="D141" s="11" t="s">
        <v>144</v>
      </c>
      <c r="E141" s="11"/>
      <c r="F141" s="11"/>
      <c r="G141" s="11"/>
      <c r="H141" s="11"/>
    </row>
    <row r="142" ht="14.25" spans="1:8">
      <c r="A142" s="11">
        <v>132</v>
      </c>
      <c r="B142" s="11">
        <v>514</v>
      </c>
      <c r="C142" s="11">
        <v>2017051426</v>
      </c>
      <c r="D142" s="11" t="s">
        <v>145</v>
      </c>
      <c r="E142" s="11" t="s">
        <v>585</v>
      </c>
      <c r="F142" s="11"/>
      <c r="G142" s="11" t="s">
        <v>573</v>
      </c>
      <c r="H142" s="11">
        <v>2.5</v>
      </c>
    </row>
    <row r="143" ht="14.25" spans="1:8">
      <c r="A143" s="11">
        <v>133</v>
      </c>
      <c r="B143" s="11">
        <v>514</v>
      </c>
      <c r="C143" s="11">
        <v>2017051427</v>
      </c>
      <c r="D143" s="11" t="s">
        <v>146</v>
      </c>
      <c r="E143" s="11" t="s">
        <v>569</v>
      </c>
      <c r="F143" s="11"/>
      <c r="G143" s="11" t="s">
        <v>573</v>
      </c>
      <c r="H143" s="11">
        <v>2.5</v>
      </c>
    </row>
    <row r="144" ht="14.25" spans="1:8">
      <c r="A144" s="11">
        <v>134</v>
      </c>
      <c r="B144" s="11">
        <v>514</v>
      </c>
      <c r="C144" s="11">
        <v>2017051428</v>
      </c>
      <c r="D144" s="11" t="s">
        <v>147</v>
      </c>
      <c r="E144" s="11" t="s">
        <v>569</v>
      </c>
      <c r="F144" s="11"/>
      <c r="G144" s="11" t="s">
        <v>573</v>
      </c>
      <c r="H144" s="11">
        <v>2.5</v>
      </c>
    </row>
    <row r="145" ht="14.25" spans="1:8">
      <c r="A145" s="11">
        <v>135</v>
      </c>
      <c r="B145" s="11">
        <v>514</v>
      </c>
      <c r="C145" s="11">
        <v>2017051430</v>
      </c>
      <c r="D145" s="11" t="s">
        <v>148</v>
      </c>
      <c r="E145" s="11"/>
      <c r="F145" s="11"/>
      <c r="G145" s="11"/>
      <c r="H145" s="11"/>
    </row>
    <row r="146" ht="14.25" spans="1:8">
      <c r="A146" s="11">
        <v>136</v>
      </c>
      <c r="B146" s="11">
        <v>514</v>
      </c>
      <c r="C146" s="11">
        <v>2017051431</v>
      </c>
      <c r="D146" s="11" t="s">
        <v>149</v>
      </c>
      <c r="E146" s="11" t="s">
        <v>585</v>
      </c>
      <c r="F146" s="11"/>
      <c r="G146" s="11" t="s">
        <v>573</v>
      </c>
      <c r="H146" s="11">
        <v>3.5</v>
      </c>
    </row>
    <row r="147" ht="14.25" spans="1:8">
      <c r="A147" s="11"/>
      <c r="B147" s="11"/>
      <c r="C147" s="11"/>
      <c r="D147" s="11"/>
      <c r="E147" s="11" t="s">
        <v>586</v>
      </c>
      <c r="F147" s="11"/>
      <c r="G147" s="11" t="s">
        <v>561</v>
      </c>
      <c r="H147" s="11"/>
    </row>
    <row r="148" ht="14.25" spans="1:8">
      <c r="A148" s="11">
        <v>137</v>
      </c>
      <c r="B148" s="11">
        <v>514</v>
      </c>
      <c r="C148" s="11">
        <v>2017051432</v>
      </c>
      <c r="D148" s="11" t="s">
        <v>150</v>
      </c>
      <c r="E148" s="11"/>
      <c r="F148" s="11"/>
      <c r="G148" s="11"/>
      <c r="H148" s="11"/>
    </row>
    <row r="149" ht="14.25" spans="1:8">
      <c r="A149" s="11">
        <v>138</v>
      </c>
      <c r="B149" s="11">
        <v>514</v>
      </c>
      <c r="C149" s="11">
        <v>2017051433</v>
      </c>
      <c r="D149" s="11" t="s">
        <v>151</v>
      </c>
      <c r="E149" s="11"/>
      <c r="F149" s="11"/>
      <c r="G149" s="11"/>
      <c r="H149" s="11"/>
    </row>
    <row r="150" ht="14.25" spans="1:8">
      <c r="A150" s="11">
        <v>139</v>
      </c>
      <c r="B150" s="11">
        <v>514</v>
      </c>
      <c r="C150" s="11">
        <v>2017051434</v>
      </c>
      <c r="D150" s="11" t="s">
        <v>152</v>
      </c>
      <c r="E150" s="11"/>
      <c r="F150" s="11"/>
      <c r="G150" s="11"/>
      <c r="H150" s="11"/>
    </row>
    <row r="151" ht="14.25" spans="1:8">
      <c r="A151" s="11">
        <v>140</v>
      </c>
      <c r="B151" s="11">
        <v>514</v>
      </c>
      <c r="C151" s="11">
        <v>2017024323</v>
      </c>
      <c r="D151" s="11" t="s">
        <v>153</v>
      </c>
      <c r="E151" s="11"/>
      <c r="F151" s="11"/>
      <c r="G151" s="11"/>
      <c r="H151" s="11"/>
    </row>
    <row r="152" ht="14.25" spans="1:8">
      <c r="A152" s="11">
        <v>141</v>
      </c>
      <c r="B152" s="18">
        <v>531</v>
      </c>
      <c r="C152" s="18">
        <v>2017053101</v>
      </c>
      <c r="D152" s="18" t="s">
        <v>154</v>
      </c>
      <c r="E152" s="18"/>
      <c r="F152" s="18"/>
      <c r="G152" s="18"/>
      <c r="H152" s="18"/>
    </row>
    <row r="153" ht="14.25" spans="1:8">
      <c r="A153" s="11">
        <v>142</v>
      </c>
      <c r="B153" s="19">
        <v>531</v>
      </c>
      <c r="C153" s="19">
        <v>2017053102</v>
      </c>
      <c r="D153" s="19" t="s">
        <v>155</v>
      </c>
      <c r="E153" s="18"/>
      <c r="F153" s="18"/>
      <c r="G153" s="18"/>
      <c r="H153" s="19"/>
    </row>
    <row r="154" ht="14.25" spans="1:8">
      <c r="A154" s="11">
        <v>143</v>
      </c>
      <c r="B154" s="18">
        <v>531</v>
      </c>
      <c r="C154" s="19">
        <v>2017053103</v>
      </c>
      <c r="D154" s="19" t="s">
        <v>156</v>
      </c>
      <c r="E154" s="19" t="s">
        <v>587</v>
      </c>
      <c r="F154" s="19"/>
      <c r="G154" s="19" t="s">
        <v>573</v>
      </c>
      <c r="H154" s="19">
        <v>2.5</v>
      </c>
    </row>
    <row r="155" ht="14.25" spans="1:8">
      <c r="A155" s="11">
        <v>144</v>
      </c>
      <c r="B155" s="19">
        <v>531</v>
      </c>
      <c r="C155" s="19">
        <v>2017053104</v>
      </c>
      <c r="D155" s="19" t="s">
        <v>157</v>
      </c>
      <c r="E155" s="19"/>
      <c r="F155" s="19"/>
      <c r="G155" s="19"/>
      <c r="H155" s="19"/>
    </row>
    <row r="156" ht="14.25" spans="1:8">
      <c r="A156" s="11">
        <v>145</v>
      </c>
      <c r="B156" s="18">
        <v>531</v>
      </c>
      <c r="C156" s="19">
        <v>2017053105</v>
      </c>
      <c r="D156" s="19" t="s">
        <v>121</v>
      </c>
      <c r="E156" s="18"/>
      <c r="F156" s="18"/>
      <c r="G156" s="18"/>
      <c r="H156" s="19"/>
    </row>
    <row r="157" ht="14.25" spans="1:8">
      <c r="A157" s="11">
        <v>146</v>
      </c>
      <c r="B157" s="19">
        <v>531</v>
      </c>
      <c r="C157" s="19">
        <v>2017053106</v>
      </c>
      <c r="D157" s="19" t="s">
        <v>158</v>
      </c>
      <c r="E157" s="19" t="s">
        <v>587</v>
      </c>
      <c r="F157" s="19"/>
      <c r="G157" s="19" t="s">
        <v>571</v>
      </c>
      <c r="H157" s="19">
        <v>3</v>
      </c>
    </row>
    <row r="158" ht="14.25" spans="1:8">
      <c r="A158" s="11">
        <v>147</v>
      </c>
      <c r="B158" s="18">
        <v>531</v>
      </c>
      <c r="C158" s="19">
        <v>2017053107</v>
      </c>
      <c r="D158" s="19" t="s">
        <v>159</v>
      </c>
      <c r="E158" s="19" t="s">
        <v>588</v>
      </c>
      <c r="F158" s="19"/>
      <c r="G158" s="19" t="s">
        <v>573</v>
      </c>
      <c r="H158" s="19">
        <v>2.5</v>
      </c>
    </row>
    <row r="159" ht="14.25" spans="1:8">
      <c r="A159" s="11">
        <v>148</v>
      </c>
      <c r="B159" s="19">
        <v>531</v>
      </c>
      <c r="C159" s="19">
        <v>2017053108</v>
      </c>
      <c r="D159" s="18" t="s">
        <v>160</v>
      </c>
      <c r="E159" s="19"/>
      <c r="F159" s="19"/>
      <c r="G159" s="19"/>
      <c r="H159" s="18"/>
    </row>
    <row r="160" ht="14.25" spans="1:8">
      <c r="A160" s="11">
        <v>149</v>
      </c>
      <c r="B160" s="18">
        <v>531</v>
      </c>
      <c r="C160" s="19">
        <v>2017053109</v>
      </c>
      <c r="D160" s="19" t="s">
        <v>161</v>
      </c>
      <c r="E160" s="52"/>
      <c r="F160" s="52"/>
      <c r="G160" s="52"/>
      <c r="H160" s="19"/>
    </row>
    <row r="161" ht="14.25" spans="1:8">
      <c r="A161" s="11">
        <v>150</v>
      </c>
      <c r="B161" s="19">
        <v>531</v>
      </c>
      <c r="C161" s="19">
        <v>2017053110</v>
      </c>
      <c r="D161" s="19" t="s">
        <v>162</v>
      </c>
      <c r="E161" s="19"/>
      <c r="F161" s="19"/>
      <c r="G161" s="19"/>
      <c r="H161" s="19"/>
    </row>
    <row r="162" ht="14.25" spans="1:8">
      <c r="A162" s="11">
        <v>151</v>
      </c>
      <c r="B162" s="18">
        <v>531</v>
      </c>
      <c r="C162" s="19">
        <v>2017053111</v>
      </c>
      <c r="D162" s="19" t="s">
        <v>163</v>
      </c>
      <c r="E162" s="19"/>
      <c r="F162" s="19"/>
      <c r="G162" s="19"/>
      <c r="H162" s="19"/>
    </row>
    <row r="163" ht="14.25" spans="1:8">
      <c r="A163" s="11">
        <v>152</v>
      </c>
      <c r="B163" s="19">
        <v>531</v>
      </c>
      <c r="C163" s="19">
        <v>2017053112</v>
      </c>
      <c r="D163" s="19" t="s">
        <v>164</v>
      </c>
      <c r="E163" s="19" t="s">
        <v>589</v>
      </c>
      <c r="F163" s="19"/>
      <c r="G163" s="19" t="s">
        <v>573</v>
      </c>
      <c r="H163" s="19">
        <v>2.5</v>
      </c>
    </row>
    <row r="164" ht="14.25" spans="1:8">
      <c r="A164" s="11">
        <v>153</v>
      </c>
      <c r="B164" s="18">
        <v>531</v>
      </c>
      <c r="C164" s="19">
        <v>2017053113</v>
      </c>
      <c r="D164" s="19" t="s">
        <v>165</v>
      </c>
      <c r="E164" s="19"/>
      <c r="F164" s="19"/>
      <c r="G164" s="19"/>
      <c r="H164" s="19"/>
    </row>
    <row r="165" ht="14.25" spans="1:8">
      <c r="A165" s="11">
        <v>154</v>
      </c>
      <c r="B165" s="19">
        <v>531</v>
      </c>
      <c r="C165" s="19">
        <v>2017053114</v>
      </c>
      <c r="D165" s="19" t="s">
        <v>166</v>
      </c>
      <c r="E165" s="19"/>
      <c r="F165" s="19"/>
      <c r="G165" s="19"/>
      <c r="H165" s="19"/>
    </row>
    <row r="166" ht="14.25" spans="1:8">
      <c r="A166" s="11">
        <v>155</v>
      </c>
      <c r="B166" s="18">
        <v>531</v>
      </c>
      <c r="C166" s="19">
        <v>2017053115</v>
      </c>
      <c r="D166" s="19" t="s">
        <v>167</v>
      </c>
      <c r="E166" s="19" t="s">
        <v>590</v>
      </c>
      <c r="F166" s="19"/>
      <c r="G166" s="19" t="s">
        <v>561</v>
      </c>
      <c r="H166" s="19">
        <v>1</v>
      </c>
    </row>
    <row r="167" ht="14.25" spans="1:8">
      <c r="A167" s="11">
        <v>156</v>
      </c>
      <c r="B167" s="19">
        <v>531</v>
      </c>
      <c r="C167" s="19">
        <v>2017053116</v>
      </c>
      <c r="D167" s="19" t="s">
        <v>168</v>
      </c>
      <c r="E167" s="19"/>
      <c r="F167" s="19"/>
      <c r="G167" s="19"/>
      <c r="H167" s="19"/>
    </row>
    <row r="168" ht="14.25" spans="1:8">
      <c r="A168" s="11">
        <v>157</v>
      </c>
      <c r="B168" s="18">
        <v>531</v>
      </c>
      <c r="C168" s="19">
        <v>2017053117</v>
      </c>
      <c r="D168" s="19" t="s">
        <v>169</v>
      </c>
      <c r="E168" s="53"/>
      <c r="F168" s="19"/>
      <c r="G168" s="19"/>
      <c r="H168" s="19"/>
    </row>
    <row r="169" ht="14.25" spans="1:8">
      <c r="A169" s="11">
        <v>158</v>
      </c>
      <c r="B169" s="19">
        <v>531</v>
      </c>
      <c r="C169" s="19">
        <v>2017053118</v>
      </c>
      <c r="D169" s="19" t="s">
        <v>170</v>
      </c>
      <c r="E169" s="53"/>
      <c r="F169" s="53"/>
      <c r="G169" s="53"/>
      <c r="H169" s="19"/>
    </row>
    <row r="170" ht="14.25" spans="1:8">
      <c r="A170" s="11">
        <v>159</v>
      </c>
      <c r="B170" s="18">
        <v>531</v>
      </c>
      <c r="C170" s="19">
        <v>2017053119</v>
      </c>
      <c r="D170" s="19" t="s">
        <v>171</v>
      </c>
      <c r="E170" s="19"/>
      <c r="F170" s="19"/>
      <c r="G170" s="19"/>
      <c r="H170" s="19"/>
    </row>
    <row r="171" ht="14.25" spans="1:8">
      <c r="A171" s="11">
        <v>160</v>
      </c>
      <c r="B171" s="19">
        <v>531</v>
      </c>
      <c r="C171" s="19">
        <v>2017053120</v>
      </c>
      <c r="D171" s="19" t="s">
        <v>172</v>
      </c>
      <c r="E171" s="53"/>
      <c r="F171" s="53"/>
      <c r="G171" s="53"/>
      <c r="H171" s="19"/>
    </row>
    <row r="172" ht="14.25" spans="1:8">
      <c r="A172" s="11">
        <v>161</v>
      </c>
      <c r="B172" s="18">
        <v>531</v>
      </c>
      <c r="C172" s="19">
        <v>2017053121</v>
      </c>
      <c r="D172" s="19" t="s">
        <v>173</v>
      </c>
      <c r="E172" s="53"/>
      <c r="F172" s="53"/>
      <c r="G172" s="53"/>
      <c r="H172" s="19"/>
    </row>
    <row r="173" ht="14.25" spans="1:8">
      <c r="A173" s="11">
        <v>162</v>
      </c>
      <c r="B173" s="19">
        <v>531</v>
      </c>
      <c r="C173" s="19">
        <v>2017053122</v>
      </c>
      <c r="D173" s="19" t="s">
        <v>174</v>
      </c>
      <c r="E173" s="53"/>
      <c r="F173" s="53"/>
      <c r="G173" s="53"/>
      <c r="H173" s="19"/>
    </row>
    <row r="174" ht="14.25" spans="1:8">
      <c r="A174" s="11">
        <v>163</v>
      </c>
      <c r="B174" s="18">
        <v>531</v>
      </c>
      <c r="C174" s="19">
        <v>2017053123</v>
      </c>
      <c r="D174" s="19" t="s">
        <v>175</v>
      </c>
      <c r="E174" s="53"/>
      <c r="F174" s="53"/>
      <c r="G174" s="53"/>
      <c r="H174" s="19"/>
    </row>
    <row r="175" ht="14.25" spans="1:8">
      <c r="A175" s="11">
        <v>164</v>
      </c>
      <c r="B175" s="19">
        <v>531</v>
      </c>
      <c r="C175" s="19">
        <v>2017053124</v>
      </c>
      <c r="D175" s="19" t="s">
        <v>176</v>
      </c>
      <c r="E175" s="53"/>
      <c r="F175" s="53"/>
      <c r="G175" s="53"/>
      <c r="H175" s="19"/>
    </row>
    <row r="176" ht="14.25" spans="1:8">
      <c r="A176" s="11">
        <v>165</v>
      </c>
      <c r="B176" s="18">
        <v>531</v>
      </c>
      <c r="C176" s="19">
        <v>2017053125</v>
      </c>
      <c r="D176" s="19" t="s">
        <v>177</v>
      </c>
      <c r="E176" s="19"/>
      <c r="F176" s="19"/>
      <c r="G176" s="19"/>
      <c r="H176" s="19"/>
    </row>
    <row r="177" ht="14.25" spans="1:8">
      <c r="A177" s="11">
        <v>166</v>
      </c>
      <c r="B177" s="19">
        <v>531</v>
      </c>
      <c r="C177" s="19">
        <v>2017053126</v>
      </c>
      <c r="D177" s="19" t="s">
        <v>178</v>
      </c>
      <c r="E177" s="19"/>
      <c r="F177" s="19"/>
      <c r="G177" s="19"/>
      <c r="H177" s="19"/>
    </row>
    <row r="178" ht="14.25" spans="1:8">
      <c r="A178" s="11">
        <v>167</v>
      </c>
      <c r="B178" s="18">
        <v>531</v>
      </c>
      <c r="C178" s="19">
        <v>2017053127</v>
      </c>
      <c r="D178" s="19" t="s">
        <v>179</v>
      </c>
      <c r="E178" s="19"/>
      <c r="F178" s="19"/>
      <c r="G178" s="19"/>
      <c r="H178" s="19"/>
    </row>
    <row r="179" ht="14.25" spans="1:8">
      <c r="A179" s="11">
        <v>168</v>
      </c>
      <c r="B179" s="19">
        <v>531</v>
      </c>
      <c r="C179" s="19">
        <v>2017053128</v>
      </c>
      <c r="D179" s="19" t="s">
        <v>180</v>
      </c>
      <c r="E179" s="53"/>
      <c r="F179" s="53"/>
      <c r="G179" s="53"/>
      <c r="H179" s="19"/>
    </row>
    <row r="180" ht="14.25" spans="1:8">
      <c r="A180" s="11">
        <v>169</v>
      </c>
      <c r="B180" s="18">
        <v>531</v>
      </c>
      <c r="C180" s="19">
        <v>2017053129</v>
      </c>
      <c r="D180" s="19" t="s">
        <v>181</v>
      </c>
      <c r="E180" s="53"/>
      <c r="F180" s="53"/>
      <c r="G180" s="53"/>
      <c r="H180" s="19"/>
    </row>
    <row r="181" ht="14.25" spans="1:8">
      <c r="A181" s="11">
        <v>170</v>
      </c>
      <c r="B181" s="19">
        <v>531</v>
      </c>
      <c r="C181" s="19">
        <v>2017053130</v>
      </c>
      <c r="D181" s="19" t="s">
        <v>182</v>
      </c>
      <c r="E181" s="19"/>
      <c r="F181" s="19"/>
      <c r="G181" s="19"/>
      <c r="H181" s="19"/>
    </row>
    <row r="182" ht="14.25" spans="1:8">
      <c r="A182" s="11">
        <v>171</v>
      </c>
      <c r="B182" s="18">
        <v>531</v>
      </c>
      <c r="C182" s="19">
        <v>2017053131</v>
      </c>
      <c r="D182" s="19" t="s">
        <v>183</v>
      </c>
      <c r="E182" s="19"/>
      <c r="F182" s="19"/>
      <c r="G182" s="19"/>
      <c r="H182" s="19"/>
    </row>
    <row r="183" ht="14.25" spans="1:8">
      <c r="A183" s="11">
        <v>172</v>
      </c>
      <c r="B183" s="19">
        <v>531</v>
      </c>
      <c r="C183" s="19">
        <v>2017053132</v>
      </c>
      <c r="D183" s="19" t="s">
        <v>184</v>
      </c>
      <c r="E183" s="19"/>
      <c r="F183" s="19"/>
      <c r="G183" s="19"/>
      <c r="H183" s="19"/>
    </row>
    <row r="184" ht="14.25" spans="1:8">
      <c r="A184" s="11">
        <v>173</v>
      </c>
      <c r="B184" s="18">
        <v>531</v>
      </c>
      <c r="C184" s="19">
        <v>2017074117</v>
      </c>
      <c r="D184" s="19" t="s">
        <v>185</v>
      </c>
      <c r="E184" s="19"/>
      <c r="F184" s="19"/>
      <c r="G184" s="19"/>
      <c r="H184" s="19"/>
    </row>
    <row r="185" ht="14.25" spans="1:8">
      <c r="A185" s="11">
        <v>174</v>
      </c>
      <c r="B185" s="18">
        <v>532</v>
      </c>
      <c r="C185" s="11">
        <v>2017053201</v>
      </c>
      <c r="D185" s="11" t="s">
        <v>186</v>
      </c>
      <c r="E185" s="11"/>
      <c r="F185" s="11"/>
      <c r="G185" s="11"/>
      <c r="H185" s="11"/>
    </row>
    <row r="186" ht="14.25" spans="1:8">
      <c r="A186" s="11">
        <v>175</v>
      </c>
      <c r="B186" s="11">
        <v>532</v>
      </c>
      <c r="C186" s="11">
        <v>2017053202</v>
      </c>
      <c r="D186" s="11" t="s">
        <v>187</v>
      </c>
      <c r="E186" s="11"/>
      <c r="F186" s="11"/>
      <c r="G186" s="11"/>
      <c r="H186" s="11"/>
    </row>
    <row r="187" ht="14.25" spans="1:8">
      <c r="A187" s="11">
        <v>176</v>
      </c>
      <c r="B187" s="18">
        <v>532</v>
      </c>
      <c r="C187" s="11">
        <v>2017053203</v>
      </c>
      <c r="D187" s="11" t="s">
        <v>188</v>
      </c>
      <c r="E187" s="7"/>
      <c r="F187" s="11"/>
      <c r="G187" s="11"/>
      <c r="H187" s="11"/>
    </row>
    <row r="188" ht="14.25" spans="1:8">
      <c r="A188" s="11">
        <v>177</v>
      </c>
      <c r="B188" s="11">
        <v>532</v>
      </c>
      <c r="C188" s="11">
        <v>2017053204</v>
      </c>
      <c r="D188" s="11" t="s">
        <v>189</v>
      </c>
      <c r="E188" s="11"/>
      <c r="F188" s="11"/>
      <c r="G188" s="11"/>
      <c r="H188" s="11"/>
    </row>
    <row r="189" ht="14.25" spans="1:8">
      <c r="A189" s="11">
        <v>178</v>
      </c>
      <c r="B189" s="18">
        <v>532</v>
      </c>
      <c r="C189" s="11">
        <v>2017053205</v>
      </c>
      <c r="D189" s="11" t="s">
        <v>190</v>
      </c>
      <c r="E189" s="7"/>
      <c r="F189" s="11"/>
      <c r="G189" s="11"/>
      <c r="H189" s="11"/>
    </row>
    <row r="190" ht="14.25" spans="1:8">
      <c r="A190" s="11">
        <v>179</v>
      </c>
      <c r="B190" s="11">
        <v>532</v>
      </c>
      <c r="C190" s="11">
        <v>2017053206</v>
      </c>
      <c r="D190" s="11" t="s">
        <v>191</v>
      </c>
      <c r="E190" s="7"/>
      <c r="F190" s="11"/>
      <c r="G190" s="11"/>
      <c r="H190" s="11"/>
    </row>
    <row r="191" ht="14.25" spans="1:8">
      <c r="A191" s="11">
        <v>180</v>
      </c>
      <c r="B191" s="18">
        <v>532</v>
      </c>
      <c r="C191" s="11">
        <v>2017053207</v>
      </c>
      <c r="D191" s="11" t="s">
        <v>192</v>
      </c>
      <c r="E191" s="11"/>
      <c r="F191" s="11"/>
      <c r="G191" s="11"/>
      <c r="H191" s="11"/>
    </row>
    <row r="192" ht="14.25" spans="1:8">
      <c r="A192" s="11">
        <v>181</v>
      </c>
      <c r="B192" s="11">
        <v>532</v>
      </c>
      <c r="C192" s="11">
        <v>2017053208</v>
      </c>
      <c r="D192" s="11" t="s">
        <v>193</v>
      </c>
      <c r="E192" s="11"/>
      <c r="F192" s="11"/>
      <c r="G192" s="11"/>
      <c r="H192" s="11"/>
    </row>
    <row r="193" ht="14.25" spans="1:8">
      <c r="A193" s="11">
        <v>182</v>
      </c>
      <c r="B193" s="18">
        <v>532</v>
      </c>
      <c r="C193" s="11">
        <v>2017053209</v>
      </c>
      <c r="D193" s="11" t="s">
        <v>194</v>
      </c>
      <c r="E193" s="11"/>
      <c r="F193" s="11"/>
      <c r="G193" s="11"/>
      <c r="H193" s="11"/>
    </row>
    <row r="194" ht="14.25" spans="1:8">
      <c r="A194" s="11">
        <v>183</v>
      </c>
      <c r="B194" s="11">
        <v>532</v>
      </c>
      <c r="C194" s="11">
        <v>2017053210</v>
      </c>
      <c r="D194" s="11" t="s">
        <v>195</v>
      </c>
      <c r="E194" s="11"/>
      <c r="F194" s="11"/>
      <c r="G194" s="11"/>
      <c r="H194" s="11"/>
    </row>
    <row r="195" ht="14.25" spans="1:8">
      <c r="A195" s="11">
        <v>184</v>
      </c>
      <c r="B195" s="18">
        <v>532</v>
      </c>
      <c r="C195" s="11">
        <v>2017053211</v>
      </c>
      <c r="D195" s="11" t="s">
        <v>196</v>
      </c>
      <c r="E195" s="11"/>
      <c r="F195" s="11"/>
      <c r="G195" s="11"/>
      <c r="H195" s="11"/>
    </row>
    <row r="196" ht="14.25" spans="1:8">
      <c r="A196" s="11">
        <v>185</v>
      </c>
      <c r="B196" s="11">
        <v>532</v>
      </c>
      <c r="C196" s="11">
        <v>2017053212</v>
      </c>
      <c r="D196" s="11" t="s">
        <v>197</v>
      </c>
      <c r="E196" s="11"/>
      <c r="F196" s="11"/>
      <c r="G196" s="11"/>
      <c r="H196" s="11"/>
    </row>
    <row r="197" ht="14.25" spans="1:8">
      <c r="A197" s="11">
        <v>186</v>
      </c>
      <c r="B197" s="18">
        <v>532</v>
      </c>
      <c r="C197" s="11">
        <v>2017053213</v>
      </c>
      <c r="D197" s="11" t="s">
        <v>198</v>
      </c>
      <c r="E197" s="11"/>
      <c r="F197" s="11"/>
      <c r="G197" s="11"/>
      <c r="H197" s="11"/>
    </row>
    <row r="198" ht="14.25" spans="1:8">
      <c r="A198" s="11">
        <v>187</v>
      </c>
      <c r="B198" s="11">
        <v>532</v>
      </c>
      <c r="C198" s="11">
        <v>2017053214</v>
      </c>
      <c r="D198" s="11" t="s">
        <v>199</v>
      </c>
      <c r="E198" s="7" t="s">
        <v>588</v>
      </c>
      <c r="F198" s="11"/>
      <c r="G198" s="11" t="s">
        <v>573</v>
      </c>
      <c r="H198" s="11">
        <v>2.5</v>
      </c>
    </row>
    <row r="199" ht="14.25" spans="1:8">
      <c r="A199" s="11">
        <v>188</v>
      </c>
      <c r="B199" s="18">
        <v>532</v>
      </c>
      <c r="C199" s="11">
        <v>2017053215</v>
      </c>
      <c r="D199" s="11" t="s">
        <v>200</v>
      </c>
      <c r="E199" s="7"/>
      <c r="F199" s="11"/>
      <c r="G199" s="11"/>
      <c r="H199" s="11"/>
    </row>
    <row r="200" ht="14.25" spans="1:8">
      <c r="A200" s="11">
        <v>189</v>
      </c>
      <c r="B200" s="11">
        <v>532</v>
      </c>
      <c r="C200" s="11">
        <v>2017053216</v>
      </c>
      <c r="D200" s="11" t="s">
        <v>201</v>
      </c>
      <c r="E200" s="11"/>
      <c r="F200" s="11"/>
      <c r="G200" s="11"/>
      <c r="H200" s="11"/>
    </row>
    <row r="201" ht="14.25" spans="1:8">
      <c r="A201" s="11">
        <v>190</v>
      </c>
      <c r="B201" s="18">
        <v>532</v>
      </c>
      <c r="C201" s="11">
        <v>2017053217</v>
      </c>
      <c r="D201" s="11" t="s">
        <v>202</v>
      </c>
      <c r="E201" s="7"/>
      <c r="F201" s="11"/>
      <c r="G201" s="11"/>
      <c r="H201" s="11"/>
    </row>
    <row r="202" ht="14.25" spans="1:8">
      <c r="A202" s="11">
        <v>191</v>
      </c>
      <c r="B202" s="11">
        <v>532</v>
      </c>
      <c r="C202" s="11">
        <v>2017053218</v>
      </c>
      <c r="D202" s="11" t="s">
        <v>203</v>
      </c>
      <c r="E202" s="7"/>
      <c r="F202" s="11"/>
      <c r="G202" s="11"/>
      <c r="H202" s="11"/>
    </row>
    <row r="203" ht="14.25" spans="1:8">
      <c r="A203" s="11">
        <v>192</v>
      </c>
      <c r="B203" s="18">
        <v>532</v>
      </c>
      <c r="C203" s="11">
        <v>2017053219</v>
      </c>
      <c r="D203" s="11" t="s">
        <v>204</v>
      </c>
      <c r="E203" s="7"/>
      <c r="F203" s="11"/>
      <c r="G203" s="11"/>
      <c r="H203" s="11"/>
    </row>
    <row r="204" ht="14.25" spans="1:8">
      <c r="A204" s="11">
        <v>193</v>
      </c>
      <c r="B204" s="11">
        <v>532</v>
      </c>
      <c r="C204" s="11">
        <v>2017053320</v>
      </c>
      <c r="D204" s="11" t="s">
        <v>205</v>
      </c>
      <c r="E204" s="7"/>
      <c r="F204" s="11"/>
      <c r="G204" s="11"/>
      <c r="H204" s="11"/>
    </row>
    <row r="205" ht="14.25" spans="1:8">
      <c r="A205" s="11">
        <v>194</v>
      </c>
      <c r="B205" s="18">
        <v>532</v>
      </c>
      <c r="C205" s="11">
        <v>2017053221</v>
      </c>
      <c r="D205" s="11" t="s">
        <v>206</v>
      </c>
      <c r="E205" s="7"/>
      <c r="F205" s="11"/>
      <c r="G205" s="11"/>
      <c r="H205" s="11"/>
    </row>
    <row r="206" ht="14.25" spans="1:8">
      <c r="A206" s="11">
        <v>195</v>
      </c>
      <c r="B206" s="11">
        <v>532</v>
      </c>
      <c r="C206" s="11">
        <v>2017053222</v>
      </c>
      <c r="D206" s="11" t="s">
        <v>207</v>
      </c>
      <c r="E206" s="11"/>
      <c r="F206" s="11"/>
      <c r="G206" s="11"/>
      <c r="H206" s="11"/>
    </row>
    <row r="207" ht="14.25" spans="1:8">
      <c r="A207" s="11">
        <v>196</v>
      </c>
      <c r="B207" s="18">
        <v>532</v>
      </c>
      <c r="C207" s="11">
        <v>2017053223</v>
      </c>
      <c r="D207" s="11" t="s">
        <v>208</v>
      </c>
      <c r="E207" s="11"/>
      <c r="F207" s="11"/>
      <c r="G207" s="11"/>
      <c r="H207" s="11"/>
    </row>
    <row r="208" ht="14.25" spans="1:8">
      <c r="A208" s="11">
        <v>197</v>
      </c>
      <c r="B208" s="11">
        <v>532</v>
      </c>
      <c r="C208" s="11">
        <v>2017053224</v>
      </c>
      <c r="D208" s="11" t="s">
        <v>209</v>
      </c>
      <c r="E208" s="11"/>
      <c r="F208" s="11"/>
      <c r="G208" s="11"/>
      <c r="H208" s="11"/>
    </row>
    <row r="209" ht="14.25" spans="1:8">
      <c r="A209" s="11">
        <v>198</v>
      </c>
      <c r="B209" s="18">
        <v>532</v>
      </c>
      <c r="C209" s="11">
        <v>2017053225</v>
      </c>
      <c r="D209" s="11" t="s">
        <v>210</v>
      </c>
      <c r="E209" s="7"/>
      <c r="F209" s="11"/>
      <c r="G209" s="11"/>
      <c r="H209" s="11"/>
    </row>
    <row r="210" ht="14.25" spans="1:8">
      <c r="A210" s="11">
        <v>199</v>
      </c>
      <c r="B210" s="11">
        <v>532</v>
      </c>
      <c r="C210" s="11">
        <v>2017053226</v>
      </c>
      <c r="D210" s="11" t="s">
        <v>211</v>
      </c>
      <c r="E210" s="11"/>
      <c r="F210" s="11"/>
      <c r="G210" s="11"/>
      <c r="H210" s="11"/>
    </row>
    <row r="211" ht="14.25" spans="1:8">
      <c r="A211" s="11">
        <v>200</v>
      </c>
      <c r="B211" s="18">
        <v>532</v>
      </c>
      <c r="C211" s="11">
        <v>2017053227</v>
      </c>
      <c r="D211" s="11" t="s">
        <v>212</v>
      </c>
      <c r="E211" s="11"/>
      <c r="F211" s="11"/>
      <c r="G211" s="11"/>
      <c r="H211" s="11"/>
    </row>
    <row r="212" ht="14.25" spans="1:8">
      <c r="A212" s="11">
        <v>201</v>
      </c>
      <c r="B212" s="11">
        <v>532</v>
      </c>
      <c r="C212" s="11">
        <v>2017053228</v>
      </c>
      <c r="D212" s="11" t="s">
        <v>213</v>
      </c>
      <c r="E212" s="11"/>
      <c r="F212" s="11"/>
      <c r="G212" s="11"/>
      <c r="H212" s="11"/>
    </row>
    <row r="213" ht="14.25" spans="1:8">
      <c r="A213" s="11">
        <v>202</v>
      </c>
      <c r="B213" s="18">
        <v>532</v>
      </c>
      <c r="C213" s="11">
        <v>2017053229</v>
      </c>
      <c r="D213" s="11" t="s">
        <v>214</v>
      </c>
      <c r="E213" s="11"/>
      <c r="F213" s="11"/>
      <c r="G213" s="11"/>
      <c r="H213" s="11"/>
    </row>
    <row r="214" ht="14.25" spans="1:8">
      <c r="A214" s="11">
        <v>203</v>
      </c>
      <c r="B214" s="11">
        <v>532</v>
      </c>
      <c r="C214" s="11">
        <v>2017053231</v>
      </c>
      <c r="D214" s="11" t="s">
        <v>215</v>
      </c>
      <c r="E214" s="11"/>
      <c r="F214" s="11"/>
      <c r="G214" s="11"/>
      <c r="H214" s="11"/>
    </row>
    <row r="215" ht="14.25" spans="1:8">
      <c r="A215" s="11">
        <v>204</v>
      </c>
      <c r="B215" s="18">
        <v>532</v>
      </c>
      <c r="C215" s="11">
        <v>2017152128</v>
      </c>
      <c r="D215" s="11" t="s">
        <v>216</v>
      </c>
      <c r="E215" s="11"/>
      <c r="F215" s="11"/>
      <c r="G215" s="11"/>
      <c r="H215" s="11"/>
    </row>
    <row r="216" ht="14.25" spans="1:8">
      <c r="A216" s="11">
        <v>205</v>
      </c>
      <c r="B216" s="11">
        <v>532</v>
      </c>
      <c r="C216" s="11">
        <v>2017116314</v>
      </c>
      <c r="D216" s="11" t="s">
        <v>217</v>
      </c>
      <c r="E216" s="11"/>
      <c r="F216" s="11"/>
      <c r="G216" s="11"/>
      <c r="H216" s="11"/>
    </row>
    <row r="217" ht="14.25" spans="1:8">
      <c r="A217" s="11">
        <v>206</v>
      </c>
      <c r="B217" s="20">
        <v>533</v>
      </c>
      <c r="C217" s="20">
        <v>2017053301</v>
      </c>
      <c r="D217" s="20" t="s">
        <v>218</v>
      </c>
      <c r="E217" s="7"/>
      <c r="F217" s="11"/>
      <c r="G217" s="11"/>
      <c r="H217" s="20"/>
    </row>
    <row r="218" ht="14.25" spans="1:8">
      <c r="A218" s="11">
        <v>207</v>
      </c>
      <c r="B218" s="20">
        <v>533</v>
      </c>
      <c r="C218" s="20">
        <v>2017053302</v>
      </c>
      <c r="D218" s="20" t="s">
        <v>219</v>
      </c>
      <c r="E218" s="20" t="s">
        <v>435</v>
      </c>
      <c r="F218" s="20"/>
      <c r="G218" s="20"/>
      <c r="H218" s="20">
        <v>0.5</v>
      </c>
    </row>
    <row r="219" ht="14.25" spans="1:8">
      <c r="A219" s="11">
        <v>208</v>
      </c>
      <c r="B219" s="20">
        <v>533</v>
      </c>
      <c r="C219" s="20">
        <v>2017053303</v>
      </c>
      <c r="D219" s="20" t="s">
        <v>220</v>
      </c>
      <c r="E219" s="7" t="s">
        <v>591</v>
      </c>
      <c r="F219" s="7"/>
      <c r="G219" s="7" t="s">
        <v>561</v>
      </c>
      <c r="H219" s="20">
        <v>2</v>
      </c>
    </row>
    <row r="220" ht="14.25" spans="1:8">
      <c r="A220" s="11">
        <v>209</v>
      </c>
      <c r="B220" s="20">
        <v>533</v>
      </c>
      <c r="C220" s="20">
        <v>2017053304</v>
      </c>
      <c r="D220" s="20" t="s">
        <v>221</v>
      </c>
      <c r="E220" s="11"/>
      <c r="F220" s="11"/>
      <c r="G220" s="11"/>
      <c r="H220" s="20"/>
    </row>
    <row r="221" ht="14.25" spans="1:8">
      <c r="A221" s="11">
        <v>210</v>
      </c>
      <c r="B221" s="20">
        <v>533</v>
      </c>
      <c r="C221" s="20">
        <v>2017053305</v>
      </c>
      <c r="D221" s="20" t="s">
        <v>222</v>
      </c>
      <c r="E221" s="11"/>
      <c r="F221" s="11"/>
      <c r="G221" s="11"/>
      <c r="H221" s="20"/>
    </row>
    <row r="222" ht="14.25" spans="1:8">
      <c r="A222" s="11">
        <v>211</v>
      </c>
      <c r="B222" s="20">
        <v>533</v>
      </c>
      <c r="C222" s="20">
        <v>2017053306</v>
      </c>
      <c r="D222" s="20" t="s">
        <v>223</v>
      </c>
      <c r="E222" s="11" t="s">
        <v>592</v>
      </c>
      <c r="F222" s="11"/>
      <c r="G222" s="11"/>
      <c r="H222" s="20">
        <v>1</v>
      </c>
    </row>
    <row r="223" ht="14.25" spans="1:8">
      <c r="A223" s="11">
        <v>212</v>
      </c>
      <c r="B223" s="20">
        <v>533</v>
      </c>
      <c r="C223" s="20">
        <v>2017053307</v>
      </c>
      <c r="D223" s="20" t="s">
        <v>224</v>
      </c>
      <c r="E223" s="11"/>
      <c r="F223" s="11"/>
      <c r="G223" s="11"/>
      <c r="H223" s="20"/>
    </row>
    <row r="224" ht="14.25" spans="1:8">
      <c r="A224" s="11">
        <v>213</v>
      </c>
      <c r="B224" s="20">
        <v>533</v>
      </c>
      <c r="C224" s="20">
        <v>2017053308</v>
      </c>
      <c r="D224" s="20" t="s">
        <v>225</v>
      </c>
      <c r="E224" s="7"/>
      <c r="F224" s="11"/>
      <c r="G224" s="11"/>
      <c r="H224" s="20"/>
    </row>
    <row r="225" ht="14.25" spans="1:8">
      <c r="A225" s="11">
        <v>214</v>
      </c>
      <c r="B225" s="20">
        <v>533</v>
      </c>
      <c r="C225" s="20">
        <v>2017053309</v>
      </c>
      <c r="D225" s="20" t="s">
        <v>226</v>
      </c>
      <c r="E225" s="11"/>
      <c r="F225" s="11"/>
      <c r="G225" s="11"/>
      <c r="H225" s="20"/>
    </row>
    <row r="226" ht="14.25" spans="1:8">
      <c r="A226" s="11">
        <v>215</v>
      </c>
      <c r="B226" s="20">
        <v>533</v>
      </c>
      <c r="C226" s="20">
        <v>2017053310</v>
      </c>
      <c r="D226" s="20" t="s">
        <v>227</v>
      </c>
      <c r="E226" s="11"/>
      <c r="F226" s="11"/>
      <c r="G226" s="11"/>
      <c r="H226" s="20"/>
    </row>
    <row r="227" ht="14.25" spans="1:8">
      <c r="A227" s="11">
        <v>216</v>
      </c>
      <c r="B227" s="20">
        <v>533</v>
      </c>
      <c r="C227" s="21">
        <v>2017053311</v>
      </c>
      <c r="D227" s="21" t="s">
        <v>228</v>
      </c>
      <c r="E227" s="21"/>
      <c r="F227" s="21"/>
      <c r="G227" s="21"/>
      <c r="H227" s="21"/>
    </row>
    <row r="228" ht="14.25" spans="1:8">
      <c r="A228" s="11">
        <v>217</v>
      </c>
      <c r="B228" s="20">
        <v>533</v>
      </c>
      <c r="C228" s="21">
        <v>2017053312</v>
      </c>
      <c r="D228" s="22" t="s">
        <v>229</v>
      </c>
      <c r="E228" s="11"/>
      <c r="F228" s="11"/>
      <c r="G228" s="11"/>
      <c r="H228" s="22"/>
    </row>
    <row r="229" ht="14.25" spans="1:8">
      <c r="A229" s="11">
        <v>218</v>
      </c>
      <c r="B229" s="20">
        <v>533</v>
      </c>
      <c r="C229" s="21">
        <v>2017053313</v>
      </c>
      <c r="D229" s="21" t="s">
        <v>230</v>
      </c>
      <c r="E229" s="7"/>
      <c r="F229" s="11"/>
      <c r="G229" s="11"/>
      <c r="H229" s="21"/>
    </row>
    <row r="230" ht="14.25" spans="1:8">
      <c r="A230" s="11">
        <v>219</v>
      </c>
      <c r="B230" s="20">
        <v>533</v>
      </c>
      <c r="C230" s="20">
        <v>2017053314</v>
      </c>
      <c r="D230" s="20" t="s">
        <v>231</v>
      </c>
      <c r="E230" s="20"/>
      <c r="F230" s="20"/>
      <c r="G230" s="20"/>
      <c r="H230" s="20"/>
    </row>
    <row r="231" ht="14.25" spans="1:8">
      <c r="A231" s="11">
        <v>220</v>
      </c>
      <c r="B231" s="20">
        <v>533</v>
      </c>
      <c r="C231" s="22">
        <v>2017053316</v>
      </c>
      <c r="D231" s="22" t="s">
        <v>232</v>
      </c>
      <c r="E231" s="11"/>
      <c r="F231" s="11"/>
      <c r="G231" s="11"/>
      <c r="H231" s="22"/>
    </row>
    <row r="232" ht="14.25" spans="1:8">
      <c r="A232" s="11">
        <v>221</v>
      </c>
      <c r="B232" s="20">
        <v>533</v>
      </c>
      <c r="C232" s="22">
        <v>2017053317</v>
      </c>
      <c r="D232" s="22" t="s">
        <v>233</v>
      </c>
      <c r="E232" s="11"/>
      <c r="F232" s="11"/>
      <c r="G232" s="11"/>
      <c r="H232" s="22"/>
    </row>
    <row r="233" ht="14.25" spans="1:8">
      <c r="A233" s="11">
        <v>222</v>
      </c>
      <c r="B233" s="20">
        <v>533</v>
      </c>
      <c r="C233" s="20">
        <v>2017053318</v>
      </c>
      <c r="D233" s="20" t="s">
        <v>234</v>
      </c>
      <c r="E233" s="11"/>
      <c r="F233" s="11"/>
      <c r="G233" s="11"/>
      <c r="H233" s="20"/>
    </row>
    <row r="234" ht="14.25" spans="1:8">
      <c r="A234" s="11">
        <v>223</v>
      </c>
      <c r="B234" s="20">
        <v>533</v>
      </c>
      <c r="C234" s="21">
        <v>2017053319</v>
      </c>
      <c r="D234" s="21" t="s">
        <v>235</v>
      </c>
      <c r="E234" s="11"/>
      <c r="F234" s="11"/>
      <c r="G234" s="11"/>
      <c r="H234" s="21"/>
    </row>
    <row r="235" ht="14.25" spans="1:8">
      <c r="A235" s="11">
        <v>224</v>
      </c>
      <c r="B235" s="20">
        <v>533</v>
      </c>
      <c r="C235" s="21">
        <v>2017053320</v>
      </c>
      <c r="D235" s="21" t="s">
        <v>236</v>
      </c>
      <c r="E235" s="7"/>
      <c r="F235" s="11"/>
      <c r="G235" s="11"/>
      <c r="H235" s="21"/>
    </row>
    <row r="236" ht="14.25" spans="1:8">
      <c r="A236" s="11">
        <v>225</v>
      </c>
      <c r="B236" s="20">
        <v>533</v>
      </c>
      <c r="C236" s="21">
        <v>2017053321</v>
      </c>
      <c r="D236" s="21" t="s">
        <v>237</v>
      </c>
      <c r="E236" s="21"/>
      <c r="F236" s="21"/>
      <c r="G236" s="21"/>
      <c r="H236" s="21"/>
    </row>
    <row r="237" ht="14.25" spans="1:8">
      <c r="A237" s="11">
        <v>226</v>
      </c>
      <c r="B237" s="20">
        <v>533</v>
      </c>
      <c r="C237" s="21">
        <v>2017053322</v>
      </c>
      <c r="D237" s="21" t="s">
        <v>238</v>
      </c>
      <c r="E237" s="7"/>
      <c r="F237" s="11"/>
      <c r="G237" s="11"/>
      <c r="H237" s="21"/>
    </row>
    <row r="238" ht="14.25" spans="1:8">
      <c r="A238" s="11">
        <v>227</v>
      </c>
      <c r="B238" s="20">
        <v>533</v>
      </c>
      <c r="C238" s="22">
        <v>2017053323</v>
      </c>
      <c r="D238" s="22" t="s">
        <v>239</v>
      </c>
      <c r="E238" s="22"/>
      <c r="F238" s="22"/>
      <c r="G238" s="22"/>
      <c r="H238" s="22"/>
    </row>
    <row r="239" ht="14.25" spans="1:8">
      <c r="A239" s="11">
        <v>228</v>
      </c>
      <c r="B239" s="20">
        <v>533</v>
      </c>
      <c r="C239" s="21">
        <v>2017053324</v>
      </c>
      <c r="D239" s="21" t="s">
        <v>240</v>
      </c>
      <c r="E239" s="11" t="s">
        <v>593</v>
      </c>
      <c r="F239" s="11"/>
      <c r="G239" s="11" t="s">
        <v>555</v>
      </c>
      <c r="H239" s="21">
        <v>0.5</v>
      </c>
    </row>
    <row r="240" ht="14.25" spans="1:8">
      <c r="A240" s="11">
        <v>229</v>
      </c>
      <c r="B240" s="20">
        <v>533</v>
      </c>
      <c r="C240" s="21">
        <v>2017053325</v>
      </c>
      <c r="D240" s="21" t="s">
        <v>241</v>
      </c>
      <c r="E240" s="21"/>
      <c r="F240" s="21"/>
      <c r="G240" s="21"/>
      <c r="H240" s="21"/>
    </row>
    <row r="241" ht="14.25" spans="1:8">
      <c r="A241" s="11">
        <v>230</v>
      </c>
      <c r="B241" s="20">
        <v>533</v>
      </c>
      <c r="C241" s="21">
        <v>2017053326</v>
      </c>
      <c r="D241" s="21" t="s">
        <v>242</v>
      </c>
      <c r="E241" s="11"/>
      <c r="F241" s="11"/>
      <c r="G241" s="11"/>
      <c r="H241" s="21"/>
    </row>
    <row r="242" ht="14.25" spans="1:8">
      <c r="A242" s="11">
        <v>231</v>
      </c>
      <c r="B242" s="20">
        <v>533</v>
      </c>
      <c r="C242" s="21">
        <v>2017053327</v>
      </c>
      <c r="D242" s="21" t="s">
        <v>243</v>
      </c>
      <c r="E242" s="11"/>
      <c r="F242" s="11"/>
      <c r="G242" s="11"/>
      <c r="H242" s="21"/>
    </row>
    <row r="243" ht="15.75" spans="1:8">
      <c r="A243" s="11">
        <v>232</v>
      </c>
      <c r="B243" s="20">
        <v>533</v>
      </c>
      <c r="C243" s="21">
        <v>2017053328</v>
      </c>
      <c r="D243" s="21" t="s">
        <v>244</v>
      </c>
      <c r="E243" s="50"/>
      <c r="F243" s="50"/>
      <c r="G243" s="50"/>
      <c r="H243" s="21"/>
    </row>
    <row r="244" ht="14.25" spans="1:8">
      <c r="A244" s="11">
        <v>233</v>
      </c>
      <c r="B244" s="20">
        <v>533</v>
      </c>
      <c r="C244" s="21">
        <v>2017053329</v>
      </c>
      <c r="D244" s="21" t="s">
        <v>245</v>
      </c>
      <c r="E244" s="11"/>
      <c r="F244" s="11"/>
      <c r="G244" s="11"/>
      <c r="H244" s="21"/>
    </row>
    <row r="245" ht="14.25" spans="1:8">
      <c r="A245" s="11">
        <v>234</v>
      </c>
      <c r="B245" s="20">
        <v>533</v>
      </c>
      <c r="C245" s="21">
        <v>2017053330</v>
      </c>
      <c r="D245" s="21" t="s">
        <v>246</v>
      </c>
      <c r="E245" s="21"/>
      <c r="F245" s="21"/>
      <c r="G245" s="21"/>
      <c r="H245" s="21"/>
    </row>
    <row r="246" ht="14.25" spans="1:8">
      <c r="A246" s="11">
        <v>235</v>
      </c>
      <c r="B246" s="20">
        <v>533</v>
      </c>
      <c r="C246" s="21">
        <v>2017053331</v>
      </c>
      <c r="D246" s="21" t="s">
        <v>247</v>
      </c>
      <c r="E246" s="11"/>
      <c r="F246" s="11"/>
      <c r="G246" s="11"/>
      <c r="H246" s="21"/>
    </row>
    <row r="247" ht="14.25" spans="1:8">
      <c r="A247" s="11">
        <v>236</v>
      </c>
      <c r="B247" s="20">
        <v>533</v>
      </c>
      <c r="C247" s="21">
        <v>2017053332</v>
      </c>
      <c r="D247" s="21" t="s">
        <v>248</v>
      </c>
      <c r="E247" s="21"/>
      <c r="F247" s="21"/>
      <c r="G247" s="21"/>
      <c r="H247" s="21"/>
    </row>
    <row r="248" ht="14.25" spans="1:8">
      <c r="A248" s="11">
        <v>237</v>
      </c>
      <c r="B248" s="20">
        <v>533</v>
      </c>
      <c r="C248" s="11">
        <v>2017101426</v>
      </c>
      <c r="D248" s="11" t="s">
        <v>249</v>
      </c>
      <c r="E248" s="11"/>
      <c r="F248" s="11"/>
      <c r="G248" s="11"/>
      <c r="H248" s="11"/>
    </row>
  </sheetData>
  <mergeCells count="33">
    <mergeCell ref="A1:A2"/>
    <mergeCell ref="A22:A23"/>
    <mergeCell ref="A57:A58"/>
    <mergeCell ref="A85:A88"/>
    <mergeCell ref="A131:A134"/>
    <mergeCell ref="A146:A147"/>
    <mergeCell ref="B1:B2"/>
    <mergeCell ref="B22:B23"/>
    <mergeCell ref="B57:B58"/>
    <mergeCell ref="B85:B88"/>
    <mergeCell ref="B131:B134"/>
    <mergeCell ref="B146:B147"/>
    <mergeCell ref="C1:C2"/>
    <mergeCell ref="C22:C23"/>
    <mergeCell ref="C57:C58"/>
    <mergeCell ref="C85:C88"/>
    <mergeCell ref="C131:C134"/>
    <mergeCell ref="C146:C147"/>
    <mergeCell ref="D1:D2"/>
    <mergeCell ref="D22:D23"/>
    <mergeCell ref="D57:D58"/>
    <mergeCell ref="D85:D88"/>
    <mergeCell ref="D131:D134"/>
    <mergeCell ref="D146:D147"/>
    <mergeCell ref="E1:E2"/>
    <mergeCell ref="F1:F2"/>
    <mergeCell ref="G1:G2"/>
    <mergeCell ref="H1:H2"/>
    <mergeCell ref="H22:H23"/>
    <mergeCell ref="H57:H58"/>
    <mergeCell ref="H85:H88"/>
    <mergeCell ref="H131:H134"/>
    <mergeCell ref="H146:H147"/>
  </mergeCells>
  <pageMargins left="0.75" right="0.75" top="1" bottom="1" header="0.511805555555556" footer="0.511805555555556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352"/>
  <sheetViews>
    <sheetView workbookViewId="0">
      <selection activeCell="G295" sqref="G295"/>
    </sheetView>
  </sheetViews>
  <sheetFormatPr defaultColWidth="9" defaultRowHeight="13.5"/>
  <cols>
    <col min="1" max="1" width="6.40833333333333" style="2" customWidth="1"/>
    <col min="2" max="2" width="5.59166666666667" style="2" customWidth="1"/>
    <col min="3" max="3" width="15.6833333333333" style="2" customWidth="1"/>
    <col min="4" max="4" width="12.1333333333333" style="2" customWidth="1"/>
    <col min="5" max="5" width="19.7666666666667" style="2" customWidth="1"/>
    <col min="6" max="7" width="8.86666666666667" style="2" customWidth="1"/>
    <col min="8" max="256" width="9.94166666666667" style="3" customWidth="1"/>
  </cols>
  <sheetData>
    <row r="1" s="28" customFormat="1" spans="1:7">
      <c r="A1" s="30" t="s">
        <v>0</v>
      </c>
      <c r="B1" s="31" t="s">
        <v>1</v>
      </c>
      <c r="C1" s="32" t="s">
        <v>2</v>
      </c>
      <c r="D1" s="32" t="s">
        <v>3</v>
      </c>
      <c r="E1" s="32" t="s">
        <v>594</v>
      </c>
      <c r="F1" s="24" t="s">
        <v>595</v>
      </c>
      <c r="G1" s="24" t="s">
        <v>12</v>
      </c>
    </row>
    <row r="2" s="28" customFormat="1" spans="1:7">
      <c r="A2" s="30"/>
      <c r="B2" s="31"/>
      <c r="C2" s="32"/>
      <c r="D2" s="32"/>
      <c r="E2" s="32"/>
      <c r="F2" s="24"/>
      <c r="G2" s="24"/>
    </row>
    <row r="3" ht="14.25" spans="1:7">
      <c r="A3" s="11">
        <v>1</v>
      </c>
      <c r="B3" s="11">
        <v>511</v>
      </c>
      <c r="C3" s="11">
        <v>2017051101</v>
      </c>
      <c r="D3" s="11" t="s">
        <v>13</v>
      </c>
      <c r="E3" s="11" t="s">
        <v>596</v>
      </c>
      <c r="F3" s="11" t="s">
        <v>597</v>
      </c>
      <c r="G3" s="11">
        <v>1</v>
      </c>
    </row>
    <row r="4" ht="14.1" customHeight="1" spans="1:7">
      <c r="A4" s="11">
        <v>2</v>
      </c>
      <c r="B4" s="11">
        <v>511</v>
      </c>
      <c r="C4" s="11">
        <v>2017051102</v>
      </c>
      <c r="D4" s="11" t="s">
        <v>14</v>
      </c>
      <c r="E4" s="11" t="s">
        <v>598</v>
      </c>
      <c r="F4" s="11" t="s">
        <v>597</v>
      </c>
      <c r="G4" s="11">
        <v>3</v>
      </c>
    </row>
    <row r="5" ht="14.25" spans="1:7">
      <c r="A5" s="11"/>
      <c r="B5" s="11"/>
      <c r="C5" s="11"/>
      <c r="D5" s="11"/>
      <c r="E5" s="11" t="s">
        <v>599</v>
      </c>
      <c r="F5" s="11" t="s">
        <v>597</v>
      </c>
      <c r="G5" s="11"/>
    </row>
    <row r="6" ht="14.25" spans="1:7">
      <c r="A6" s="11"/>
      <c r="B6" s="11"/>
      <c r="C6" s="11"/>
      <c r="D6" s="11"/>
      <c r="E6" s="11" t="s">
        <v>596</v>
      </c>
      <c r="F6" s="11" t="s">
        <v>597</v>
      </c>
      <c r="G6" s="11"/>
    </row>
    <row r="7" ht="14.25" spans="1:7">
      <c r="A7" s="11">
        <v>3</v>
      </c>
      <c r="B7" s="11">
        <v>511</v>
      </c>
      <c r="C7" s="11">
        <v>2017051103</v>
      </c>
      <c r="D7" s="11" t="s">
        <v>15</v>
      </c>
      <c r="E7" s="11" t="s">
        <v>599</v>
      </c>
      <c r="F7" s="11" t="s">
        <v>597</v>
      </c>
      <c r="G7" s="11">
        <v>2</v>
      </c>
    </row>
    <row r="8" ht="14.25" spans="1:7">
      <c r="A8" s="11"/>
      <c r="B8" s="11"/>
      <c r="C8" s="11"/>
      <c r="D8" s="11"/>
      <c r="E8" s="11" t="s">
        <v>596</v>
      </c>
      <c r="F8" s="11" t="s">
        <v>597</v>
      </c>
      <c r="G8" s="11"/>
    </row>
    <row r="9" ht="14.25" spans="1:7">
      <c r="A9" s="11">
        <v>4</v>
      </c>
      <c r="B9" s="11">
        <v>511</v>
      </c>
      <c r="C9" s="11">
        <v>2017051104</v>
      </c>
      <c r="D9" s="11" t="s">
        <v>16</v>
      </c>
      <c r="E9" s="11" t="s">
        <v>599</v>
      </c>
      <c r="F9" s="11" t="s">
        <v>597</v>
      </c>
      <c r="G9" s="11">
        <v>2</v>
      </c>
    </row>
    <row r="10" ht="14.25" spans="1:7">
      <c r="A10" s="11"/>
      <c r="B10" s="11"/>
      <c r="C10" s="11"/>
      <c r="D10" s="11"/>
      <c r="E10" s="11" t="s">
        <v>596</v>
      </c>
      <c r="F10" s="11" t="s">
        <v>597</v>
      </c>
      <c r="G10" s="11"/>
    </row>
    <row r="11" ht="14.25" spans="1:7">
      <c r="A11" s="11">
        <v>5</v>
      </c>
      <c r="B11" s="11">
        <v>511</v>
      </c>
      <c r="C11" s="11">
        <v>2017051105</v>
      </c>
      <c r="D11" s="11" t="s">
        <v>17</v>
      </c>
      <c r="E11" s="11" t="s">
        <v>599</v>
      </c>
      <c r="F11" s="11" t="s">
        <v>597</v>
      </c>
      <c r="G11" s="11">
        <v>2</v>
      </c>
    </row>
    <row r="12" ht="14.25" spans="1:7">
      <c r="A12" s="11"/>
      <c r="B12" s="11"/>
      <c r="C12" s="11"/>
      <c r="D12" s="11"/>
      <c r="E12" s="11" t="s">
        <v>596</v>
      </c>
      <c r="F12" s="11" t="s">
        <v>597</v>
      </c>
      <c r="G12" s="11"/>
    </row>
    <row r="13" ht="14.25" spans="1:7">
      <c r="A13" s="11">
        <v>6</v>
      </c>
      <c r="B13" s="11">
        <v>511</v>
      </c>
      <c r="C13" s="11">
        <v>2017051106</v>
      </c>
      <c r="D13" s="11" t="s">
        <v>18</v>
      </c>
      <c r="E13" s="11"/>
      <c r="F13" s="11"/>
      <c r="G13" s="11"/>
    </row>
    <row r="14" ht="14.25" spans="1:7">
      <c r="A14" s="11">
        <v>7</v>
      </c>
      <c r="B14" s="11">
        <v>511</v>
      </c>
      <c r="C14" s="11">
        <v>2017051107</v>
      </c>
      <c r="D14" s="11" t="s">
        <v>19</v>
      </c>
      <c r="E14" s="11" t="s">
        <v>599</v>
      </c>
      <c r="F14" s="11" t="s">
        <v>597</v>
      </c>
      <c r="G14" s="11">
        <v>2</v>
      </c>
    </row>
    <row r="15" ht="14.25" spans="1:7">
      <c r="A15" s="11"/>
      <c r="B15" s="11"/>
      <c r="C15" s="11"/>
      <c r="D15" s="11"/>
      <c r="E15" s="11" t="s">
        <v>596</v>
      </c>
      <c r="F15" s="11" t="s">
        <v>597</v>
      </c>
      <c r="G15" s="11"/>
    </row>
    <row r="16" ht="14.25" spans="1:7">
      <c r="A16" s="11">
        <v>8</v>
      </c>
      <c r="B16" s="11">
        <v>511</v>
      </c>
      <c r="C16" s="11">
        <v>2017051108</v>
      </c>
      <c r="D16" s="11" t="s">
        <v>20</v>
      </c>
      <c r="E16" s="11" t="s">
        <v>598</v>
      </c>
      <c r="F16" s="11" t="s">
        <v>597</v>
      </c>
      <c r="G16" s="11">
        <v>2</v>
      </c>
    </row>
    <row r="17" ht="14.25" spans="1:7">
      <c r="A17" s="11"/>
      <c r="B17" s="11"/>
      <c r="C17" s="11"/>
      <c r="D17" s="11"/>
      <c r="E17" s="11" t="s">
        <v>596</v>
      </c>
      <c r="F17" s="11" t="s">
        <v>597</v>
      </c>
      <c r="G17" s="11"/>
    </row>
    <row r="18" ht="14.25" spans="1:7">
      <c r="A18" s="11">
        <v>9</v>
      </c>
      <c r="B18" s="11">
        <v>511</v>
      </c>
      <c r="C18" s="11">
        <v>2017051109</v>
      </c>
      <c r="D18" s="11" t="s">
        <v>21</v>
      </c>
      <c r="E18" s="11" t="s">
        <v>599</v>
      </c>
      <c r="F18" s="11" t="s">
        <v>597</v>
      </c>
      <c r="G18" s="11">
        <v>3</v>
      </c>
    </row>
    <row r="19" ht="14.25" spans="1:7">
      <c r="A19" s="11"/>
      <c r="B19" s="11"/>
      <c r="C19" s="11"/>
      <c r="D19" s="11"/>
      <c r="E19" s="11" t="s">
        <v>596</v>
      </c>
      <c r="F19" s="11" t="s">
        <v>600</v>
      </c>
      <c r="G19" s="11"/>
    </row>
    <row r="20" s="29" customFormat="1" ht="14.25" spans="1:15">
      <c r="A20" s="11">
        <v>10</v>
      </c>
      <c r="B20" s="11">
        <v>511</v>
      </c>
      <c r="C20" s="11">
        <v>2017051110</v>
      </c>
      <c r="D20" s="11" t="s">
        <v>22</v>
      </c>
      <c r="E20" s="11" t="s">
        <v>599</v>
      </c>
      <c r="F20" s="11" t="s">
        <v>597</v>
      </c>
      <c r="G20" s="11">
        <v>2</v>
      </c>
      <c r="H20" s="33"/>
      <c r="I20" s="33"/>
      <c r="J20" s="33"/>
      <c r="K20" s="33"/>
      <c r="L20" s="33"/>
      <c r="M20" s="33"/>
      <c r="N20" s="33"/>
      <c r="O20" s="33"/>
    </row>
    <row r="21" s="29" customFormat="1" ht="14.25" spans="1:15">
      <c r="A21" s="11"/>
      <c r="B21" s="11"/>
      <c r="C21" s="11"/>
      <c r="D21" s="11"/>
      <c r="E21" s="11" t="s">
        <v>596</v>
      </c>
      <c r="F21" s="11" t="s">
        <v>597</v>
      </c>
      <c r="G21" s="11"/>
      <c r="H21" s="33"/>
      <c r="I21" s="33"/>
      <c r="J21" s="33"/>
      <c r="K21" s="33"/>
      <c r="L21" s="33"/>
      <c r="M21" s="33"/>
      <c r="N21" s="33"/>
      <c r="O21" s="33"/>
    </row>
    <row r="22" s="29" customFormat="1" ht="14.25" spans="1:15">
      <c r="A22" s="11">
        <v>11</v>
      </c>
      <c r="B22" s="11">
        <v>511</v>
      </c>
      <c r="C22" s="11">
        <v>2017051111</v>
      </c>
      <c r="D22" s="11" t="s">
        <v>23</v>
      </c>
      <c r="E22" s="11" t="s">
        <v>598</v>
      </c>
      <c r="F22" s="11" t="s">
        <v>597</v>
      </c>
      <c r="G22" s="11">
        <v>3</v>
      </c>
      <c r="H22" s="33"/>
      <c r="I22" s="33"/>
      <c r="J22" s="33"/>
      <c r="K22" s="33"/>
      <c r="L22" s="33"/>
      <c r="M22" s="33"/>
      <c r="N22" s="33"/>
      <c r="O22" s="33"/>
    </row>
    <row r="23" ht="14.25" spans="1:9">
      <c r="A23" s="11"/>
      <c r="B23" s="11"/>
      <c r="C23" s="11"/>
      <c r="D23" s="11"/>
      <c r="E23" s="11" t="s">
        <v>599</v>
      </c>
      <c r="F23" s="11" t="s">
        <v>597</v>
      </c>
      <c r="G23" s="11"/>
      <c r="H23" s="33"/>
      <c r="I23" s="33"/>
    </row>
    <row r="24" ht="14.25" spans="1:9">
      <c r="A24" s="11"/>
      <c r="B24" s="11"/>
      <c r="C24" s="11"/>
      <c r="D24" s="11"/>
      <c r="E24" s="11" t="s">
        <v>596</v>
      </c>
      <c r="F24" s="11" t="s">
        <v>597</v>
      </c>
      <c r="G24" s="11"/>
      <c r="H24" s="33"/>
      <c r="I24" s="33"/>
    </row>
    <row r="25" ht="14.25" spans="1:9">
      <c r="A25" s="11">
        <v>12</v>
      </c>
      <c r="B25" s="11">
        <v>511</v>
      </c>
      <c r="C25" s="11">
        <v>2017051112</v>
      </c>
      <c r="D25" s="11" t="s">
        <v>24</v>
      </c>
      <c r="E25" s="11" t="s">
        <v>599</v>
      </c>
      <c r="F25" s="11" t="s">
        <v>597</v>
      </c>
      <c r="G25" s="11">
        <v>2</v>
      </c>
      <c r="H25" s="33"/>
      <c r="I25" s="33"/>
    </row>
    <row r="26" ht="14.25" spans="1:9">
      <c r="A26" s="11"/>
      <c r="B26" s="11"/>
      <c r="C26" s="11"/>
      <c r="D26" s="11"/>
      <c r="E26" s="11" t="s">
        <v>596</v>
      </c>
      <c r="F26" s="11" t="s">
        <v>597</v>
      </c>
      <c r="G26" s="11"/>
      <c r="H26" s="33"/>
      <c r="I26" s="33"/>
    </row>
    <row r="27" ht="14.25" spans="1:9">
      <c r="A27" s="11">
        <v>13</v>
      </c>
      <c r="B27" s="11">
        <v>511</v>
      </c>
      <c r="C27" s="11">
        <v>2017051113</v>
      </c>
      <c r="D27" s="11" t="s">
        <v>25</v>
      </c>
      <c r="E27" s="11" t="s">
        <v>598</v>
      </c>
      <c r="F27" s="11" t="s">
        <v>597</v>
      </c>
      <c r="G27" s="11">
        <v>3</v>
      </c>
      <c r="H27" s="33"/>
      <c r="I27" s="33"/>
    </row>
    <row r="28" ht="14.25" spans="1:7">
      <c r="A28" s="11"/>
      <c r="B28" s="11"/>
      <c r="C28" s="11"/>
      <c r="D28" s="11"/>
      <c r="E28" s="11" t="s">
        <v>599</v>
      </c>
      <c r="F28" s="11" t="s">
        <v>597</v>
      </c>
      <c r="G28" s="11"/>
    </row>
    <row r="29" ht="14.25" spans="1:7">
      <c r="A29" s="11"/>
      <c r="B29" s="11"/>
      <c r="C29" s="11"/>
      <c r="D29" s="11"/>
      <c r="E29" s="11" t="s">
        <v>596</v>
      </c>
      <c r="F29" s="11" t="s">
        <v>597</v>
      </c>
      <c r="G29" s="11"/>
    </row>
    <row r="30" ht="14.25" spans="1:7">
      <c r="A30" s="11">
        <v>14</v>
      </c>
      <c r="B30" s="11">
        <v>511</v>
      </c>
      <c r="C30" s="11">
        <v>2017051114</v>
      </c>
      <c r="D30" s="11" t="s">
        <v>26</v>
      </c>
      <c r="E30" s="11" t="s">
        <v>598</v>
      </c>
      <c r="F30" s="11" t="s">
        <v>597</v>
      </c>
      <c r="G30" s="11">
        <v>3</v>
      </c>
    </row>
    <row r="31" ht="14.25" spans="1:7">
      <c r="A31" s="11"/>
      <c r="B31" s="11"/>
      <c r="C31" s="11"/>
      <c r="D31" s="11"/>
      <c r="E31" s="11" t="s">
        <v>599</v>
      </c>
      <c r="F31" s="11" t="s">
        <v>597</v>
      </c>
      <c r="G31" s="11"/>
    </row>
    <row r="32" ht="14.25" spans="1:7">
      <c r="A32" s="11"/>
      <c r="B32" s="11"/>
      <c r="C32" s="11"/>
      <c r="D32" s="11"/>
      <c r="E32" s="11" t="s">
        <v>596</v>
      </c>
      <c r="F32" s="11" t="s">
        <v>597</v>
      </c>
      <c r="G32" s="11"/>
    </row>
    <row r="33" ht="14.25" spans="1:7">
      <c r="A33" s="11">
        <v>15</v>
      </c>
      <c r="B33" s="11">
        <v>511</v>
      </c>
      <c r="C33" s="11">
        <v>2017051115</v>
      </c>
      <c r="D33" s="11" t="s">
        <v>27</v>
      </c>
      <c r="E33" s="11" t="s">
        <v>596</v>
      </c>
      <c r="F33" s="11" t="s">
        <v>597</v>
      </c>
      <c r="G33" s="11">
        <v>1</v>
      </c>
    </row>
    <row r="34" ht="14.25" spans="1:7">
      <c r="A34" s="11">
        <v>16</v>
      </c>
      <c r="B34" s="11">
        <v>511</v>
      </c>
      <c r="C34" s="11">
        <v>2017051116</v>
      </c>
      <c r="D34" s="11" t="s">
        <v>28</v>
      </c>
      <c r="E34" s="11" t="s">
        <v>599</v>
      </c>
      <c r="F34" s="11" t="s">
        <v>597</v>
      </c>
      <c r="G34" s="11">
        <v>3</v>
      </c>
    </row>
    <row r="35" ht="14.25" spans="1:7">
      <c r="A35" s="11"/>
      <c r="B35" s="11"/>
      <c r="C35" s="11"/>
      <c r="D35" s="11"/>
      <c r="E35" s="11" t="s">
        <v>598</v>
      </c>
      <c r="F35" s="11" t="s">
        <v>597</v>
      </c>
      <c r="G35" s="11"/>
    </row>
    <row r="36" ht="14.25" spans="1:7">
      <c r="A36" s="11"/>
      <c r="B36" s="11"/>
      <c r="C36" s="11"/>
      <c r="D36" s="11"/>
      <c r="E36" s="11" t="s">
        <v>596</v>
      </c>
      <c r="F36" s="11" t="s">
        <v>597</v>
      </c>
      <c r="G36" s="11"/>
    </row>
    <row r="37" ht="14.25" spans="1:7">
      <c r="A37" s="11">
        <v>17</v>
      </c>
      <c r="B37" s="11">
        <v>511</v>
      </c>
      <c r="C37" s="11">
        <v>2017051117</v>
      </c>
      <c r="D37" s="11" t="s">
        <v>29</v>
      </c>
      <c r="E37" s="11" t="s">
        <v>599</v>
      </c>
      <c r="F37" s="11" t="s">
        <v>597</v>
      </c>
      <c r="G37" s="11">
        <v>2</v>
      </c>
    </row>
    <row r="38" ht="14.25" spans="1:7">
      <c r="A38" s="11"/>
      <c r="B38" s="11"/>
      <c r="C38" s="11"/>
      <c r="D38" s="11"/>
      <c r="E38" s="11" t="s">
        <v>596</v>
      </c>
      <c r="F38" s="11" t="s">
        <v>597</v>
      </c>
      <c r="G38" s="11"/>
    </row>
    <row r="39" ht="14.25" spans="1:7">
      <c r="A39" s="11">
        <v>18</v>
      </c>
      <c r="B39" s="11">
        <v>511</v>
      </c>
      <c r="C39" s="11">
        <v>2017051118</v>
      </c>
      <c r="D39" s="11" t="s">
        <v>30</v>
      </c>
      <c r="E39" s="11" t="s">
        <v>598</v>
      </c>
      <c r="F39" s="11" t="s">
        <v>597</v>
      </c>
      <c r="G39" s="11">
        <v>3</v>
      </c>
    </row>
    <row r="40" ht="14.25" spans="1:7">
      <c r="A40" s="11"/>
      <c r="B40" s="11"/>
      <c r="C40" s="11"/>
      <c r="D40" s="11"/>
      <c r="E40" s="11" t="s">
        <v>599</v>
      </c>
      <c r="F40" s="11" t="s">
        <v>597</v>
      </c>
      <c r="G40" s="11"/>
    </row>
    <row r="41" ht="14.25" spans="1:7">
      <c r="A41" s="11"/>
      <c r="B41" s="11"/>
      <c r="C41" s="11"/>
      <c r="D41" s="11"/>
      <c r="E41" s="11" t="s">
        <v>596</v>
      </c>
      <c r="F41" s="11" t="s">
        <v>597</v>
      </c>
      <c r="G41" s="11"/>
    </row>
    <row r="42" ht="14.25" spans="1:7">
      <c r="A42" s="11">
        <v>19</v>
      </c>
      <c r="B42" s="11">
        <v>511</v>
      </c>
      <c r="C42" s="11">
        <v>2017051119</v>
      </c>
      <c r="D42" s="11" t="s">
        <v>31</v>
      </c>
      <c r="E42" s="11" t="s">
        <v>598</v>
      </c>
      <c r="F42" s="11" t="s">
        <v>597</v>
      </c>
      <c r="G42" s="11">
        <v>3</v>
      </c>
    </row>
    <row r="43" ht="14.25" spans="1:7">
      <c r="A43" s="11"/>
      <c r="B43" s="11"/>
      <c r="C43" s="11"/>
      <c r="D43" s="11"/>
      <c r="E43" s="11" t="s">
        <v>599</v>
      </c>
      <c r="F43" s="11" t="s">
        <v>597</v>
      </c>
      <c r="G43" s="11"/>
    </row>
    <row r="44" ht="14.25" spans="1:9">
      <c r="A44" s="11"/>
      <c r="B44" s="11"/>
      <c r="C44" s="11"/>
      <c r="D44" s="11"/>
      <c r="E44" s="11" t="s">
        <v>596</v>
      </c>
      <c r="F44" s="11" t="s">
        <v>597</v>
      </c>
      <c r="G44" s="11"/>
      <c r="I44" s="35"/>
    </row>
    <row r="45" ht="14.25" spans="1:11">
      <c r="A45" s="11">
        <v>20</v>
      </c>
      <c r="B45" s="11">
        <v>511</v>
      </c>
      <c r="C45" s="11">
        <v>2017051120</v>
      </c>
      <c r="D45" s="11" t="s">
        <v>32</v>
      </c>
      <c r="E45" s="11" t="s">
        <v>598</v>
      </c>
      <c r="F45" s="11" t="s">
        <v>597</v>
      </c>
      <c r="G45" s="11">
        <v>2</v>
      </c>
      <c r="H45" s="34"/>
      <c r="I45" s="34"/>
      <c r="J45" s="34"/>
      <c r="K45" s="33"/>
    </row>
    <row r="46" ht="14.25" spans="1:9">
      <c r="A46" s="11"/>
      <c r="B46" s="11"/>
      <c r="C46" s="11"/>
      <c r="D46" s="11"/>
      <c r="E46" s="11" t="s">
        <v>599</v>
      </c>
      <c r="F46" s="11" t="s">
        <v>597</v>
      </c>
      <c r="G46" s="11"/>
      <c r="I46" s="35"/>
    </row>
    <row r="47" ht="14.25" spans="1:9">
      <c r="A47" s="11">
        <v>21</v>
      </c>
      <c r="B47" s="11">
        <v>511</v>
      </c>
      <c r="C47" s="11">
        <v>2017051121</v>
      </c>
      <c r="D47" s="11" t="s">
        <v>33</v>
      </c>
      <c r="E47" s="11" t="s">
        <v>599</v>
      </c>
      <c r="F47" s="11" t="s">
        <v>597</v>
      </c>
      <c r="G47" s="11">
        <v>2</v>
      </c>
      <c r="I47" s="35"/>
    </row>
    <row r="48" ht="14.25" spans="1:9">
      <c r="A48" s="11"/>
      <c r="B48" s="11"/>
      <c r="C48" s="11"/>
      <c r="D48" s="11"/>
      <c r="E48" s="11" t="s">
        <v>596</v>
      </c>
      <c r="F48" s="11" t="s">
        <v>597</v>
      </c>
      <c r="G48" s="11"/>
      <c r="I48" s="35"/>
    </row>
    <row r="49" ht="14.25" spans="1:9">
      <c r="A49" s="11">
        <v>22</v>
      </c>
      <c r="B49" s="11">
        <v>511</v>
      </c>
      <c r="C49" s="11">
        <v>2017051122</v>
      </c>
      <c r="D49" s="11" t="s">
        <v>34</v>
      </c>
      <c r="E49" s="11" t="s">
        <v>599</v>
      </c>
      <c r="F49" s="11" t="s">
        <v>597</v>
      </c>
      <c r="G49" s="11">
        <v>3</v>
      </c>
      <c r="I49" s="35"/>
    </row>
    <row r="50" ht="14.25" spans="1:9">
      <c r="A50" s="11"/>
      <c r="B50" s="11"/>
      <c r="C50" s="11"/>
      <c r="D50" s="11"/>
      <c r="E50" s="11" t="s">
        <v>596</v>
      </c>
      <c r="F50" s="11" t="s">
        <v>597</v>
      </c>
      <c r="G50" s="11"/>
      <c r="I50" s="35"/>
    </row>
    <row r="51" ht="14.25" spans="1:9">
      <c r="A51" s="11"/>
      <c r="B51" s="11"/>
      <c r="C51" s="11"/>
      <c r="D51" s="11"/>
      <c r="E51" s="11" t="s">
        <v>598</v>
      </c>
      <c r="F51" s="11" t="s">
        <v>597</v>
      </c>
      <c r="G51" s="11"/>
      <c r="I51" s="35"/>
    </row>
    <row r="52" ht="14.25" spans="1:9">
      <c r="A52" s="11">
        <v>23</v>
      </c>
      <c r="B52" s="11">
        <v>511</v>
      </c>
      <c r="C52" s="11">
        <v>2017051123</v>
      </c>
      <c r="D52" s="11" t="s">
        <v>35</v>
      </c>
      <c r="E52" s="11" t="s">
        <v>599</v>
      </c>
      <c r="F52" s="11" t="s">
        <v>597</v>
      </c>
      <c r="G52" s="11">
        <v>2</v>
      </c>
      <c r="I52" s="35"/>
    </row>
    <row r="53" ht="14.25" spans="1:7">
      <c r="A53" s="11"/>
      <c r="B53" s="11"/>
      <c r="C53" s="11"/>
      <c r="D53" s="11"/>
      <c r="E53" s="11" t="s">
        <v>598</v>
      </c>
      <c r="F53" s="11" t="s">
        <v>597</v>
      </c>
      <c r="G53" s="11"/>
    </row>
    <row r="54" ht="14.25" spans="1:7">
      <c r="A54" s="11">
        <v>24</v>
      </c>
      <c r="B54" s="11">
        <v>511</v>
      </c>
      <c r="C54" s="11">
        <v>2017051124</v>
      </c>
      <c r="D54" s="11" t="s">
        <v>36</v>
      </c>
      <c r="E54" s="11" t="s">
        <v>598</v>
      </c>
      <c r="F54" s="11" t="s">
        <v>600</v>
      </c>
      <c r="G54" s="11">
        <v>7</v>
      </c>
    </row>
    <row r="55" ht="14.25" spans="1:7">
      <c r="A55" s="11"/>
      <c r="B55" s="11"/>
      <c r="C55" s="11"/>
      <c r="D55" s="11"/>
      <c r="E55" s="11" t="s">
        <v>599</v>
      </c>
      <c r="F55" s="11" t="s">
        <v>600</v>
      </c>
      <c r="G55" s="11"/>
    </row>
    <row r="56" ht="14.25" spans="1:7">
      <c r="A56" s="11"/>
      <c r="B56" s="11"/>
      <c r="C56" s="11"/>
      <c r="D56" s="11"/>
      <c r="E56" s="11" t="s">
        <v>596</v>
      </c>
      <c r="F56" s="11" t="s">
        <v>601</v>
      </c>
      <c r="G56" s="11"/>
    </row>
    <row r="57" ht="14.25" spans="1:7">
      <c r="A57" s="11">
        <v>25</v>
      </c>
      <c r="B57" s="11">
        <v>511</v>
      </c>
      <c r="C57" s="11">
        <v>2017051125</v>
      </c>
      <c r="D57" s="11" t="s">
        <v>37</v>
      </c>
      <c r="E57" s="11" t="s">
        <v>599</v>
      </c>
      <c r="F57" s="11" t="s">
        <v>597</v>
      </c>
      <c r="G57" s="11">
        <v>2</v>
      </c>
    </row>
    <row r="58" ht="14.25" spans="1:7">
      <c r="A58" s="11"/>
      <c r="B58" s="11"/>
      <c r="C58" s="11"/>
      <c r="D58" s="11"/>
      <c r="E58" s="11" t="s">
        <v>596</v>
      </c>
      <c r="F58" s="11" t="s">
        <v>597</v>
      </c>
      <c r="G58" s="11"/>
    </row>
    <row r="59" ht="14.25" spans="1:7">
      <c r="A59" s="11">
        <v>26</v>
      </c>
      <c r="B59" s="11">
        <v>511</v>
      </c>
      <c r="C59" s="11">
        <v>2017051126</v>
      </c>
      <c r="D59" s="11" t="s">
        <v>38</v>
      </c>
      <c r="E59" s="11" t="s">
        <v>598</v>
      </c>
      <c r="F59" s="11" t="s">
        <v>597</v>
      </c>
      <c r="G59" s="11">
        <v>3</v>
      </c>
    </row>
    <row r="60" ht="14.25" spans="1:7">
      <c r="A60" s="11"/>
      <c r="B60" s="11"/>
      <c r="C60" s="11"/>
      <c r="D60" s="11"/>
      <c r="E60" s="11" t="s">
        <v>599</v>
      </c>
      <c r="F60" s="11" t="s">
        <v>597</v>
      </c>
      <c r="G60" s="11"/>
    </row>
    <row r="61" ht="14.25" spans="1:7">
      <c r="A61" s="11"/>
      <c r="B61" s="11"/>
      <c r="C61" s="11"/>
      <c r="D61" s="11"/>
      <c r="E61" s="11" t="s">
        <v>596</v>
      </c>
      <c r="F61" s="11" t="s">
        <v>597</v>
      </c>
      <c r="G61" s="11"/>
    </row>
    <row r="62" ht="14.25" spans="1:7">
      <c r="A62" s="11">
        <v>27</v>
      </c>
      <c r="B62" s="11">
        <v>511</v>
      </c>
      <c r="C62" s="11">
        <v>2017051127</v>
      </c>
      <c r="D62" s="11" t="s">
        <v>39</v>
      </c>
      <c r="E62" s="11" t="s">
        <v>598</v>
      </c>
      <c r="F62" s="11" t="s">
        <v>597</v>
      </c>
      <c r="G62" s="11">
        <v>3</v>
      </c>
    </row>
    <row r="63" ht="14.25" spans="1:7">
      <c r="A63" s="11"/>
      <c r="B63" s="11"/>
      <c r="C63" s="11"/>
      <c r="D63" s="11"/>
      <c r="E63" s="11" t="s">
        <v>599</v>
      </c>
      <c r="F63" s="11" t="s">
        <v>597</v>
      </c>
      <c r="G63" s="11"/>
    </row>
    <row r="64" ht="14.25" spans="1:7">
      <c r="A64" s="11"/>
      <c r="B64" s="11"/>
      <c r="C64" s="11"/>
      <c r="D64" s="11"/>
      <c r="E64" s="11" t="s">
        <v>596</v>
      </c>
      <c r="F64" s="11" t="s">
        <v>597</v>
      </c>
      <c r="G64" s="11"/>
    </row>
    <row r="65" ht="14.25" spans="1:7">
      <c r="A65" s="11">
        <v>28</v>
      </c>
      <c r="B65" s="11">
        <v>511</v>
      </c>
      <c r="C65" s="11">
        <v>2017051128</v>
      </c>
      <c r="D65" s="11" t="s">
        <v>40</v>
      </c>
      <c r="E65" s="11" t="s">
        <v>598</v>
      </c>
      <c r="F65" s="11" t="s">
        <v>597</v>
      </c>
      <c r="G65" s="11">
        <v>3</v>
      </c>
    </row>
    <row r="66" ht="14.25" spans="1:7">
      <c r="A66" s="11"/>
      <c r="B66" s="11"/>
      <c r="C66" s="11"/>
      <c r="D66" s="11"/>
      <c r="E66" s="11" t="s">
        <v>599</v>
      </c>
      <c r="F66" s="11" t="s">
        <v>597</v>
      </c>
      <c r="G66" s="11"/>
    </row>
    <row r="67" ht="14.25" spans="1:7">
      <c r="A67" s="11"/>
      <c r="B67" s="11"/>
      <c r="C67" s="11"/>
      <c r="D67" s="11"/>
      <c r="E67" s="11" t="s">
        <v>596</v>
      </c>
      <c r="F67" s="11" t="s">
        <v>597</v>
      </c>
      <c r="G67" s="11"/>
    </row>
    <row r="68" ht="14.25" spans="1:7">
      <c r="A68" s="11">
        <v>29</v>
      </c>
      <c r="B68" s="11">
        <v>511</v>
      </c>
      <c r="C68" s="11">
        <v>2017051129</v>
      </c>
      <c r="D68" s="11" t="s">
        <v>41</v>
      </c>
      <c r="E68" s="11" t="s">
        <v>596</v>
      </c>
      <c r="F68" s="11" t="s">
        <v>597</v>
      </c>
      <c r="G68" s="11">
        <v>1</v>
      </c>
    </row>
    <row r="69" ht="14.25" spans="1:7">
      <c r="A69" s="11">
        <v>30</v>
      </c>
      <c r="B69" s="11">
        <v>511</v>
      </c>
      <c r="C69" s="11">
        <v>2017051130</v>
      </c>
      <c r="D69" s="11" t="s">
        <v>42</v>
      </c>
      <c r="E69" s="11" t="s">
        <v>598</v>
      </c>
      <c r="F69" s="11" t="s">
        <v>597</v>
      </c>
      <c r="G69" s="11">
        <v>3</v>
      </c>
    </row>
    <row r="70" ht="14.25" spans="1:7">
      <c r="A70" s="11"/>
      <c r="B70" s="11"/>
      <c r="C70" s="11"/>
      <c r="D70" s="11"/>
      <c r="E70" s="11" t="s">
        <v>599</v>
      </c>
      <c r="F70" s="11" t="s">
        <v>597</v>
      </c>
      <c r="G70" s="11"/>
    </row>
    <row r="71" ht="14.25" spans="1:7">
      <c r="A71" s="11"/>
      <c r="B71" s="11"/>
      <c r="C71" s="11"/>
      <c r="D71" s="11"/>
      <c r="E71" s="11" t="s">
        <v>596</v>
      </c>
      <c r="F71" s="11" t="s">
        <v>597</v>
      </c>
      <c r="G71" s="11"/>
    </row>
    <row r="72" ht="14.25" spans="1:7">
      <c r="A72" s="11">
        <v>31</v>
      </c>
      <c r="B72" s="11">
        <v>511</v>
      </c>
      <c r="C72" s="11">
        <v>2017051131</v>
      </c>
      <c r="D72" s="11" t="s">
        <v>43</v>
      </c>
      <c r="E72" s="11" t="s">
        <v>599</v>
      </c>
      <c r="F72" s="11" t="s">
        <v>597</v>
      </c>
      <c r="G72" s="11">
        <v>2</v>
      </c>
    </row>
    <row r="73" ht="14.25" spans="1:7">
      <c r="A73" s="11"/>
      <c r="B73" s="11"/>
      <c r="C73" s="11"/>
      <c r="D73" s="11"/>
      <c r="E73" s="11" t="s">
        <v>596</v>
      </c>
      <c r="F73" s="11" t="s">
        <v>597</v>
      </c>
      <c r="G73" s="11"/>
    </row>
    <row r="74" ht="14.25" spans="1:7">
      <c r="A74" s="11">
        <v>32</v>
      </c>
      <c r="B74" s="11">
        <v>511</v>
      </c>
      <c r="C74" s="11">
        <v>2017051132</v>
      </c>
      <c r="D74" s="11" t="s">
        <v>44</v>
      </c>
      <c r="E74" s="11" t="s">
        <v>598</v>
      </c>
      <c r="F74" s="11" t="s">
        <v>597</v>
      </c>
      <c r="G74" s="11">
        <v>3</v>
      </c>
    </row>
    <row r="75" ht="14.25" spans="1:7">
      <c r="A75" s="11"/>
      <c r="B75" s="11"/>
      <c r="C75" s="11"/>
      <c r="D75" s="11"/>
      <c r="E75" s="11" t="s">
        <v>599</v>
      </c>
      <c r="F75" s="11" t="s">
        <v>597</v>
      </c>
      <c r="G75" s="11"/>
    </row>
    <row r="76" ht="14.25" spans="1:7">
      <c r="A76" s="11"/>
      <c r="B76" s="11"/>
      <c r="C76" s="11"/>
      <c r="D76" s="11"/>
      <c r="E76" s="11" t="s">
        <v>596</v>
      </c>
      <c r="F76" s="11" t="s">
        <v>597</v>
      </c>
      <c r="G76" s="11"/>
    </row>
    <row r="77" ht="14.25" spans="1:7">
      <c r="A77" s="11">
        <v>33</v>
      </c>
      <c r="B77" s="11">
        <v>511</v>
      </c>
      <c r="C77" s="11">
        <v>2017051133</v>
      </c>
      <c r="D77" s="11" t="s">
        <v>45</v>
      </c>
      <c r="E77" s="11" t="s">
        <v>598</v>
      </c>
      <c r="F77" s="11" t="s">
        <v>597</v>
      </c>
      <c r="G77" s="11">
        <v>3</v>
      </c>
    </row>
    <row r="78" ht="14.25" spans="1:7">
      <c r="A78" s="11"/>
      <c r="B78" s="11"/>
      <c r="C78" s="11"/>
      <c r="D78" s="11"/>
      <c r="E78" s="11" t="s">
        <v>599</v>
      </c>
      <c r="F78" s="11" t="s">
        <v>597</v>
      </c>
      <c r="G78" s="11"/>
    </row>
    <row r="79" ht="14.25" spans="1:7">
      <c r="A79" s="11"/>
      <c r="B79" s="11"/>
      <c r="C79" s="11"/>
      <c r="D79" s="11"/>
      <c r="E79" s="11" t="s">
        <v>596</v>
      </c>
      <c r="F79" s="11" t="s">
        <v>597</v>
      </c>
      <c r="G79" s="11"/>
    </row>
    <row r="80" ht="14.25" spans="1:7">
      <c r="A80" s="11">
        <v>34</v>
      </c>
      <c r="B80" s="11">
        <v>511</v>
      </c>
      <c r="C80" s="11">
        <v>2017051134</v>
      </c>
      <c r="D80" s="11" t="s">
        <v>46</v>
      </c>
      <c r="E80" s="11" t="s">
        <v>598</v>
      </c>
      <c r="F80" s="11" t="s">
        <v>600</v>
      </c>
      <c r="G80" s="11">
        <v>5</v>
      </c>
    </row>
    <row r="81" ht="14.25" spans="1:7">
      <c r="A81" s="11"/>
      <c r="B81" s="11"/>
      <c r="C81" s="11"/>
      <c r="D81" s="11"/>
      <c r="E81" s="11" t="s">
        <v>599</v>
      </c>
      <c r="F81" s="11" t="s">
        <v>597</v>
      </c>
      <c r="G81" s="11"/>
    </row>
    <row r="82" ht="14.25" spans="1:7">
      <c r="A82" s="11"/>
      <c r="B82" s="11"/>
      <c r="C82" s="11"/>
      <c r="D82" s="11"/>
      <c r="E82" s="11" t="s">
        <v>596</v>
      </c>
      <c r="F82" s="11" t="s">
        <v>600</v>
      </c>
      <c r="G82" s="11"/>
    </row>
    <row r="83" ht="14.25" spans="1:7">
      <c r="A83" s="11">
        <v>35</v>
      </c>
      <c r="B83" s="11">
        <v>511</v>
      </c>
      <c r="C83" s="11">
        <v>2017051135</v>
      </c>
      <c r="D83" s="11" t="s">
        <v>47</v>
      </c>
      <c r="E83" s="11" t="s">
        <v>598</v>
      </c>
      <c r="F83" s="11" t="s">
        <v>597</v>
      </c>
      <c r="G83" s="11">
        <v>3</v>
      </c>
    </row>
    <row r="84" ht="14.25" spans="1:7">
      <c r="A84" s="11"/>
      <c r="B84" s="11"/>
      <c r="C84" s="11"/>
      <c r="D84" s="11"/>
      <c r="E84" s="11" t="s">
        <v>599</v>
      </c>
      <c r="F84" s="11" t="s">
        <v>597</v>
      </c>
      <c r="G84" s="11"/>
    </row>
    <row r="85" ht="14.25" spans="1:7">
      <c r="A85" s="11"/>
      <c r="B85" s="11"/>
      <c r="C85" s="11"/>
      <c r="D85" s="11"/>
      <c r="E85" s="11" t="s">
        <v>596</v>
      </c>
      <c r="F85" s="11" t="s">
        <v>597</v>
      </c>
      <c r="G85" s="11"/>
    </row>
    <row r="86" ht="14.25" spans="1:7">
      <c r="A86" s="11">
        <v>36</v>
      </c>
      <c r="B86" s="11">
        <v>511</v>
      </c>
      <c r="C86" s="11">
        <v>2017071712</v>
      </c>
      <c r="D86" s="11" t="s">
        <v>48</v>
      </c>
      <c r="E86" s="11" t="s">
        <v>598</v>
      </c>
      <c r="F86" s="11" t="s">
        <v>597</v>
      </c>
      <c r="G86" s="11">
        <v>3</v>
      </c>
    </row>
    <row r="87" ht="14.25" spans="1:7">
      <c r="A87" s="11"/>
      <c r="B87" s="11"/>
      <c r="C87" s="11"/>
      <c r="D87" s="11"/>
      <c r="E87" s="11" t="s">
        <v>599</v>
      </c>
      <c r="F87" s="11" t="s">
        <v>597</v>
      </c>
      <c r="G87" s="11"/>
    </row>
    <row r="88" ht="14.25" spans="1:7">
      <c r="A88" s="11"/>
      <c r="B88" s="11"/>
      <c r="C88" s="11"/>
      <c r="D88" s="11"/>
      <c r="E88" s="11" t="s">
        <v>596</v>
      </c>
      <c r="F88" s="11" t="s">
        <v>597</v>
      </c>
      <c r="G88" s="11"/>
    </row>
    <row r="89" ht="14.25" spans="1:7">
      <c r="A89" s="14">
        <v>37</v>
      </c>
      <c r="B89" s="11">
        <v>512</v>
      </c>
      <c r="C89" s="14">
        <v>2017051201</v>
      </c>
      <c r="D89" s="14" t="s">
        <v>49</v>
      </c>
      <c r="E89" s="14" t="s">
        <v>602</v>
      </c>
      <c r="F89" s="14" t="s">
        <v>597</v>
      </c>
      <c r="G89" s="14">
        <v>2</v>
      </c>
    </row>
    <row r="90" ht="14.25" spans="1:7">
      <c r="A90" s="14"/>
      <c r="B90" s="11"/>
      <c r="C90" s="14"/>
      <c r="D90" s="14"/>
      <c r="E90" s="14" t="s">
        <v>603</v>
      </c>
      <c r="F90" s="14" t="s">
        <v>597</v>
      </c>
      <c r="G90" s="14"/>
    </row>
    <row r="91" ht="14.25" spans="1:7">
      <c r="A91" s="14">
        <v>38</v>
      </c>
      <c r="B91" s="11">
        <v>512</v>
      </c>
      <c r="C91" s="14">
        <v>2017051202</v>
      </c>
      <c r="D91" s="14" t="s">
        <v>50</v>
      </c>
      <c r="E91" s="14" t="s">
        <v>602</v>
      </c>
      <c r="F91" s="14" t="s">
        <v>597</v>
      </c>
      <c r="G91" s="14">
        <v>2</v>
      </c>
    </row>
    <row r="92" ht="14.25" spans="1:7">
      <c r="A92" s="14"/>
      <c r="B92" s="11"/>
      <c r="C92" s="14"/>
      <c r="D92" s="14"/>
      <c r="E92" s="14" t="s">
        <v>603</v>
      </c>
      <c r="F92" s="14" t="s">
        <v>597</v>
      </c>
      <c r="G92" s="14"/>
    </row>
    <row r="93" ht="14.25" spans="1:7">
      <c r="A93" s="14">
        <v>39</v>
      </c>
      <c r="B93" s="11">
        <v>512</v>
      </c>
      <c r="C93" s="14">
        <v>2017051203</v>
      </c>
      <c r="D93" s="14" t="s">
        <v>51</v>
      </c>
      <c r="E93" s="14" t="s">
        <v>603</v>
      </c>
      <c r="F93" s="14" t="s">
        <v>597</v>
      </c>
      <c r="G93" s="14">
        <v>2</v>
      </c>
    </row>
    <row r="94" ht="14.25" spans="1:7">
      <c r="A94" s="14"/>
      <c r="B94" s="11"/>
      <c r="C94" s="14"/>
      <c r="D94" s="14"/>
      <c r="E94" s="14" t="s">
        <v>602</v>
      </c>
      <c r="F94" s="14"/>
      <c r="G94" s="14"/>
    </row>
    <row r="95" ht="14.45" customHeight="1" spans="1:7">
      <c r="A95" s="14">
        <v>40</v>
      </c>
      <c r="B95" s="11">
        <v>512</v>
      </c>
      <c r="C95" s="14">
        <v>2017051204</v>
      </c>
      <c r="D95" s="14" t="s">
        <v>52</v>
      </c>
      <c r="E95" s="14" t="s">
        <v>603</v>
      </c>
      <c r="F95" s="14" t="s">
        <v>601</v>
      </c>
      <c r="G95" s="14">
        <v>6</v>
      </c>
    </row>
    <row r="96" ht="14.45" customHeight="1" spans="1:7">
      <c r="A96" s="14"/>
      <c r="B96" s="11"/>
      <c r="C96" s="14"/>
      <c r="D96" s="14"/>
      <c r="E96" s="14" t="s">
        <v>602</v>
      </c>
      <c r="F96" s="14" t="s">
        <v>601</v>
      </c>
      <c r="G96" s="14"/>
    </row>
    <row r="97" ht="14.25" spans="1:7">
      <c r="A97" s="14">
        <v>41</v>
      </c>
      <c r="B97" s="11">
        <v>512</v>
      </c>
      <c r="C97" s="14">
        <v>2017051205</v>
      </c>
      <c r="D97" s="14" t="s">
        <v>53</v>
      </c>
      <c r="E97" s="14" t="s">
        <v>603</v>
      </c>
      <c r="F97" s="14" t="s">
        <v>597</v>
      </c>
      <c r="G97" s="14">
        <v>2</v>
      </c>
    </row>
    <row r="98" ht="14.25" spans="1:7">
      <c r="A98" s="14"/>
      <c r="B98" s="11"/>
      <c r="C98" s="14"/>
      <c r="D98" s="14"/>
      <c r="E98" s="14" t="s">
        <v>602</v>
      </c>
      <c r="F98" s="14"/>
      <c r="G98" s="14"/>
    </row>
    <row r="99" ht="16.5" spans="1:7">
      <c r="A99" s="14">
        <v>42</v>
      </c>
      <c r="B99" s="11">
        <v>512</v>
      </c>
      <c r="C99" s="14">
        <v>2017051206</v>
      </c>
      <c r="D99" s="14" t="s">
        <v>54</v>
      </c>
      <c r="E99" s="14" t="s">
        <v>603</v>
      </c>
      <c r="F99" s="36" t="s">
        <v>600</v>
      </c>
      <c r="G99" s="14">
        <v>3</v>
      </c>
    </row>
    <row r="100" ht="16.5" spans="1:7">
      <c r="A100" s="14"/>
      <c r="B100" s="11"/>
      <c r="C100" s="14"/>
      <c r="D100" s="14"/>
      <c r="E100" s="14" t="s">
        <v>602</v>
      </c>
      <c r="F100" s="36" t="s">
        <v>597</v>
      </c>
      <c r="G100" s="14"/>
    </row>
    <row r="101" ht="14.25" spans="1:7">
      <c r="A101" s="14">
        <v>43</v>
      </c>
      <c r="B101" s="11">
        <v>512</v>
      </c>
      <c r="C101" s="14">
        <v>2017051207</v>
      </c>
      <c r="D101" s="14" t="s">
        <v>55</v>
      </c>
      <c r="E101" s="37" t="s">
        <v>603</v>
      </c>
      <c r="F101" s="37" t="s">
        <v>597</v>
      </c>
      <c r="G101" s="14">
        <v>2</v>
      </c>
    </row>
    <row r="102" ht="14.25" spans="1:7">
      <c r="A102" s="14"/>
      <c r="B102" s="11"/>
      <c r="C102" s="14"/>
      <c r="D102" s="14"/>
      <c r="E102" s="37" t="s">
        <v>602</v>
      </c>
      <c r="F102" s="37" t="s">
        <v>597</v>
      </c>
      <c r="G102" s="14"/>
    </row>
    <row r="103" ht="14.25" spans="1:7">
      <c r="A103" s="14">
        <v>44</v>
      </c>
      <c r="B103" s="11">
        <v>512</v>
      </c>
      <c r="C103" s="14">
        <v>2017051208</v>
      </c>
      <c r="D103" s="14" t="s">
        <v>56</v>
      </c>
      <c r="E103" s="14" t="s">
        <v>602</v>
      </c>
      <c r="F103" s="14" t="s">
        <v>597</v>
      </c>
      <c r="G103" s="14">
        <v>2</v>
      </c>
    </row>
    <row r="104" ht="14.25" spans="1:7">
      <c r="A104" s="14"/>
      <c r="B104" s="11"/>
      <c r="C104" s="14"/>
      <c r="D104" s="14"/>
      <c r="E104" s="14" t="s">
        <v>603</v>
      </c>
      <c r="F104" s="14" t="s">
        <v>597</v>
      </c>
      <c r="G104" s="14"/>
    </row>
    <row r="105" ht="14.25" spans="1:7">
      <c r="A105" s="14">
        <v>45</v>
      </c>
      <c r="B105" s="11">
        <v>512</v>
      </c>
      <c r="C105" s="14">
        <v>2017051209</v>
      </c>
      <c r="D105" s="14" t="s">
        <v>57</v>
      </c>
      <c r="E105" s="14" t="s">
        <v>603</v>
      </c>
      <c r="F105" s="14" t="s">
        <v>597</v>
      </c>
      <c r="G105" s="14">
        <v>2</v>
      </c>
    </row>
    <row r="106" ht="14.25" spans="1:7">
      <c r="A106" s="14"/>
      <c r="B106" s="11"/>
      <c r="C106" s="14"/>
      <c r="D106" s="14"/>
      <c r="E106" s="14" t="s">
        <v>602</v>
      </c>
      <c r="F106" s="14"/>
      <c r="G106" s="14"/>
    </row>
    <row r="107" ht="14.25" spans="1:7">
      <c r="A107" s="14">
        <v>46</v>
      </c>
      <c r="B107" s="11">
        <v>512</v>
      </c>
      <c r="C107" s="14">
        <v>2017051210</v>
      </c>
      <c r="D107" s="14" t="s">
        <v>58</v>
      </c>
      <c r="E107" s="37" t="s">
        <v>604</v>
      </c>
      <c r="F107" s="37" t="s">
        <v>597</v>
      </c>
      <c r="G107" s="14">
        <v>2</v>
      </c>
    </row>
    <row r="108" ht="14.25" spans="1:7">
      <c r="A108" s="14"/>
      <c r="B108" s="11"/>
      <c r="C108" s="14"/>
      <c r="D108" s="14"/>
      <c r="E108" s="37" t="s">
        <v>602</v>
      </c>
      <c r="F108" s="37" t="s">
        <v>597</v>
      </c>
      <c r="G108" s="14"/>
    </row>
    <row r="109" ht="14.45" customHeight="1" spans="1:7">
      <c r="A109" s="14">
        <v>47</v>
      </c>
      <c r="B109" s="11">
        <v>512</v>
      </c>
      <c r="C109" s="14">
        <v>2017051211</v>
      </c>
      <c r="D109" s="14" t="s">
        <v>59</v>
      </c>
      <c r="E109" s="37" t="s">
        <v>602</v>
      </c>
      <c r="F109" s="37" t="s">
        <v>597</v>
      </c>
      <c r="G109" s="14">
        <v>3</v>
      </c>
    </row>
    <row r="110" ht="14.25" spans="1:7">
      <c r="A110" s="14"/>
      <c r="B110" s="11"/>
      <c r="C110" s="14"/>
      <c r="D110" s="14"/>
      <c r="E110" s="37" t="s">
        <v>603</v>
      </c>
      <c r="F110" s="37" t="s">
        <v>600</v>
      </c>
      <c r="G110" s="14"/>
    </row>
    <row r="111" ht="14.25" spans="1:7">
      <c r="A111" s="15">
        <v>48</v>
      </c>
      <c r="B111" s="11">
        <v>512</v>
      </c>
      <c r="C111" s="15">
        <v>2017051212</v>
      </c>
      <c r="D111" s="15" t="s">
        <v>60</v>
      </c>
      <c r="E111" s="15" t="s">
        <v>602</v>
      </c>
      <c r="F111" s="15" t="s">
        <v>597</v>
      </c>
      <c r="G111" s="15">
        <v>2</v>
      </c>
    </row>
    <row r="112" ht="14.25" spans="1:7">
      <c r="A112" s="15"/>
      <c r="B112" s="11"/>
      <c r="C112" s="15"/>
      <c r="D112" s="15"/>
      <c r="E112" s="15" t="s">
        <v>603</v>
      </c>
      <c r="F112" s="15" t="s">
        <v>597</v>
      </c>
      <c r="G112" s="15"/>
    </row>
    <row r="113" ht="14.25" spans="1:7">
      <c r="A113" s="14">
        <v>49</v>
      </c>
      <c r="B113" s="11">
        <v>512</v>
      </c>
      <c r="C113" s="14">
        <v>2017051213</v>
      </c>
      <c r="D113" s="14" t="s">
        <v>61</v>
      </c>
      <c r="E113" s="14" t="s">
        <v>603</v>
      </c>
      <c r="F113" s="14" t="s">
        <v>597</v>
      </c>
      <c r="G113" s="14">
        <v>2</v>
      </c>
    </row>
    <row r="114" ht="14.25" spans="1:7">
      <c r="A114" s="14"/>
      <c r="B114" s="11"/>
      <c r="C114" s="14"/>
      <c r="D114" s="14"/>
      <c r="E114" s="14" t="s">
        <v>602</v>
      </c>
      <c r="F114" s="14"/>
      <c r="G114" s="14"/>
    </row>
    <row r="115" ht="14.25" spans="1:7">
      <c r="A115" s="14">
        <v>50</v>
      </c>
      <c r="B115" s="11">
        <v>512</v>
      </c>
      <c r="C115" s="14">
        <v>2017051214</v>
      </c>
      <c r="D115" s="14" t="s">
        <v>62</v>
      </c>
      <c r="E115" s="14" t="s">
        <v>603</v>
      </c>
      <c r="F115" s="14" t="s">
        <v>597</v>
      </c>
      <c r="G115" s="14">
        <v>2</v>
      </c>
    </row>
    <row r="116" ht="14.45" customHeight="1" spans="1:7">
      <c r="A116" s="14"/>
      <c r="B116" s="11"/>
      <c r="C116" s="14"/>
      <c r="D116" s="14"/>
      <c r="E116" s="14" t="s">
        <v>602</v>
      </c>
      <c r="F116" s="14"/>
      <c r="G116" s="14"/>
    </row>
    <row r="117" ht="14.45" customHeight="1" spans="1:7">
      <c r="A117" s="14">
        <v>51</v>
      </c>
      <c r="B117" s="11">
        <v>512</v>
      </c>
      <c r="C117" s="14">
        <v>2017051216</v>
      </c>
      <c r="D117" s="14" t="s">
        <v>63</v>
      </c>
      <c r="E117" s="37" t="s">
        <v>602</v>
      </c>
      <c r="F117" s="37" t="s">
        <v>597</v>
      </c>
      <c r="G117" s="14">
        <v>2</v>
      </c>
    </row>
    <row r="118" ht="14.25" spans="1:7">
      <c r="A118" s="14"/>
      <c r="B118" s="11"/>
      <c r="C118" s="14"/>
      <c r="D118" s="14"/>
      <c r="E118" s="37" t="s">
        <v>603</v>
      </c>
      <c r="F118" s="37" t="s">
        <v>597</v>
      </c>
      <c r="G118" s="14"/>
    </row>
    <row r="119" ht="14.25" spans="1:7">
      <c r="A119" s="14">
        <v>52</v>
      </c>
      <c r="B119" s="11">
        <v>512</v>
      </c>
      <c r="C119" s="14">
        <v>2017051217</v>
      </c>
      <c r="D119" s="14" t="s">
        <v>64</v>
      </c>
      <c r="E119" s="14" t="s">
        <v>602</v>
      </c>
      <c r="F119" s="37" t="s">
        <v>597</v>
      </c>
      <c r="G119" s="14">
        <v>2</v>
      </c>
    </row>
    <row r="120" ht="14.25" spans="1:7">
      <c r="A120" s="14"/>
      <c r="B120" s="11"/>
      <c r="C120" s="14"/>
      <c r="D120" s="14"/>
      <c r="E120" s="14" t="s">
        <v>603</v>
      </c>
      <c r="F120" s="14" t="s">
        <v>597</v>
      </c>
      <c r="G120" s="14"/>
    </row>
    <row r="121" ht="14.25" spans="1:7">
      <c r="A121" s="14">
        <v>53</v>
      </c>
      <c r="B121" s="11">
        <v>512</v>
      </c>
      <c r="C121" s="14">
        <v>2017051218</v>
      </c>
      <c r="D121" s="14" t="s">
        <v>65</v>
      </c>
      <c r="E121" s="14" t="s">
        <v>603</v>
      </c>
      <c r="F121" s="14" t="s">
        <v>597</v>
      </c>
      <c r="G121" s="14">
        <v>2</v>
      </c>
    </row>
    <row r="122" ht="14.45" customHeight="1" spans="1:7">
      <c r="A122" s="14"/>
      <c r="B122" s="11"/>
      <c r="C122" s="14"/>
      <c r="D122" s="14"/>
      <c r="E122" s="14" t="s">
        <v>602</v>
      </c>
      <c r="F122" s="14" t="s">
        <v>597</v>
      </c>
      <c r="G122" s="14"/>
    </row>
    <row r="123" ht="14.25" spans="1:7">
      <c r="A123" s="14">
        <v>54</v>
      </c>
      <c r="B123" s="11">
        <v>512</v>
      </c>
      <c r="C123" s="14">
        <v>2017051219</v>
      </c>
      <c r="D123" s="14" t="s">
        <v>66</v>
      </c>
      <c r="E123" s="37" t="s">
        <v>603</v>
      </c>
      <c r="F123" s="37" t="s">
        <v>597</v>
      </c>
      <c r="G123" s="14">
        <v>2</v>
      </c>
    </row>
    <row r="124" ht="14.25" spans="1:7">
      <c r="A124" s="14"/>
      <c r="B124" s="11"/>
      <c r="C124" s="14"/>
      <c r="D124" s="14"/>
      <c r="E124" s="37" t="s">
        <v>602</v>
      </c>
      <c r="F124" s="37" t="s">
        <v>597</v>
      </c>
      <c r="G124" s="14"/>
    </row>
    <row r="125" ht="14.25" spans="1:7">
      <c r="A125" s="14">
        <v>55</v>
      </c>
      <c r="B125" s="11">
        <v>512</v>
      </c>
      <c r="C125" s="14">
        <v>2017051220</v>
      </c>
      <c r="D125" s="14" t="s">
        <v>67</v>
      </c>
      <c r="E125" s="14" t="s">
        <v>603</v>
      </c>
      <c r="F125" s="14" t="s">
        <v>597</v>
      </c>
      <c r="G125" s="14">
        <v>2</v>
      </c>
    </row>
    <row r="126" ht="14.25" spans="1:7">
      <c r="A126" s="14"/>
      <c r="B126" s="11"/>
      <c r="C126" s="14"/>
      <c r="D126" s="14"/>
      <c r="E126" s="14" t="s">
        <v>602</v>
      </c>
      <c r="F126" s="14"/>
      <c r="G126" s="14"/>
    </row>
    <row r="127" ht="14.25" spans="1:7">
      <c r="A127" s="14">
        <v>56</v>
      </c>
      <c r="B127" s="11">
        <v>512</v>
      </c>
      <c r="C127" s="14">
        <v>2017051221</v>
      </c>
      <c r="D127" s="14" t="s">
        <v>68</v>
      </c>
      <c r="E127" s="14" t="s">
        <v>602</v>
      </c>
      <c r="F127" s="14" t="s">
        <v>597</v>
      </c>
      <c r="G127" s="14">
        <v>1</v>
      </c>
    </row>
    <row r="128" ht="14.25" spans="1:7">
      <c r="A128" s="37">
        <v>57</v>
      </c>
      <c r="B128" s="11">
        <v>512</v>
      </c>
      <c r="C128" s="37">
        <v>2017051222</v>
      </c>
      <c r="D128" s="37" t="s">
        <v>69</v>
      </c>
      <c r="E128" s="37" t="s">
        <v>603</v>
      </c>
      <c r="F128" s="37" t="s">
        <v>597</v>
      </c>
      <c r="G128" s="37">
        <v>2</v>
      </c>
    </row>
    <row r="129" ht="14.25" spans="1:7">
      <c r="A129" s="37"/>
      <c r="B129" s="11"/>
      <c r="C129" s="37"/>
      <c r="D129" s="37"/>
      <c r="E129" s="37" t="s">
        <v>602</v>
      </c>
      <c r="F129" s="37" t="s">
        <v>597</v>
      </c>
      <c r="G129" s="37"/>
    </row>
    <row r="130" ht="14.25" spans="1:7">
      <c r="A130" s="14">
        <v>58</v>
      </c>
      <c r="B130" s="11">
        <v>512</v>
      </c>
      <c r="C130" s="14">
        <v>2017051223</v>
      </c>
      <c r="D130" s="14" t="s">
        <v>70</v>
      </c>
      <c r="E130" s="14" t="s">
        <v>603</v>
      </c>
      <c r="F130" s="14" t="s">
        <v>597</v>
      </c>
      <c r="G130" s="14">
        <v>2</v>
      </c>
    </row>
    <row r="131" ht="14.25" spans="1:7">
      <c r="A131" s="14"/>
      <c r="B131" s="11"/>
      <c r="C131" s="14"/>
      <c r="D131" s="14"/>
      <c r="E131" s="14" t="s">
        <v>602</v>
      </c>
      <c r="F131" s="14" t="s">
        <v>597</v>
      </c>
      <c r="G131" s="14"/>
    </row>
    <row r="132" ht="14.25" spans="1:7">
      <c r="A132" s="14">
        <v>59</v>
      </c>
      <c r="B132" s="11">
        <v>512</v>
      </c>
      <c r="C132" s="14">
        <v>2017051224</v>
      </c>
      <c r="D132" s="14" t="s">
        <v>71</v>
      </c>
      <c r="E132" s="14" t="s">
        <v>603</v>
      </c>
      <c r="F132" s="14" t="s">
        <v>597</v>
      </c>
      <c r="G132" s="14">
        <v>2</v>
      </c>
    </row>
    <row r="133" ht="14.25" spans="1:7">
      <c r="A133" s="14"/>
      <c r="B133" s="11"/>
      <c r="C133" s="14"/>
      <c r="D133" s="14"/>
      <c r="E133" s="14" t="s">
        <v>602</v>
      </c>
      <c r="F133" s="14"/>
      <c r="G133" s="14"/>
    </row>
    <row r="134" ht="14.25" spans="1:7">
      <c r="A134" s="14">
        <v>60</v>
      </c>
      <c r="B134" s="11">
        <v>512</v>
      </c>
      <c r="C134" s="14">
        <v>2017051225</v>
      </c>
      <c r="D134" s="14" t="s">
        <v>72</v>
      </c>
      <c r="E134" s="37" t="s">
        <v>603</v>
      </c>
      <c r="F134" s="37" t="s">
        <v>597</v>
      </c>
      <c r="G134" s="14">
        <v>2</v>
      </c>
    </row>
    <row r="135" ht="14.25" spans="1:7">
      <c r="A135" s="14"/>
      <c r="B135" s="11"/>
      <c r="C135" s="14"/>
      <c r="D135" s="14"/>
      <c r="E135" s="37" t="s">
        <v>602</v>
      </c>
      <c r="F135" s="37" t="s">
        <v>597</v>
      </c>
      <c r="G135" s="14"/>
    </row>
    <row r="136" ht="14.25" spans="1:7">
      <c r="A136" s="14">
        <v>61</v>
      </c>
      <c r="B136" s="11">
        <v>512</v>
      </c>
      <c r="C136" s="14">
        <v>2017051226</v>
      </c>
      <c r="D136" s="14" t="s">
        <v>73</v>
      </c>
      <c r="E136" s="37" t="s">
        <v>602</v>
      </c>
      <c r="F136" s="37" t="s">
        <v>597</v>
      </c>
      <c r="G136" s="14">
        <v>2</v>
      </c>
    </row>
    <row r="137" ht="14.25" spans="1:7">
      <c r="A137" s="14"/>
      <c r="B137" s="11"/>
      <c r="C137" s="14"/>
      <c r="D137" s="14"/>
      <c r="E137" s="37" t="s">
        <v>603</v>
      </c>
      <c r="F137" s="37" t="s">
        <v>597</v>
      </c>
      <c r="G137" s="14"/>
    </row>
    <row r="138" ht="14.25" spans="1:7">
      <c r="A138" s="14">
        <v>62</v>
      </c>
      <c r="B138" s="11">
        <v>512</v>
      </c>
      <c r="C138" s="14">
        <v>2017051227</v>
      </c>
      <c r="D138" s="14" t="s">
        <v>74</v>
      </c>
      <c r="E138" s="37" t="s">
        <v>602</v>
      </c>
      <c r="F138" s="37" t="s">
        <v>597</v>
      </c>
      <c r="G138" s="14">
        <v>2</v>
      </c>
    </row>
    <row r="139" ht="14.25" spans="1:7">
      <c r="A139" s="14"/>
      <c r="B139" s="11"/>
      <c r="C139" s="14"/>
      <c r="D139" s="14"/>
      <c r="E139" s="37" t="s">
        <v>605</v>
      </c>
      <c r="F139" s="37" t="s">
        <v>597</v>
      </c>
      <c r="G139" s="14"/>
    </row>
    <row r="140" ht="14.25" spans="1:7">
      <c r="A140" s="14">
        <v>63</v>
      </c>
      <c r="B140" s="11">
        <v>512</v>
      </c>
      <c r="C140" s="14">
        <v>2017051228</v>
      </c>
      <c r="D140" s="14" t="s">
        <v>75</v>
      </c>
      <c r="E140" s="37" t="s">
        <v>602</v>
      </c>
      <c r="F140" s="37" t="s">
        <v>597</v>
      </c>
      <c r="G140" s="14">
        <v>2</v>
      </c>
    </row>
    <row r="141" ht="14.25" spans="1:7">
      <c r="A141" s="14"/>
      <c r="B141" s="11"/>
      <c r="C141" s="14"/>
      <c r="D141" s="14"/>
      <c r="E141" s="37" t="s">
        <v>603</v>
      </c>
      <c r="F141" s="37" t="s">
        <v>597</v>
      </c>
      <c r="G141" s="14"/>
    </row>
    <row r="142" ht="14.25" spans="1:7">
      <c r="A142" s="14">
        <v>64</v>
      </c>
      <c r="B142" s="11">
        <v>512</v>
      </c>
      <c r="C142" s="14">
        <v>2017051229</v>
      </c>
      <c r="D142" s="14" t="s">
        <v>76</v>
      </c>
      <c r="E142" s="14" t="s">
        <v>602</v>
      </c>
      <c r="F142" s="14" t="s">
        <v>597</v>
      </c>
      <c r="G142" s="14">
        <v>2</v>
      </c>
    </row>
    <row r="143" ht="14.25" spans="1:7">
      <c r="A143" s="14"/>
      <c r="B143" s="11"/>
      <c r="C143" s="14"/>
      <c r="D143" s="14"/>
      <c r="E143" s="14" t="s">
        <v>605</v>
      </c>
      <c r="F143" s="14" t="s">
        <v>597</v>
      </c>
      <c r="G143" s="14"/>
    </row>
    <row r="144" ht="14.25" spans="1:7">
      <c r="A144" s="14">
        <v>65</v>
      </c>
      <c r="B144" s="11">
        <v>512</v>
      </c>
      <c r="C144" s="14">
        <v>2017051230</v>
      </c>
      <c r="D144" s="14" t="s">
        <v>77</v>
      </c>
      <c r="E144" s="37" t="s">
        <v>602</v>
      </c>
      <c r="F144" s="37" t="s">
        <v>597</v>
      </c>
      <c r="G144" s="14">
        <v>2</v>
      </c>
    </row>
    <row r="145" ht="14.25" spans="1:7">
      <c r="A145" s="14"/>
      <c r="B145" s="11"/>
      <c r="C145" s="14"/>
      <c r="D145" s="14"/>
      <c r="E145" s="37" t="s">
        <v>605</v>
      </c>
      <c r="F145" s="37" t="s">
        <v>597</v>
      </c>
      <c r="G145" s="14"/>
    </row>
    <row r="146" ht="14.25" spans="1:7">
      <c r="A146" s="14">
        <v>66</v>
      </c>
      <c r="B146" s="11">
        <v>512</v>
      </c>
      <c r="C146" s="14">
        <v>2017051231</v>
      </c>
      <c r="D146" s="14" t="s">
        <v>78</v>
      </c>
      <c r="E146" s="37" t="s">
        <v>604</v>
      </c>
      <c r="F146" s="37" t="s">
        <v>600</v>
      </c>
      <c r="G146" s="14">
        <v>3</v>
      </c>
    </row>
    <row r="147" ht="14.25" spans="1:7">
      <c r="A147" s="14"/>
      <c r="B147" s="11"/>
      <c r="C147" s="14"/>
      <c r="D147" s="14"/>
      <c r="E147" s="37" t="s">
        <v>602</v>
      </c>
      <c r="F147" s="37" t="s">
        <v>597</v>
      </c>
      <c r="G147" s="14"/>
    </row>
    <row r="148" ht="14.25" spans="1:7">
      <c r="A148" s="14">
        <v>67</v>
      </c>
      <c r="B148" s="11">
        <v>512</v>
      </c>
      <c r="C148" s="14">
        <v>2017051233</v>
      </c>
      <c r="D148" s="14" t="s">
        <v>79</v>
      </c>
      <c r="E148" s="14" t="s">
        <v>603</v>
      </c>
      <c r="F148" s="14" t="s">
        <v>597</v>
      </c>
      <c r="G148" s="14">
        <v>2</v>
      </c>
    </row>
    <row r="149" ht="14.25" spans="1:7">
      <c r="A149" s="14"/>
      <c r="B149" s="11"/>
      <c r="C149" s="14"/>
      <c r="D149" s="14"/>
      <c r="E149" s="14" t="s">
        <v>602</v>
      </c>
      <c r="F149" s="14"/>
      <c r="G149" s="14"/>
    </row>
    <row r="150" ht="14.25" spans="1:7">
      <c r="A150" s="16">
        <v>68</v>
      </c>
      <c r="B150" s="11">
        <v>512</v>
      </c>
      <c r="C150" s="16">
        <v>2017051234</v>
      </c>
      <c r="D150" s="16" t="s">
        <v>80</v>
      </c>
      <c r="E150" s="37" t="s">
        <v>602</v>
      </c>
      <c r="F150" s="37" t="s">
        <v>597</v>
      </c>
      <c r="G150" s="16">
        <v>1</v>
      </c>
    </row>
    <row r="151" ht="14.25" spans="1:7">
      <c r="A151" s="14">
        <v>69</v>
      </c>
      <c r="B151" s="11">
        <v>512</v>
      </c>
      <c r="C151" s="14">
        <v>2017051235</v>
      </c>
      <c r="D151" s="14" t="s">
        <v>81</v>
      </c>
      <c r="E151" s="14" t="s">
        <v>603</v>
      </c>
      <c r="F151" s="14" t="s">
        <v>597</v>
      </c>
      <c r="G151" s="14">
        <v>2</v>
      </c>
    </row>
    <row r="152" ht="14.25" spans="1:7">
      <c r="A152" s="14"/>
      <c r="B152" s="11"/>
      <c r="C152" s="14"/>
      <c r="D152" s="14"/>
      <c r="E152" s="14" t="s">
        <v>602</v>
      </c>
      <c r="F152" s="14" t="s">
        <v>597</v>
      </c>
      <c r="G152" s="14"/>
    </row>
    <row r="153" ht="14.25" spans="1:7">
      <c r="A153" s="14">
        <v>70</v>
      </c>
      <c r="B153" s="11">
        <v>512</v>
      </c>
      <c r="C153" s="14">
        <v>2017011426</v>
      </c>
      <c r="D153" s="14" t="s">
        <v>82</v>
      </c>
      <c r="E153" s="14" t="s">
        <v>602</v>
      </c>
      <c r="F153" s="37" t="s">
        <v>597</v>
      </c>
      <c r="G153" s="14">
        <v>2</v>
      </c>
    </row>
    <row r="154" ht="14.25" spans="1:7">
      <c r="A154" s="14"/>
      <c r="B154" s="11"/>
      <c r="C154" s="14"/>
      <c r="D154" s="14"/>
      <c r="E154" s="37" t="s">
        <v>605</v>
      </c>
      <c r="F154" s="37" t="s">
        <v>597</v>
      </c>
      <c r="G154" s="14"/>
    </row>
    <row r="155" ht="14.25" spans="1:7">
      <c r="A155" s="14">
        <v>71</v>
      </c>
      <c r="B155" s="11">
        <v>512</v>
      </c>
      <c r="C155" s="14">
        <v>2017101101</v>
      </c>
      <c r="D155" s="14" t="s">
        <v>83</v>
      </c>
      <c r="E155" s="37" t="s">
        <v>603</v>
      </c>
      <c r="F155" s="37" t="s">
        <v>597</v>
      </c>
      <c r="G155" s="14">
        <v>2</v>
      </c>
    </row>
    <row r="156" ht="14.25" spans="1:7">
      <c r="A156" s="14"/>
      <c r="B156" s="11"/>
      <c r="C156" s="14"/>
      <c r="D156" s="14"/>
      <c r="E156" s="37" t="s">
        <v>602</v>
      </c>
      <c r="F156" s="37" t="s">
        <v>597</v>
      </c>
      <c r="G156" s="14"/>
    </row>
    <row r="157" ht="14.25" spans="1:7">
      <c r="A157" s="38">
        <v>72</v>
      </c>
      <c r="B157" s="11">
        <v>513</v>
      </c>
      <c r="C157" s="38">
        <v>2017051301</v>
      </c>
      <c r="D157" s="38" t="s">
        <v>85</v>
      </c>
      <c r="E157" s="11" t="s">
        <v>603</v>
      </c>
      <c r="F157" s="11" t="s">
        <v>597</v>
      </c>
      <c r="G157" s="38">
        <v>1</v>
      </c>
    </row>
    <row r="158" ht="14.25" spans="1:7">
      <c r="A158" s="39">
        <v>73</v>
      </c>
      <c r="B158" s="11">
        <v>513</v>
      </c>
      <c r="C158" s="39">
        <v>2017051302</v>
      </c>
      <c r="D158" s="39" t="s">
        <v>86</v>
      </c>
      <c r="E158" s="14" t="s">
        <v>603</v>
      </c>
      <c r="F158" s="14" t="s">
        <v>597</v>
      </c>
      <c r="G158" s="39">
        <v>1</v>
      </c>
    </row>
    <row r="159" ht="14.25" spans="1:7">
      <c r="A159" s="39">
        <v>74</v>
      </c>
      <c r="B159" s="11">
        <v>513</v>
      </c>
      <c r="C159" s="39">
        <v>2017051303</v>
      </c>
      <c r="D159" s="39" t="s">
        <v>87</v>
      </c>
      <c r="E159" s="39" t="s">
        <v>603</v>
      </c>
      <c r="F159" s="39" t="s">
        <v>597</v>
      </c>
      <c r="G159" s="39">
        <v>1</v>
      </c>
    </row>
    <row r="160" ht="14.25" spans="1:7">
      <c r="A160" s="39">
        <v>75</v>
      </c>
      <c r="B160" s="11">
        <v>513</v>
      </c>
      <c r="C160" s="39">
        <v>2017051304</v>
      </c>
      <c r="D160" s="39" t="s">
        <v>88</v>
      </c>
      <c r="E160" s="11" t="s">
        <v>603</v>
      </c>
      <c r="F160" s="11" t="s">
        <v>597</v>
      </c>
      <c r="G160" s="39">
        <v>1</v>
      </c>
    </row>
    <row r="161" ht="14.25" spans="1:7">
      <c r="A161" s="39">
        <v>76</v>
      </c>
      <c r="B161" s="11">
        <v>513</v>
      </c>
      <c r="C161" s="39">
        <v>2017051305</v>
      </c>
      <c r="D161" s="39" t="s">
        <v>89</v>
      </c>
      <c r="E161" s="14" t="s">
        <v>603</v>
      </c>
      <c r="F161" s="14" t="s">
        <v>597</v>
      </c>
      <c r="G161" s="39">
        <v>1</v>
      </c>
    </row>
    <row r="162" ht="14.25" spans="1:7">
      <c r="A162" s="39">
        <v>77</v>
      </c>
      <c r="B162" s="11">
        <v>513</v>
      </c>
      <c r="C162" s="39">
        <v>2017051306</v>
      </c>
      <c r="D162" s="39" t="s">
        <v>90</v>
      </c>
      <c r="E162" s="11" t="s">
        <v>603</v>
      </c>
      <c r="F162" s="11" t="s">
        <v>597</v>
      </c>
      <c r="G162" s="39">
        <v>1</v>
      </c>
    </row>
    <row r="163" ht="14.25" spans="1:7">
      <c r="A163" s="38">
        <v>78</v>
      </c>
      <c r="B163" s="11">
        <v>513</v>
      </c>
      <c r="C163" s="38">
        <v>2017051307</v>
      </c>
      <c r="D163" s="38" t="s">
        <v>91</v>
      </c>
      <c r="E163" s="11" t="s">
        <v>603</v>
      </c>
      <c r="F163" s="11" t="s">
        <v>597</v>
      </c>
      <c r="G163" s="38">
        <v>1</v>
      </c>
    </row>
    <row r="164" ht="14.25" spans="1:7">
      <c r="A164" s="38">
        <v>79</v>
      </c>
      <c r="B164" s="11">
        <v>513</v>
      </c>
      <c r="C164" s="38">
        <v>2017051308</v>
      </c>
      <c r="D164" s="38" t="s">
        <v>92</v>
      </c>
      <c r="E164" s="11" t="s">
        <v>603</v>
      </c>
      <c r="F164" s="11" t="s">
        <v>597</v>
      </c>
      <c r="G164" s="38">
        <v>1</v>
      </c>
    </row>
    <row r="165" ht="14.25" spans="1:7">
      <c r="A165" s="38">
        <v>80</v>
      </c>
      <c r="B165" s="11">
        <v>513</v>
      </c>
      <c r="C165" s="38">
        <v>2017051309</v>
      </c>
      <c r="D165" s="38" t="s">
        <v>93</v>
      </c>
      <c r="E165" s="11" t="s">
        <v>603</v>
      </c>
      <c r="F165" s="11" t="s">
        <v>597</v>
      </c>
      <c r="G165" s="38">
        <v>1</v>
      </c>
    </row>
    <row r="166" ht="14.25" spans="1:7">
      <c r="A166" s="39">
        <v>81</v>
      </c>
      <c r="B166" s="11">
        <v>513</v>
      </c>
      <c r="C166" s="39">
        <v>2017051310</v>
      </c>
      <c r="D166" s="39" t="s">
        <v>94</v>
      </c>
      <c r="E166" s="14" t="s">
        <v>603</v>
      </c>
      <c r="F166" s="14" t="s">
        <v>597</v>
      </c>
      <c r="G166" s="39">
        <v>1</v>
      </c>
    </row>
    <row r="167" ht="14.25" spans="1:7">
      <c r="A167" s="39">
        <v>82</v>
      </c>
      <c r="B167" s="11">
        <v>513</v>
      </c>
      <c r="C167" s="39">
        <v>20170511</v>
      </c>
      <c r="D167" s="39" t="s">
        <v>95</v>
      </c>
      <c r="E167" s="11" t="s">
        <v>603</v>
      </c>
      <c r="F167" s="11" t="s">
        <v>597</v>
      </c>
      <c r="G167" s="39">
        <v>1</v>
      </c>
    </row>
    <row r="168" ht="14.25" spans="1:7">
      <c r="A168" s="39">
        <v>83</v>
      </c>
      <c r="B168" s="11">
        <v>513</v>
      </c>
      <c r="C168" s="39">
        <v>2017051312</v>
      </c>
      <c r="D168" s="39" t="s">
        <v>96</v>
      </c>
      <c r="E168" s="14" t="s">
        <v>603</v>
      </c>
      <c r="F168" s="14" t="s">
        <v>597</v>
      </c>
      <c r="G168" s="39">
        <v>1</v>
      </c>
    </row>
    <row r="169" ht="14.25" spans="1:7">
      <c r="A169" s="39">
        <v>84</v>
      </c>
      <c r="B169" s="11">
        <v>513</v>
      </c>
      <c r="C169" s="39">
        <v>2017051313</v>
      </c>
      <c r="D169" s="39" t="s">
        <v>97</v>
      </c>
      <c r="E169" s="11" t="s">
        <v>603</v>
      </c>
      <c r="F169" s="11" t="s">
        <v>597</v>
      </c>
      <c r="G169" s="39">
        <v>1</v>
      </c>
    </row>
    <row r="170" ht="14.25" spans="1:7">
      <c r="A170" s="39">
        <v>85</v>
      </c>
      <c r="B170" s="11">
        <v>513</v>
      </c>
      <c r="C170" s="39">
        <v>2017051314</v>
      </c>
      <c r="D170" s="39" t="s">
        <v>98</v>
      </c>
      <c r="E170" s="14" t="s">
        <v>603</v>
      </c>
      <c r="F170" s="14" t="s">
        <v>597</v>
      </c>
      <c r="G170" s="39">
        <v>1</v>
      </c>
    </row>
    <row r="171" ht="14.25" spans="1:7">
      <c r="A171" s="39">
        <v>86</v>
      </c>
      <c r="B171" s="11">
        <v>513</v>
      </c>
      <c r="C171" s="39">
        <v>2017051315</v>
      </c>
      <c r="D171" s="39" t="s">
        <v>99</v>
      </c>
      <c r="E171" s="14" t="s">
        <v>603</v>
      </c>
      <c r="F171" s="14" t="s">
        <v>597</v>
      </c>
      <c r="G171" s="39">
        <v>1</v>
      </c>
    </row>
    <row r="172" ht="14.25" spans="1:7">
      <c r="A172" s="38">
        <v>87</v>
      </c>
      <c r="B172" s="11">
        <v>513</v>
      </c>
      <c r="C172" s="38">
        <v>2017051316</v>
      </c>
      <c r="D172" s="38" t="s">
        <v>100</v>
      </c>
      <c r="E172" s="11" t="s">
        <v>603</v>
      </c>
      <c r="F172" s="11" t="s">
        <v>597</v>
      </c>
      <c r="G172" s="38">
        <v>1</v>
      </c>
    </row>
    <row r="173" ht="14.25" spans="1:7">
      <c r="A173" s="38">
        <v>88</v>
      </c>
      <c r="B173" s="11">
        <v>513</v>
      </c>
      <c r="C173" s="38">
        <v>2017051317</v>
      </c>
      <c r="D173" s="38" t="s">
        <v>101</v>
      </c>
      <c r="E173" s="11" t="s">
        <v>603</v>
      </c>
      <c r="F173" s="11" t="s">
        <v>597</v>
      </c>
      <c r="G173" s="38">
        <v>1</v>
      </c>
    </row>
    <row r="174" ht="14.25" spans="1:7">
      <c r="A174" s="38">
        <v>89</v>
      </c>
      <c r="B174" s="11">
        <v>513</v>
      </c>
      <c r="C174" s="38">
        <v>2017051318</v>
      </c>
      <c r="D174" s="38" t="s">
        <v>102</v>
      </c>
      <c r="E174" s="11" t="s">
        <v>603</v>
      </c>
      <c r="F174" s="11" t="s">
        <v>597</v>
      </c>
      <c r="G174" s="38">
        <v>1</v>
      </c>
    </row>
    <row r="175" ht="14.25" spans="1:7">
      <c r="A175" s="38">
        <v>90</v>
      </c>
      <c r="B175" s="11">
        <v>513</v>
      </c>
      <c r="C175" s="38">
        <v>2017051319</v>
      </c>
      <c r="D175" s="38" t="s">
        <v>103</v>
      </c>
      <c r="E175" s="11" t="s">
        <v>603</v>
      </c>
      <c r="F175" s="11" t="s">
        <v>597</v>
      </c>
      <c r="G175" s="38">
        <v>1</v>
      </c>
    </row>
    <row r="176" ht="14.25" spans="1:7">
      <c r="A176" s="38">
        <v>91</v>
      </c>
      <c r="B176" s="11">
        <v>513</v>
      </c>
      <c r="C176" s="38">
        <v>2017051320</v>
      </c>
      <c r="D176" s="38" t="s">
        <v>104</v>
      </c>
      <c r="E176" s="11" t="s">
        <v>603</v>
      </c>
      <c r="F176" s="11" t="s">
        <v>600</v>
      </c>
      <c r="G176" s="38">
        <v>2</v>
      </c>
    </row>
    <row r="177" ht="14.25" spans="1:7">
      <c r="A177" s="38">
        <v>92</v>
      </c>
      <c r="B177" s="11">
        <v>513</v>
      </c>
      <c r="C177" s="38">
        <v>2017051321</v>
      </c>
      <c r="D177" s="38" t="s">
        <v>105</v>
      </c>
      <c r="E177" s="11" t="s">
        <v>603</v>
      </c>
      <c r="F177" s="11" t="s">
        <v>597</v>
      </c>
      <c r="G177" s="38">
        <v>1</v>
      </c>
    </row>
    <row r="178" ht="14.25" spans="1:7">
      <c r="A178" s="39">
        <v>93</v>
      </c>
      <c r="B178" s="11">
        <v>513</v>
      </c>
      <c r="C178" s="39">
        <v>2017051322</v>
      </c>
      <c r="D178" s="39" t="s">
        <v>106</v>
      </c>
      <c r="E178" s="14" t="s">
        <v>603</v>
      </c>
      <c r="F178" s="14" t="s">
        <v>600</v>
      </c>
      <c r="G178" s="39">
        <v>2</v>
      </c>
    </row>
    <row r="179" ht="14.25" spans="1:7">
      <c r="A179" s="38">
        <v>94</v>
      </c>
      <c r="B179" s="11">
        <v>513</v>
      </c>
      <c r="C179" s="38">
        <v>2017051323</v>
      </c>
      <c r="D179" s="38" t="s">
        <v>107</v>
      </c>
      <c r="E179" s="11" t="s">
        <v>603</v>
      </c>
      <c r="F179" s="11" t="s">
        <v>597</v>
      </c>
      <c r="G179" s="38">
        <v>1</v>
      </c>
    </row>
    <row r="180" ht="14.25" spans="1:7">
      <c r="A180" s="38">
        <v>95</v>
      </c>
      <c r="B180" s="11">
        <v>513</v>
      </c>
      <c r="C180" s="38">
        <v>2017051324</v>
      </c>
      <c r="D180" s="38" t="s">
        <v>108</v>
      </c>
      <c r="E180" s="11" t="s">
        <v>603</v>
      </c>
      <c r="F180" s="11" t="s">
        <v>597</v>
      </c>
      <c r="G180" s="38">
        <v>1</v>
      </c>
    </row>
    <row r="181" ht="14.25" spans="1:7">
      <c r="A181" s="38">
        <v>96</v>
      </c>
      <c r="B181" s="11">
        <v>513</v>
      </c>
      <c r="C181" s="38">
        <v>207051325</v>
      </c>
      <c r="D181" s="38" t="s">
        <v>109</v>
      </c>
      <c r="E181" s="11" t="s">
        <v>603</v>
      </c>
      <c r="F181" s="11" t="s">
        <v>597</v>
      </c>
      <c r="G181" s="38">
        <v>1</v>
      </c>
    </row>
    <row r="182" ht="14.25" spans="1:7">
      <c r="A182" s="39">
        <v>97</v>
      </c>
      <c r="B182" s="11">
        <v>513</v>
      </c>
      <c r="C182" s="39">
        <v>2017051326</v>
      </c>
      <c r="D182" s="39" t="s">
        <v>110</v>
      </c>
      <c r="E182" s="39" t="s">
        <v>603</v>
      </c>
      <c r="F182" s="39" t="s">
        <v>597</v>
      </c>
      <c r="G182" s="39">
        <v>1</v>
      </c>
    </row>
    <row r="183" ht="14.25" spans="1:7">
      <c r="A183" s="38">
        <v>98</v>
      </c>
      <c r="B183" s="11">
        <v>513</v>
      </c>
      <c r="C183" s="38">
        <v>2017051327</v>
      </c>
      <c r="D183" s="38" t="s">
        <v>111</v>
      </c>
      <c r="E183" s="11" t="s">
        <v>603</v>
      </c>
      <c r="F183" s="11" t="s">
        <v>597</v>
      </c>
      <c r="G183" s="38">
        <v>1</v>
      </c>
    </row>
    <row r="184" ht="14.25" spans="1:7">
      <c r="A184" s="38">
        <v>99</v>
      </c>
      <c r="B184" s="11">
        <v>513</v>
      </c>
      <c r="C184" s="38">
        <v>2017051328</v>
      </c>
      <c r="D184" s="38" t="s">
        <v>112</v>
      </c>
      <c r="E184" s="38" t="s">
        <v>603</v>
      </c>
      <c r="F184" s="38" t="s">
        <v>600</v>
      </c>
      <c r="G184" s="38">
        <v>2</v>
      </c>
    </row>
    <row r="185" ht="14.25" spans="1:7">
      <c r="A185" s="38">
        <v>100</v>
      </c>
      <c r="B185" s="11">
        <v>513</v>
      </c>
      <c r="C185" s="38">
        <v>2017051329</v>
      </c>
      <c r="D185" s="38" t="s">
        <v>113</v>
      </c>
      <c r="E185" s="11" t="s">
        <v>603</v>
      </c>
      <c r="F185" s="11" t="s">
        <v>597</v>
      </c>
      <c r="G185" s="38">
        <v>1</v>
      </c>
    </row>
    <row r="186" ht="14.25" spans="1:7">
      <c r="A186" s="38">
        <v>101</v>
      </c>
      <c r="B186" s="11">
        <v>513</v>
      </c>
      <c r="C186" s="38">
        <v>2017051330</v>
      </c>
      <c r="D186" s="38" t="s">
        <v>114</v>
      </c>
      <c r="E186" s="11" t="s">
        <v>603</v>
      </c>
      <c r="F186" s="11" t="s">
        <v>597</v>
      </c>
      <c r="G186" s="38">
        <v>1</v>
      </c>
    </row>
    <row r="187" ht="14.25" spans="1:7">
      <c r="A187" s="38">
        <v>102</v>
      </c>
      <c r="B187" s="11">
        <v>513</v>
      </c>
      <c r="C187" s="38">
        <v>2017051331</v>
      </c>
      <c r="D187" s="38" t="s">
        <v>115</v>
      </c>
      <c r="E187" s="11" t="s">
        <v>603</v>
      </c>
      <c r="F187" s="11" t="s">
        <v>601</v>
      </c>
      <c r="G187" s="38">
        <v>3</v>
      </c>
    </row>
    <row r="188" ht="14.25" spans="1:7">
      <c r="A188" s="39">
        <v>103</v>
      </c>
      <c r="B188" s="11">
        <v>513</v>
      </c>
      <c r="C188" s="39">
        <v>2017051332</v>
      </c>
      <c r="D188" s="39" t="s">
        <v>116</v>
      </c>
      <c r="E188" s="14" t="s">
        <v>603</v>
      </c>
      <c r="F188" s="14" t="s">
        <v>597</v>
      </c>
      <c r="G188" s="39">
        <v>1</v>
      </c>
    </row>
    <row r="189" ht="14.25" spans="1:7">
      <c r="A189" s="39">
        <v>104</v>
      </c>
      <c r="B189" s="11">
        <v>513</v>
      </c>
      <c r="C189" s="39">
        <v>2017051333</v>
      </c>
      <c r="D189" s="39" t="s">
        <v>117</v>
      </c>
      <c r="E189" s="11" t="s">
        <v>603</v>
      </c>
      <c r="F189" s="11" t="s">
        <v>597</v>
      </c>
      <c r="G189" s="39">
        <v>1</v>
      </c>
    </row>
    <row r="190" ht="14.25" spans="1:7">
      <c r="A190" s="39">
        <v>105</v>
      </c>
      <c r="B190" s="11">
        <v>513</v>
      </c>
      <c r="C190" s="39">
        <v>2017051334</v>
      </c>
      <c r="D190" s="39" t="s">
        <v>118</v>
      </c>
      <c r="E190" s="11" t="s">
        <v>603</v>
      </c>
      <c r="F190" s="11" t="s">
        <v>597</v>
      </c>
      <c r="G190" s="39">
        <v>1</v>
      </c>
    </row>
    <row r="191" ht="14.25" spans="1:7">
      <c r="A191" s="39">
        <v>106</v>
      </c>
      <c r="B191" s="11">
        <v>513</v>
      </c>
      <c r="C191" s="39">
        <v>2017101012</v>
      </c>
      <c r="D191" s="39" t="s">
        <v>119</v>
      </c>
      <c r="E191" s="11" t="s">
        <v>603</v>
      </c>
      <c r="F191" s="11" t="s">
        <v>597</v>
      </c>
      <c r="G191" s="39">
        <v>1</v>
      </c>
    </row>
    <row r="192" ht="14.25" spans="1:7">
      <c r="A192" s="11">
        <v>107</v>
      </c>
      <c r="B192" s="11">
        <v>514</v>
      </c>
      <c r="C192" s="11">
        <v>2017051401</v>
      </c>
      <c r="D192" s="11" t="s">
        <v>120</v>
      </c>
      <c r="E192" s="11" t="s">
        <v>604</v>
      </c>
      <c r="F192" s="11" t="s">
        <v>597</v>
      </c>
      <c r="G192" s="11">
        <v>1</v>
      </c>
    </row>
    <row r="193" ht="14.25" spans="1:7">
      <c r="A193" s="11">
        <v>108</v>
      </c>
      <c r="B193" s="11">
        <v>514</v>
      </c>
      <c r="C193" s="11">
        <v>2017051402</v>
      </c>
      <c r="D193" s="11" t="s">
        <v>121</v>
      </c>
      <c r="E193" s="11" t="s">
        <v>604</v>
      </c>
      <c r="F193" s="11" t="s">
        <v>597</v>
      </c>
      <c r="G193" s="11">
        <v>1</v>
      </c>
    </row>
    <row r="194" ht="14.25" spans="1:7">
      <c r="A194" s="11">
        <v>109</v>
      </c>
      <c r="B194" s="11">
        <v>514</v>
      </c>
      <c r="C194" s="11">
        <v>2017051403</v>
      </c>
      <c r="D194" s="11" t="s">
        <v>122</v>
      </c>
      <c r="E194" s="11" t="s">
        <v>604</v>
      </c>
      <c r="F194" s="11" t="s">
        <v>597</v>
      </c>
      <c r="G194" s="11">
        <v>1</v>
      </c>
    </row>
    <row r="195" ht="14.25" spans="1:7">
      <c r="A195" s="11">
        <v>110</v>
      </c>
      <c r="B195" s="11">
        <v>514</v>
      </c>
      <c r="C195" s="11">
        <v>2017051404</v>
      </c>
      <c r="D195" s="11" t="s">
        <v>123</v>
      </c>
      <c r="E195" s="11" t="s">
        <v>604</v>
      </c>
      <c r="F195" s="11" t="s">
        <v>597</v>
      </c>
      <c r="G195" s="11">
        <v>1</v>
      </c>
    </row>
    <row r="196" ht="14.25" spans="1:7">
      <c r="A196" s="11">
        <v>111</v>
      </c>
      <c r="B196" s="11">
        <v>514</v>
      </c>
      <c r="C196" s="11">
        <v>2017051405</v>
      </c>
      <c r="D196" s="11" t="s">
        <v>124</v>
      </c>
      <c r="E196" s="11" t="s">
        <v>604</v>
      </c>
      <c r="F196" s="11" t="s">
        <v>600</v>
      </c>
      <c r="G196" s="11">
        <v>2</v>
      </c>
    </row>
    <row r="197" ht="14.25" spans="1:7">
      <c r="A197" s="11">
        <v>112</v>
      </c>
      <c r="B197" s="11">
        <v>514</v>
      </c>
      <c r="C197" s="11">
        <v>2017051406</v>
      </c>
      <c r="D197" s="11" t="s">
        <v>125</v>
      </c>
      <c r="E197" s="11" t="s">
        <v>604</v>
      </c>
      <c r="F197" s="11" t="s">
        <v>597</v>
      </c>
      <c r="G197" s="11">
        <v>1</v>
      </c>
    </row>
    <row r="198" ht="14.25" spans="1:7">
      <c r="A198" s="11">
        <v>113</v>
      </c>
      <c r="B198" s="11">
        <v>514</v>
      </c>
      <c r="C198" s="11">
        <v>2017051407</v>
      </c>
      <c r="D198" s="11" t="s">
        <v>126</v>
      </c>
      <c r="E198" s="11" t="s">
        <v>604</v>
      </c>
      <c r="F198" s="11" t="s">
        <v>597</v>
      </c>
      <c r="G198" s="11">
        <v>1</v>
      </c>
    </row>
    <row r="199" ht="14.25" spans="1:7">
      <c r="A199" s="11">
        <v>114</v>
      </c>
      <c r="B199" s="11">
        <v>514</v>
      </c>
      <c r="C199" s="11">
        <v>2017051408</v>
      </c>
      <c r="D199" s="11" t="s">
        <v>127</v>
      </c>
      <c r="E199" s="11" t="s">
        <v>604</v>
      </c>
      <c r="F199" s="11" t="s">
        <v>597</v>
      </c>
      <c r="G199" s="11">
        <v>1</v>
      </c>
    </row>
    <row r="200" ht="14.25" spans="1:7">
      <c r="A200" s="11">
        <v>115</v>
      </c>
      <c r="B200" s="11">
        <v>514</v>
      </c>
      <c r="C200" s="11">
        <v>2017051409</v>
      </c>
      <c r="D200" s="11" t="s">
        <v>128</v>
      </c>
      <c r="E200" s="11" t="s">
        <v>604</v>
      </c>
      <c r="F200" s="11" t="s">
        <v>597</v>
      </c>
      <c r="G200" s="11">
        <v>1</v>
      </c>
    </row>
    <row r="201" ht="14.25" spans="1:7">
      <c r="A201" s="11">
        <v>116</v>
      </c>
      <c r="B201" s="11">
        <v>514</v>
      </c>
      <c r="C201" s="11">
        <v>2017051410</v>
      </c>
      <c r="D201" s="11" t="s">
        <v>129</v>
      </c>
      <c r="E201" s="11" t="s">
        <v>604</v>
      </c>
      <c r="F201" s="11" t="s">
        <v>597</v>
      </c>
      <c r="G201" s="11">
        <v>1</v>
      </c>
    </row>
    <row r="202" ht="14.25" spans="1:7">
      <c r="A202" s="11">
        <v>117</v>
      </c>
      <c r="B202" s="11">
        <v>514</v>
      </c>
      <c r="C202" s="11">
        <v>2017051411</v>
      </c>
      <c r="D202" s="11" t="s">
        <v>130</v>
      </c>
      <c r="E202" s="11" t="s">
        <v>604</v>
      </c>
      <c r="F202" s="11" t="s">
        <v>597</v>
      </c>
      <c r="G202" s="11">
        <v>1</v>
      </c>
    </row>
    <row r="203" ht="14.25" spans="1:7">
      <c r="A203" s="11">
        <v>118</v>
      </c>
      <c r="B203" s="11">
        <v>514</v>
      </c>
      <c r="C203" s="11">
        <v>2017051412</v>
      </c>
      <c r="D203" s="11" t="s">
        <v>131</v>
      </c>
      <c r="E203" s="11" t="s">
        <v>604</v>
      </c>
      <c r="F203" s="11" t="s">
        <v>597</v>
      </c>
      <c r="G203" s="11">
        <v>1</v>
      </c>
    </row>
    <row r="204" ht="14.25" spans="1:7">
      <c r="A204" s="11">
        <v>119</v>
      </c>
      <c r="B204" s="11">
        <v>514</v>
      </c>
      <c r="C204" s="11">
        <v>2017051413</v>
      </c>
      <c r="D204" s="11" t="s">
        <v>132</v>
      </c>
      <c r="E204" s="11" t="s">
        <v>604</v>
      </c>
      <c r="F204" s="11" t="s">
        <v>597</v>
      </c>
      <c r="G204" s="11">
        <v>1</v>
      </c>
    </row>
    <row r="205" ht="14.25" spans="1:7">
      <c r="A205" s="11">
        <v>120</v>
      </c>
      <c r="B205" s="11">
        <v>514</v>
      </c>
      <c r="C205" s="11">
        <v>2017051414</v>
      </c>
      <c r="D205" s="11" t="s">
        <v>133</v>
      </c>
      <c r="E205" s="11"/>
      <c r="F205" s="11"/>
      <c r="G205" s="11"/>
    </row>
    <row r="206" ht="14.25" spans="1:7">
      <c r="A206" s="11">
        <v>121</v>
      </c>
      <c r="B206" s="11">
        <v>514</v>
      </c>
      <c r="C206" s="11">
        <v>2017051415</v>
      </c>
      <c r="D206" s="11" t="s">
        <v>134</v>
      </c>
      <c r="E206" s="11" t="s">
        <v>604</v>
      </c>
      <c r="F206" s="11" t="s">
        <v>600</v>
      </c>
      <c r="G206" s="11">
        <v>2</v>
      </c>
    </row>
    <row r="207" ht="14.25" spans="1:7">
      <c r="A207" s="11">
        <v>122</v>
      </c>
      <c r="B207" s="11">
        <v>514</v>
      </c>
      <c r="C207" s="11">
        <v>2017051416</v>
      </c>
      <c r="D207" s="11" t="s">
        <v>135</v>
      </c>
      <c r="E207" s="11" t="s">
        <v>604</v>
      </c>
      <c r="F207" s="11" t="s">
        <v>597</v>
      </c>
      <c r="G207" s="11">
        <v>1</v>
      </c>
    </row>
    <row r="208" ht="14.25" spans="1:7">
      <c r="A208" s="11">
        <v>123</v>
      </c>
      <c r="B208" s="11">
        <v>514</v>
      </c>
      <c r="C208" s="11">
        <v>2017051417</v>
      </c>
      <c r="D208" s="11" t="s">
        <v>136</v>
      </c>
      <c r="E208" s="11" t="s">
        <v>604</v>
      </c>
      <c r="F208" s="11" t="s">
        <v>597</v>
      </c>
      <c r="G208" s="11">
        <v>1</v>
      </c>
    </row>
    <row r="209" ht="14.25" spans="1:7">
      <c r="A209" s="11">
        <v>124</v>
      </c>
      <c r="B209" s="11">
        <v>514</v>
      </c>
      <c r="C209" s="11">
        <v>2017051418</v>
      </c>
      <c r="D209" s="11" t="s">
        <v>137</v>
      </c>
      <c r="E209" s="11" t="s">
        <v>604</v>
      </c>
      <c r="F209" s="11" t="s">
        <v>597</v>
      </c>
      <c r="G209" s="11">
        <v>1</v>
      </c>
    </row>
    <row r="210" ht="14.25" spans="1:7">
      <c r="A210" s="11">
        <v>125</v>
      </c>
      <c r="B210" s="11">
        <v>514</v>
      </c>
      <c r="C210" s="11">
        <v>2017051419</v>
      </c>
      <c r="D210" s="11" t="s">
        <v>138</v>
      </c>
      <c r="E210" s="11" t="s">
        <v>604</v>
      </c>
      <c r="F210" s="11" t="s">
        <v>597</v>
      </c>
      <c r="G210" s="11">
        <v>1</v>
      </c>
    </row>
    <row r="211" ht="14.25" spans="1:7">
      <c r="A211" s="11">
        <v>126</v>
      </c>
      <c r="B211" s="11">
        <v>514</v>
      </c>
      <c r="C211" s="11">
        <v>2017051420</v>
      </c>
      <c r="D211" s="11" t="s">
        <v>139</v>
      </c>
      <c r="E211" s="11" t="s">
        <v>604</v>
      </c>
      <c r="F211" s="11" t="s">
        <v>597</v>
      </c>
      <c r="G211" s="11">
        <v>1</v>
      </c>
    </row>
    <row r="212" ht="14.25" spans="1:7">
      <c r="A212" s="11">
        <v>127</v>
      </c>
      <c r="B212" s="11">
        <v>514</v>
      </c>
      <c r="C212" s="11">
        <v>2017051421</v>
      </c>
      <c r="D212" s="11" t="s">
        <v>140</v>
      </c>
      <c r="E212" s="11" t="s">
        <v>604</v>
      </c>
      <c r="F212" s="11" t="s">
        <v>597</v>
      </c>
      <c r="G212" s="11">
        <v>1</v>
      </c>
    </row>
    <row r="213" ht="14.25" spans="1:7">
      <c r="A213" s="11">
        <v>128</v>
      </c>
      <c r="B213" s="11">
        <v>514</v>
      </c>
      <c r="C213" s="11">
        <v>2017051422</v>
      </c>
      <c r="D213" s="11" t="s">
        <v>141</v>
      </c>
      <c r="E213" s="11"/>
      <c r="F213" s="11"/>
      <c r="G213" s="11"/>
    </row>
    <row r="214" ht="14.25" spans="1:7">
      <c r="A214" s="11">
        <v>129</v>
      </c>
      <c r="B214" s="11">
        <v>514</v>
      </c>
      <c r="C214" s="11">
        <v>2017051423</v>
      </c>
      <c r="D214" s="11" t="s">
        <v>142</v>
      </c>
      <c r="E214" s="11" t="s">
        <v>604</v>
      </c>
      <c r="F214" s="11" t="s">
        <v>597</v>
      </c>
      <c r="G214" s="11">
        <v>1</v>
      </c>
    </row>
    <row r="215" ht="14.25" spans="1:7">
      <c r="A215" s="11">
        <v>130</v>
      </c>
      <c r="B215" s="11">
        <v>514</v>
      </c>
      <c r="C215" s="11">
        <v>2017051424</v>
      </c>
      <c r="D215" s="11" t="s">
        <v>143</v>
      </c>
      <c r="E215" s="11" t="s">
        <v>604</v>
      </c>
      <c r="F215" s="11" t="s">
        <v>601</v>
      </c>
      <c r="G215" s="11">
        <v>3</v>
      </c>
    </row>
    <row r="216" ht="14.25" spans="1:7">
      <c r="A216" s="11">
        <v>131</v>
      </c>
      <c r="B216" s="11">
        <v>514</v>
      </c>
      <c r="C216" s="11">
        <v>2017051425</v>
      </c>
      <c r="D216" s="11" t="s">
        <v>144</v>
      </c>
      <c r="E216" s="11"/>
      <c r="F216" s="11"/>
      <c r="G216" s="11"/>
    </row>
    <row r="217" ht="14.25" spans="1:7">
      <c r="A217" s="11">
        <v>132</v>
      </c>
      <c r="B217" s="11">
        <v>514</v>
      </c>
      <c r="C217" s="11">
        <v>2017051426</v>
      </c>
      <c r="D217" s="11" t="s">
        <v>145</v>
      </c>
      <c r="E217" s="11" t="s">
        <v>604</v>
      </c>
      <c r="F217" s="11" t="s">
        <v>600</v>
      </c>
      <c r="G217" s="11">
        <v>2</v>
      </c>
    </row>
    <row r="218" ht="14.25" spans="1:7">
      <c r="A218" s="11">
        <v>133</v>
      </c>
      <c r="B218" s="11">
        <v>514</v>
      </c>
      <c r="C218" s="11">
        <v>2017051427</v>
      </c>
      <c r="D218" s="11" t="s">
        <v>146</v>
      </c>
      <c r="E218" s="11" t="s">
        <v>604</v>
      </c>
      <c r="F218" s="11" t="s">
        <v>597</v>
      </c>
      <c r="G218" s="11">
        <v>1</v>
      </c>
    </row>
    <row r="219" ht="14.25" spans="1:7">
      <c r="A219" s="11">
        <v>134</v>
      </c>
      <c r="B219" s="11">
        <v>514</v>
      </c>
      <c r="C219" s="11">
        <v>2017051428</v>
      </c>
      <c r="D219" s="11" t="s">
        <v>147</v>
      </c>
      <c r="E219" s="11" t="s">
        <v>604</v>
      </c>
      <c r="F219" s="11" t="s">
        <v>597</v>
      </c>
      <c r="G219" s="11">
        <v>1</v>
      </c>
    </row>
    <row r="220" ht="14.25" spans="1:7">
      <c r="A220" s="11">
        <v>135</v>
      </c>
      <c r="B220" s="11">
        <v>514</v>
      </c>
      <c r="C220" s="11">
        <v>2017051430</v>
      </c>
      <c r="D220" s="11" t="s">
        <v>148</v>
      </c>
      <c r="E220" s="11" t="s">
        <v>604</v>
      </c>
      <c r="F220" s="11" t="s">
        <v>600</v>
      </c>
      <c r="G220" s="11">
        <v>2</v>
      </c>
    </row>
    <row r="221" ht="14.25" spans="1:7">
      <c r="A221" s="11">
        <v>136</v>
      </c>
      <c r="B221" s="11">
        <v>514</v>
      </c>
      <c r="C221" s="11">
        <v>2017051431</v>
      </c>
      <c r="D221" s="11" t="s">
        <v>149</v>
      </c>
      <c r="E221" s="11" t="s">
        <v>604</v>
      </c>
      <c r="F221" s="11" t="s">
        <v>597</v>
      </c>
      <c r="G221" s="11">
        <v>1</v>
      </c>
    </row>
    <row r="222" ht="14.25" spans="1:7">
      <c r="A222" s="11">
        <v>137</v>
      </c>
      <c r="B222" s="11">
        <v>514</v>
      </c>
      <c r="C222" s="11">
        <v>2017051432</v>
      </c>
      <c r="D222" s="11" t="s">
        <v>150</v>
      </c>
      <c r="E222" s="11" t="s">
        <v>604</v>
      </c>
      <c r="F222" s="11" t="s">
        <v>597</v>
      </c>
      <c r="G222" s="11">
        <v>1</v>
      </c>
    </row>
    <row r="223" ht="14.25" spans="1:7">
      <c r="A223" s="11">
        <v>138</v>
      </c>
      <c r="B223" s="11">
        <v>514</v>
      </c>
      <c r="C223" s="11">
        <v>2017051433</v>
      </c>
      <c r="D223" s="11" t="s">
        <v>151</v>
      </c>
      <c r="E223" s="11" t="s">
        <v>604</v>
      </c>
      <c r="F223" s="11" t="s">
        <v>597</v>
      </c>
      <c r="G223" s="11">
        <v>1</v>
      </c>
    </row>
    <row r="224" ht="14.25" spans="1:7">
      <c r="A224" s="11">
        <v>139</v>
      </c>
      <c r="B224" s="11">
        <v>514</v>
      </c>
      <c r="C224" s="11">
        <v>2017051434</v>
      </c>
      <c r="D224" s="11" t="s">
        <v>152</v>
      </c>
      <c r="E224" s="11" t="s">
        <v>604</v>
      </c>
      <c r="F224" s="11" t="s">
        <v>597</v>
      </c>
      <c r="G224" s="11">
        <v>1</v>
      </c>
    </row>
    <row r="225" ht="14.25" spans="1:7">
      <c r="A225" s="11">
        <v>140</v>
      </c>
      <c r="B225" s="11">
        <v>514</v>
      </c>
      <c r="C225" s="11">
        <v>2017024323</v>
      </c>
      <c r="D225" s="11" t="s">
        <v>153</v>
      </c>
      <c r="E225" s="11" t="s">
        <v>604</v>
      </c>
      <c r="F225" s="11" t="s">
        <v>597</v>
      </c>
      <c r="G225" s="11">
        <v>1</v>
      </c>
    </row>
    <row r="226" ht="14.25" spans="1:7">
      <c r="A226" s="18">
        <v>141</v>
      </c>
      <c r="B226" s="11">
        <v>531</v>
      </c>
      <c r="C226" s="18">
        <v>2017053101</v>
      </c>
      <c r="D226" s="18" t="s">
        <v>154</v>
      </c>
      <c r="E226" s="18"/>
      <c r="F226" s="18"/>
      <c r="G226" s="18"/>
    </row>
    <row r="227" ht="14.25" spans="1:7">
      <c r="A227" s="19">
        <v>142</v>
      </c>
      <c r="B227" s="11">
        <v>531</v>
      </c>
      <c r="C227" s="19">
        <v>2017053102</v>
      </c>
      <c r="D227" s="19" t="s">
        <v>155</v>
      </c>
      <c r="E227" s="19" t="s">
        <v>605</v>
      </c>
      <c r="F227" s="19" t="s">
        <v>600</v>
      </c>
      <c r="G227" s="19">
        <v>3</v>
      </c>
    </row>
    <row r="228" ht="14.25" spans="1:7">
      <c r="A228" s="19"/>
      <c r="B228" s="11"/>
      <c r="C228" s="19"/>
      <c r="D228" s="19"/>
      <c r="E228" s="19" t="s">
        <v>606</v>
      </c>
      <c r="F228" s="19" t="s">
        <v>597</v>
      </c>
      <c r="G228" s="19"/>
    </row>
    <row r="229" ht="14.25" spans="1:7">
      <c r="A229" s="19">
        <v>143</v>
      </c>
      <c r="B229" s="11">
        <v>531</v>
      </c>
      <c r="C229" s="19">
        <v>2017053103</v>
      </c>
      <c r="D229" s="19" t="s">
        <v>156</v>
      </c>
      <c r="E229" s="19" t="s">
        <v>605</v>
      </c>
      <c r="F229" s="19" t="s">
        <v>600</v>
      </c>
      <c r="G229" s="19">
        <v>3</v>
      </c>
    </row>
    <row r="230" ht="14.25" spans="1:7">
      <c r="A230" s="19"/>
      <c r="B230" s="11"/>
      <c r="C230" s="19"/>
      <c r="D230" s="19"/>
      <c r="E230" s="19" t="s">
        <v>606</v>
      </c>
      <c r="F230" s="19" t="s">
        <v>597</v>
      </c>
      <c r="G230" s="19"/>
    </row>
    <row r="231" ht="14.25" spans="1:7">
      <c r="A231" s="19">
        <v>144</v>
      </c>
      <c r="B231" s="11">
        <v>531</v>
      </c>
      <c r="C231" s="19">
        <v>2017053104</v>
      </c>
      <c r="D231" s="19" t="s">
        <v>157</v>
      </c>
      <c r="E231" s="19" t="s">
        <v>605</v>
      </c>
      <c r="F231" s="19" t="s">
        <v>600</v>
      </c>
      <c r="G231" s="19">
        <v>3</v>
      </c>
    </row>
    <row r="232" ht="14.25" spans="1:7">
      <c r="A232" s="19"/>
      <c r="B232" s="11"/>
      <c r="C232" s="19"/>
      <c r="D232" s="19"/>
      <c r="E232" s="19" t="s">
        <v>606</v>
      </c>
      <c r="F232" s="19" t="s">
        <v>597</v>
      </c>
      <c r="G232" s="19"/>
    </row>
    <row r="233" ht="14.25" spans="1:7">
      <c r="A233" s="19">
        <v>145</v>
      </c>
      <c r="B233" s="11">
        <v>531</v>
      </c>
      <c r="C233" s="19">
        <v>2017053105</v>
      </c>
      <c r="D233" s="19" t="s">
        <v>121</v>
      </c>
      <c r="E233" s="19" t="s">
        <v>605</v>
      </c>
      <c r="F233" s="19" t="s">
        <v>597</v>
      </c>
      <c r="G233" s="19">
        <v>3</v>
      </c>
    </row>
    <row r="234" ht="14.25" spans="1:7">
      <c r="A234" s="19"/>
      <c r="B234" s="11"/>
      <c r="C234" s="19"/>
      <c r="D234" s="19"/>
      <c r="E234" s="19" t="s">
        <v>606</v>
      </c>
      <c r="F234" s="19" t="s">
        <v>600</v>
      </c>
      <c r="G234" s="19"/>
    </row>
    <row r="235" ht="14.25" spans="1:7">
      <c r="A235" s="19">
        <v>146</v>
      </c>
      <c r="B235" s="11">
        <v>531</v>
      </c>
      <c r="C235" s="19">
        <v>2017053106</v>
      </c>
      <c r="D235" s="19" t="s">
        <v>158</v>
      </c>
      <c r="E235" s="19" t="s">
        <v>605</v>
      </c>
      <c r="F235" s="19" t="s">
        <v>601</v>
      </c>
      <c r="G235" s="19">
        <v>6</v>
      </c>
    </row>
    <row r="236" ht="14.25" spans="1:7">
      <c r="A236" s="19"/>
      <c r="B236" s="11"/>
      <c r="C236" s="19"/>
      <c r="D236" s="19"/>
      <c r="E236" s="19" t="s">
        <v>606</v>
      </c>
      <c r="F236" s="19" t="s">
        <v>601</v>
      </c>
      <c r="G236" s="19"/>
    </row>
    <row r="237" ht="14.25" spans="1:7">
      <c r="A237" s="19">
        <v>147</v>
      </c>
      <c r="B237" s="11">
        <v>531</v>
      </c>
      <c r="C237" s="19">
        <v>2017053107</v>
      </c>
      <c r="D237" s="19" t="s">
        <v>159</v>
      </c>
      <c r="E237" s="19" t="s">
        <v>605</v>
      </c>
      <c r="F237" s="18" t="s">
        <v>597</v>
      </c>
      <c r="G237" s="19">
        <v>3</v>
      </c>
    </row>
    <row r="238" ht="14.25" spans="1:7">
      <c r="A238" s="19"/>
      <c r="B238" s="11"/>
      <c r="C238" s="19"/>
      <c r="D238" s="19"/>
      <c r="E238" s="19" t="s">
        <v>606</v>
      </c>
      <c r="F238" s="19" t="s">
        <v>600</v>
      </c>
      <c r="G238" s="19"/>
    </row>
    <row r="239" ht="14.25" spans="1:7">
      <c r="A239" s="19">
        <v>148</v>
      </c>
      <c r="B239" s="11">
        <v>531</v>
      </c>
      <c r="C239" s="19">
        <v>2017053108</v>
      </c>
      <c r="D239" s="18" t="s">
        <v>160</v>
      </c>
      <c r="E239" s="19"/>
      <c r="F239" s="19"/>
      <c r="G239" s="18"/>
    </row>
    <row r="240" ht="14.25" spans="1:7">
      <c r="A240" s="19">
        <v>149</v>
      </c>
      <c r="B240" s="11">
        <v>531</v>
      </c>
      <c r="C240" s="19">
        <v>2017053109</v>
      </c>
      <c r="D240" s="19" t="s">
        <v>161</v>
      </c>
      <c r="E240" s="19" t="s">
        <v>605</v>
      </c>
      <c r="F240" s="19" t="s">
        <v>597</v>
      </c>
      <c r="G240" s="19">
        <v>3</v>
      </c>
    </row>
    <row r="241" ht="14.25" spans="1:7">
      <c r="A241" s="19"/>
      <c r="B241" s="11"/>
      <c r="C241" s="19"/>
      <c r="D241" s="19"/>
      <c r="E241" s="19" t="s">
        <v>606</v>
      </c>
      <c r="F241" s="19" t="s">
        <v>600</v>
      </c>
      <c r="G241" s="19"/>
    </row>
    <row r="242" ht="14.25" spans="1:7">
      <c r="A242" s="19">
        <v>150</v>
      </c>
      <c r="B242" s="11">
        <v>531</v>
      </c>
      <c r="C242" s="19">
        <v>2017053110</v>
      </c>
      <c r="D242" s="19" t="s">
        <v>162</v>
      </c>
      <c r="E242" s="19" t="s">
        <v>605</v>
      </c>
      <c r="F242" s="18" t="s">
        <v>597</v>
      </c>
      <c r="G242" s="19">
        <v>2</v>
      </c>
    </row>
    <row r="243" ht="14.25" spans="1:7">
      <c r="A243" s="19"/>
      <c r="B243" s="11"/>
      <c r="C243" s="19"/>
      <c r="D243" s="19"/>
      <c r="E243" s="19" t="s">
        <v>606</v>
      </c>
      <c r="F243" s="19" t="s">
        <v>597</v>
      </c>
      <c r="G243" s="19"/>
    </row>
    <row r="244" ht="14.25" spans="1:7">
      <c r="A244" s="19">
        <v>151</v>
      </c>
      <c r="B244" s="11">
        <v>531</v>
      </c>
      <c r="C244" s="19">
        <v>2017053111</v>
      </c>
      <c r="D244" s="19" t="s">
        <v>163</v>
      </c>
      <c r="E244" s="19" t="s">
        <v>605</v>
      </c>
      <c r="F244" s="18" t="s">
        <v>597</v>
      </c>
      <c r="G244" s="19">
        <v>2</v>
      </c>
    </row>
    <row r="245" ht="14.25" spans="1:7">
      <c r="A245" s="19"/>
      <c r="B245" s="11"/>
      <c r="C245" s="19"/>
      <c r="D245" s="19"/>
      <c r="E245" s="19" t="s">
        <v>606</v>
      </c>
      <c r="F245" s="19" t="s">
        <v>597</v>
      </c>
      <c r="G245" s="19"/>
    </row>
    <row r="246" ht="14.25" spans="1:7">
      <c r="A246" s="19">
        <v>152</v>
      </c>
      <c r="B246" s="11">
        <v>531</v>
      </c>
      <c r="C246" s="19">
        <v>2017053112</v>
      </c>
      <c r="D246" s="19" t="s">
        <v>164</v>
      </c>
      <c r="E246" s="19" t="s">
        <v>605</v>
      </c>
      <c r="F246" s="18" t="s">
        <v>597</v>
      </c>
      <c r="G246" s="19">
        <v>2</v>
      </c>
    </row>
    <row r="247" ht="14.25" spans="1:7">
      <c r="A247" s="19"/>
      <c r="B247" s="11"/>
      <c r="C247" s="19"/>
      <c r="D247" s="19"/>
      <c r="E247" s="19" t="s">
        <v>606</v>
      </c>
      <c r="F247" s="19" t="s">
        <v>597</v>
      </c>
      <c r="G247" s="19"/>
    </row>
    <row r="248" ht="14.25" spans="1:7">
      <c r="A248" s="19">
        <v>153</v>
      </c>
      <c r="B248" s="11">
        <v>531</v>
      </c>
      <c r="C248" s="19">
        <v>2017053113</v>
      </c>
      <c r="D248" s="19" t="s">
        <v>165</v>
      </c>
      <c r="E248" s="19" t="s">
        <v>605</v>
      </c>
      <c r="F248" s="18" t="s">
        <v>597</v>
      </c>
      <c r="G248" s="19">
        <v>2</v>
      </c>
    </row>
    <row r="249" ht="14.25" spans="1:7">
      <c r="A249" s="19"/>
      <c r="B249" s="11"/>
      <c r="C249" s="19"/>
      <c r="D249" s="19"/>
      <c r="E249" s="19" t="s">
        <v>606</v>
      </c>
      <c r="F249" s="19" t="s">
        <v>597</v>
      </c>
      <c r="G249" s="19"/>
    </row>
    <row r="250" ht="14.25" spans="1:7">
      <c r="A250" s="19">
        <v>154</v>
      </c>
      <c r="B250" s="11">
        <v>531</v>
      </c>
      <c r="C250" s="19">
        <v>2017053114</v>
      </c>
      <c r="D250" s="19" t="s">
        <v>166</v>
      </c>
      <c r="E250" s="19" t="s">
        <v>605</v>
      </c>
      <c r="F250" s="18" t="s">
        <v>597</v>
      </c>
      <c r="G250" s="19">
        <v>2</v>
      </c>
    </row>
    <row r="251" ht="14.25" spans="1:7">
      <c r="A251" s="19"/>
      <c r="B251" s="11"/>
      <c r="C251" s="19"/>
      <c r="D251" s="19"/>
      <c r="E251" s="19" t="s">
        <v>606</v>
      </c>
      <c r="F251" s="19" t="s">
        <v>597</v>
      </c>
      <c r="G251" s="19"/>
    </row>
    <row r="252" ht="14.25" spans="1:7">
      <c r="A252" s="19">
        <v>155</v>
      </c>
      <c r="B252" s="11">
        <v>531</v>
      </c>
      <c r="C252" s="19">
        <v>2017053115</v>
      </c>
      <c r="D252" s="19" t="s">
        <v>167</v>
      </c>
      <c r="E252" s="19" t="s">
        <v>605</v>
      </c>
      <c r="F252" s="18" t="s">
        <v>597</v>
      </c>
      <c r="G252" s="19">
        <v>2</v>
      </c>
    </row>
    <row r="253" ht="14.25" spans="1:7">
      <c r="A253" s="19"/>
      <c r="B253" s="11"/>
      <c r="C253" s="19"/>
      <c r="D253" s="19"/>
      <c r="E253" s="19" t="s">
        <v>606</v>
      </c>
      <c r="F253" s="19" t="s">
        <v>597</v>
      </c>
      <c r="G253" s="19"/>
    </row>
    <row r="254" ht="14.25" spans="1:7">
      <c r="A254" s="19">
        <v>156</v>
      </c>
      <c r="B254" s="11">
        <v>531</v>
      </c>
      <c r="C254" s="19">
        <v>2017053116</v>
      </c>
      <c r="D254" s="19" t="s">
        <v>168</v>
      </c>
      <c r="E254" s="19" t="s">
        <v>605</v>
      </c>
      <c r="F254" s="18" t="s">
        <v>597</v>
      </c>
      <c r="G254" s="19">
        <v>2</v>
      </c>
    </row>
    <row r="255" ht="14.25" spans="1:7">
      <c r="A255" s="19"/>
      <c r="B255" s="11"/>
      <c r="C255" s="19"/>
      <c r="D255" s="19"/>
      <c r="E255" s="19" t="s">
        <v>606</v>
      </c>
      <c r="F255" s="19" t="s">
        <v>597</v>
      </c>
      <c r="G255" s="19"/>
    </row>
    <row r="256" ht="14.25" spans="1:7">
      <c r="A256" s="19">
        <v>157</v>
      </c>
      <c r="B256" s="11">
        <v>531</v>
      </c>
      <c r="C256" s="19">
        <v>2017053117</v>
      </c>
      <c r="D256" s="19" t="s">
        <v>169</v>
      </c>
      <c r="E256" s="19" t="s">
        <v>605</v>
      </c>
      <c r="F256" s="18" t="s">
        <v>597</v>
      </c>
      <c r="G256" s="19">
        <v>2</v>
      </c>
    </row>
    <row r="257" ht="14.25" spans="1:7">
      <c r="A257" s="19"/>
      <c r="B257" s="11"/>
      <c r="C257" s="19"/>
      <c r="D257" s="19"/>
      <c r="E257" s="19" t="s">
        <v>606</v>
      </c>
      <c r="F257" s="19" t="s">
        <v>597</v>
      </c>
      <c r="G257" s="19"/>
    </row>
    <row r="258" ht="14.25" spans="1:7">
      <c r="A258" s="19">
        <v>158</v>
      </c>
      <c r="B258" s="11">
        <v>531</v>
      </c>
      <c r="C258" s="19">
        <v>2017053118</v>
      </c>
      <c r="D258" s="19" t="s">
        <v>170</v>
      </c>
      <c r="E258" s="19" t="s">
        <v>605</v>
      </c>
      <c r="F258" s="18" t="s">
        <v>597</v>
      </c>
      <c r="G258" s="19">
        <v>2</v>
      </c>
    </row>
    <row r="259" ht="14.25" spans="1:7">
      <c r="A259" s="19"/>
      <c r="B259" s="11"/>
      <c r="C259" s="19"/>
      <c r="D259" s="19"/>
      <c r="E259" s="19" t="s">
        <v>606</v>
      </c>
      <c r="F259" s="19" t="s">
        <v>597</v>
      </c>
      <c r="G259" s="19"/>
    </row>
    <row r="260" ht="14.25" spans="1:7">
      <c r="A260" s="19">
        <v>159</v>
      </c>
      <c r="B260" s="11">
        <v>531</v>
      </c>
      <c r="C260" s="19">
        <v>2017053119</v>
      </c>
      <c r="D260" s="19" t="s">
        <v>171</v>
      </c>
      <c r="E260" s="19" t="s">
        <v>605</v>
      </c>
      <c r="F260" s="18" t="s">
        <v>597</v>
      </c>
      <c r="G260" s="19">
        <v>2</v>
      </c>
    </row>
    <row r="261" ht="14.25" spans="1:7">
      <c r="A261" s="19"/>
      <c r="B261" s="11"/>
      <c r="C261" s="19"/>
      <c r="D261" s="19"/>
      <c r="E261" s="19" t="s">
        <v>606</v>
      </c>
      <c r="F261" s="19" t="s">
        <v>597</v>
      </c>
      <c r="G261" s="19"/>
    </row>
    <row r="262" ht="14.25" spans="1:7">
      <c r="A262" s="19">
        <v>160</v>
      </c>
      <c r="B262" s="11">
        <v>531</v>
      </c>
      <c r="C262" s="19">
        <v>2017053120</v>
      </c>
      <c r="D262" s="19" t="s">
        <v>172</v>
      </c>
      <c r="E262" s="19" t="s">
        <v>605</v>
      </c>
      <c r="F262" s="18" t="s">
        <v>597</v>
      </c>
      <c r="G262" s="19">
        <v>2</v>
      </c>
    </row>
    <row r="263" ht="14.25" spans="1:7">
      <c r="A263" s="19"/>
      <c r="B263" s="11"/>
      <c r="C263" s="19"/>
      <c r="D263" s="19"/>
      <c r="E263" s="19" t="s">
        <v>606</v>
      </c>
      <c r="F263" s="19" t="s">
        <v>597</v>
      </c>
      <c r="G263" s="19"/>
    </row>
    <row r="264" ht="14.25" spans="1:7">
      <c r="A264" s="19">
        <v>161</v>
      </c>
      <c r="B264" s="11">
        <v>531</v>
      </c>
      <c r="C264" s="19">
        <v>2017053121</v>
      </c>
      <c r="D264" s="19" t="s">
        <v>173</v>
      </c>
      <c r="E264" s="19" t="s">
        <v>605</v>
      </c>
      <c r="F264" s="18" t="s">
        <v>597</v>
      </c>
      <c r="G264" s="19">
        <v>2</v>
      </c>
    </row>
    <row r="265" ht="14.25" spans="1:7">
      <c r="A265" s="19"/>
      <c r="B265" s="11"/>
      <c r="C265" s="19"/>
      <c r="D265" s="19"/>
      <c r="E265" s="19" t="s">
        <v>606</v>
      </c>
      <c r="F265" s="19" t="s">
        <v>597</v>
      </c>
      <c r="G265" s="19"/>
    </row>
    <row r="266" ht="14.25" spans="1:7">
      <c r="A266" s="19">
        <v>162</v>
      </c>
      <c r="B266" s="11">
        <v>531</v>
      </c>
      <c r="C266" s="19">
        <v>2017053122</v>
      </c>
      <c r="D266" s="19" t="s">
        <v>174</v>
      </c>
      <c r="E266" s="19" t="s">
        <v>605</v>
      </c>
      <c r="F266" s="18" t="s">
        <v>597</v>
      </c>
      <c r="G266" s="19">
        <v>2</v>
      </c>
    </row>
    <row r="267" ht="14.25" spans="1:7">
      <c r="A267" s="19"/>
      <c r="B267" s="11"/>
      <c r="C267" s="19"/>
      <c r="D267" s="19"/>
      <c r="E267" s="19" t="s">
        <v>606</v>
      </c>
      <c r="F267" s="19" t="s">
        <v>597</v>
      </c>
      <c r="G267" s="19"/>
    </row>
    <row r="268" ht="14.25" spans="1:7">
      <c r="A268" s="19">
        <v>163</v>
      </c>
      <c r="B268" s="11">
        <v>531</v>
      </c>
      <c r="C268" s="19">
        <v>2017053123</v>
      </c>
      <c r="D268" s="19" t="s">
        <v>175</v>
      </c>
      <c r="E268" s="19" t="s">
        <v>605</v>
      </c>
      <c r="F268" s="18" t="s">
        <v>597</v>
      </c>
      <c r="G268" s="19">
        <v>2</v>
      </c>
    </row>
    <row r="269" ht="14.25" spans="1:7">
      <c r="A269" s="19"/>
      <c r="B269" s="11"/>
      <c r="C269" s="19"/>
      <c r="D269" s="19"/>
      <c r="E269" s="19" t="s">
        <v>606</v>
      </c>
      <c r="F269" s="19" t="s">
        <v>597</v>
      </c>
      <c r="G269" s="19"/>
    </row>
    <row r="270" ht="14.25" spans="1:7">
      <c r="A270" s="19">
        <v>164</v>
      </c>
      <c r="B270" s="11">
        <v>531</v>
      </c>
      <c r="C270" s="19">
        <v>2017053124</v>
      </c>
      <c r="D270" s="19" t="s">
        <v>176</v>
      </c>
      <c r="E270" s="19" t="s">
        <v>605</v>
      </c>
      <c r="F270" s="18" t="s">
        <v>597</v>
      </c>
      <c r="G270" s="19">
        <v>2</v>
      </c>
    </row>
    <row r="271" ht="14.25" spans="1:7">
      <c r="A271" s="19"/>
      <c r="B271" s="11"/>
      <c r="C271" s="19"/>
      <c r="D271" s="19"/>
      <c r="E271" s="19" t="s">
        <v>606</v>
      </c>
      <c r="F271" s="19" t="s">
        <v>597</v>
      </c>
      <c r="G271" s="19"/>
    </row>
    <row r="272" ht="14.25" spans="1:7">
      <c r="A272" s="19">
        <v>165</v>
      </c>
      <c r="B272" s="11">
        <v>531</v>
      </c>
      <c r="C272" s="19">
        <v>2017053125</v>
      </c>
      <c r="D272" s="19" t="s">
        <v>177</v>
      </c>
      <c r="E272" s="19" t="s">
        <v>605</v>
      </c>
      <c r="F272" s="18" t="s">
        <v>597</v>
      </c>
      <c r="G272" s="19">
        <v>2</v>
      </c>
    </row>
    <row r="273" ht="14.25" spans="1:7">
      <c r="A273" s="19"/>
      <c r="B273" s="11"/>
      <c r="C273" s="19"/>
      <c r="D273" s="19"/>
      <c r="E273" s="19" t="s">
        <v>606</v>
      </c>
      <c r="F273" s="18" t="s">
        <v>597</v>
      </c>
      <c r="G273" s="19"/>
    </row>
    <row r="274" ht="14.25" spans="1:7">
      <c r="A274" s="19">
        <v>166</v>
      </c>
      <c r="B274" s="11">
        <v>531</v>
      </c>
      <c r="C274" s="19">
        <v>2017053126</v>
      </c>
      <c r="D274" s="19" t="s">
        <v>178</v>
      </c>
      <c r="E274" s="19" t="s">
        <v>605</v>
      </c>
      <c r="F274" s="18" t="s">
        <v>597</v>
      </c>
      <c r="G274" s="19">
        <v>2</v>
      </c>
    </row>
    <row r="275" ht="14.25" spans="1:7">
      <c r="A275" s="19"/>
      <c r="B275" s="11"/>
      <c r="C275" s="19"/>
      <c r="D275" s="19"/>
      <c r="E275" s="19" t="s">
        <v>606</v>
      </c>
      <c r="F275" s="18" t="s">
        <v>597</v>
      </c>
      <c r="G275" s="19"/>
    </row>
    <row r="276" ht="14.25" spans="1:7">
      <c r="A276" s="19">
        <v>167</v>
      </c>
      <c r="B276" s="11">
        <v>531</v>
      </c>
      <c r="C276" s="19">
        <v>2017053127</v>
      </c>
      <c r="D276" s="19" t="s">
        <v>179</v>
      </c>
      <c r="E276" s="19" t="s">
        <v>605</v>
      </c>
      <c r="F276" s="18" t="s">
        <v>597</v>
      </c>
      <c r="G276" s="19">
        <v>2</v>
      </c>
    </row>
    <row r="277" ht="14.25" spans="1:7">
      <c r="A277" s="19"/>
      <c r="B277" s="11"/>
      <c r="C277" s="19"/>
      <c r="D277" s="19"/>
      <c r="E277" s="19" t="s">
        <v>606</v>
      </c>
      <c r="F277" s="19" t="s">
        <v>597</v>
      </c>
      <c r="G277" s="19"/>
    </row>
    <row r="278" ht="14.25" spans="1:7">
      <c r="A278" s="19">
        <v>168</v>
      </c>
      <c r="B278" s="11">
        <v>531</v>
      </c>
      <c r="C278" s="19">
        <v>2017053128</v>
      </c>
      <c r="D278" s="19" t="s">
        <v>180</v>
      </c>
      <c r="E278" s="19" t="s">
        <v>605</v>
      </c>
      <c r="F278" s="18" t="s">
        <v>597</v>
      </c>
      <c r="G278" s="19">
        <v>2</v>
      </c>
    </row>
    <row r="279" ht="14.25" spans="1:7">
      <c r="A279" s="19"/>
      <c r="B279" s="11"/>
      <c r="C279" s="19"/>
      <c r="D279" s="19"/>
      <c r="E279" s="19" t="s">
        <v>606</v>
      </c>
      <c r="F279" s="18" t="s">
        <v>597</v>
      </c>
      <c r="G279" s="19"/>
    </row>
    <row r="280" ht="14.25" spans="1:7">
      <c r="A280" s="19">
        <v>169</v>
      </c>
      <c r="B280" s="11">
        <v>531</v>
      </c>
      <c r="C280" s="19">
        <v>2017053129</v>
      </c>
      <c r="D280" s="19" t="s">
        <v>181</v>
      </c>
      <c r="E280" s="19"/>
      <c r="F280" s="18"/>
      <c r="G280" s="19"/>
    </row>
    <row r="281" ht="14.25" spans="1:7">
      <c r="A281" s="19">
        <v>170</v>
      </c>
      <c r="B281" s="11">
        <v>531</v>
      </c>
      <c r="C281" s="19">
        <v>2017053130</v>
      </c>
      <c r="D281" s="19" t="s">
        <v>182</v>
      </c>
      <c r="E281" s="19" t="s">
        <v>605</v>
      </c>
      <c r="F281" s="18" t="s">
        <v>597</v>
      </c>
      <c r="G281" s="19">
        <v>2</v>
      </c>
    </row>
    <row r="282" ht="14.25" spans="1:7">
      <c r="A282" s="19"/>
      <c r="B282" s="11"/>
      <c r="C282" s="19"/>
      <c r="D282" s="19"/>
      <c r="E282" s="19" t="s">
        <v>606</v>
      </c>
      <c r="F282" s="19" t="s">
        <v>597</v>
      </c>
      <c r="G282" s="19"/>
    </row>
    <row r="283" ht="14.25" spans="1:7">
      <c r="A283" s="19">
        <v>171</v>
      </c>
      <c r="B283" s="11">
        <v>531</v>
      </c>
      <c r="C283" s="19">
        <v>2017053131</v>
      </c>
      <c r="D283" s="19" t="s">
        <v>183</v>
      </c>
      <c r="E283" s="19" t="s">
        <v>605</v>
      </c>
      <c r="F283" s="19" t="s">
        <v>597</v>
      </c>
      <c r="G283" s="19">
        <v>2</v>
      </c>
    </row>
    <row r="284" ht="14.25" spans="1:7">
      <c r="A284" s="19"/>
      <c r="B284" s="11"/>
      <c r="C284" s="19"/>
      <c r="D284" s="19"/>
      <c r="E284" s="19" t="s">
        <v>606</v>
      </c>
      <c r="F284" s="19" t="s">
        <v>597</v>
      </c>
      <c r="G284" s="19"/>
    </row>
    <row r="285" ht="14.25" spans="1:7">
      <c r="A285" s="19">
        <v>172</v>
      </c>
      <c r="B285" s="11">
        <v>531</v>
      </c>
      <c r="C285" s="19">
        <v>2017053132</v>
      </c>
      <c r="D285" s="19" t="s">
        <v>184</v>
      </c>
      <c r="E285" s="19" t="s">
        <v>605</v>
      </c>
      <c r="F285" s="19" t="s">
        <v>597</v>
      </c>
      <c r="G285" s="19">
        <v>2</v>
      </c>
    </row>
    <row r="286" ht="14.25" spans="1:7">
      <c r="A286" s="19"/>
      <c r="B286" s="11"/>
      <c r="C286" s="19"/>
      <c r="D286" s="19"/>
      <c r="E286" s="19" t="s">
        <v>606</v>
      </c>
      <c r="F286" s="19" t="s">
        <v>597</v>
      </c>
      <c r="G286" s="19"/>
    </row>
    <row r="287" ht="14.25" spans="1:7">
      <c r="A287" s="19">
        <v>173</v>
      </c>
      <c r="B287" s="11">
        <v>531</v>
      </c>
      <c r="C287" s="19">
        <v>2017074117</v>
      </c>
      <c r="D287" s="19" t="s">
        <v>185</v>
      </c>
      <c r="E287" s="19" t="s">
        <v>605</v>
      </c>
      <c r="F287" s="19" t="s">
        <v>600</v>
      </c>
      <c r="G287" s="19">
        <v>3</v>
      </c>
    </row>
    <row r="288" ht="14.25" spans="1:7">
      <c r="A288" s="19"/>
      <c r="B288" s="11"/>
      <c r="C288" s="19"/>
      <c r="D288" s="19"/>
      <c r="E288" s="19" t="s">
        <v>606</v>
      </c>
      <c r="F288" s="19" t="s">
        <v>597</v>
      </c>
      <c r="G288" s="19"/>
    </row>
    <row r="289" ht="14.25" spans="1:7">
      <c r="A289" s="11">
        <v>174</v>
      </c>
      <c r="B289" s="11"/>
      <c r="C289" s="11">
        <v>2017053201</v>
      </c>
      <c r="D289" s="11" t="s">
        <v>186</v>
      </c>
      <c r="E289" s="11"/>
      <c r="F289" s="11"/>
      <c r="G289" s="11"/>
    </row>
    <row r="290" ht="14.25" spans="1:7">
      <c r="A290" s="11">
        <v>175</v>
      </c>
      <c r="B290" s="11">
        <v>532</v>
      </c>
      <c r="C290" s="11">
        <v>2017053202</v>
      </c>
      <c r="D290" s="11" t="s">
        <v>187</v>
      </c>
      <c r="E290" s="11"/>
      <c r="F290" s="11"/>
      <c r="G290" s="11"/>
    </row>
    <row r="291" ht="14.25" spans="1:7">
      <c r="A291" s="11">
        <v>176</v>
      </c>
      <c r="B291" s="11">
        <v>532</v>
      </c>
      <c r="C291" s="11">
        <v>2017053203</v>
      </c>
      <c r="D291" s="11" t="s">
        <v>188</v>
      </c>
      <c r="E291" s="11"/>
      <c r="F291" s="11"/>
      <c r="G291" s="11"/>
    </row>
    <row r="292" ht="14.25" spans="1:7">
      <c r="A292" s="11">
        <v>177</v>
      </c>
      <c r="B292" s="11">
        <v>532</v>
      </c>
      <c r="C292" s="11">
        <v>2017053204</v>
      </c>
      <c r="D292" s="11" t="s">
        <v>189</v>
      </c>
      <c r="E292" s="11"/>
      <c r="F292" s="11"/>
      <c r="G292" s="11"/>
    </row>
    <row r="293" ht="14.25" spans="1:7">
      <c r="A293" s="11">
        <v>178</v>
      </c>
      <c r="B293" s="11">
        <v>532</v>
      </c>
      <c r="C293" s="11">
        <v>2017053205</v>
      </c>
      <c r="D293" s="11" t="s">
        <v>190</v>
      </c>
      <c r="E293" s="11"/>
      <c r="F293" s="11"/>
      <c r="G293" s="11"/>
    </row>
    <row r="294" ht="14.25" spans="1:7">
      <c r="A294" s="11">
        <v>179</v>
      </c>
      <c r="B294" s="11">
        <v>532</v>
      </c>
      <c r="C294" s="11">
        <v>2017053206</v>
      </c>
      <c r="D294" s="11" t="s">
        <v>191</v>
      </c>
      <c r="E294" s="11"/>
      <c r="F294" s="11"/>
      <c r="G294" s="11"/>
    </row>
    <row r="295" ht="14.25" spans="1:7">
      <c r="A295" s="11">
        <v>180</v>
      </c>
      <c r="B295" s="11">
        <v>532</v>
      </c>
      <c r="C295" s="11">
        <v>2017053207</v>
      </c>
      <c r="D295" s="11" t="s">
        <v>192</v>
      </c>
      <c r="E295" s="11"/>
      <c r="F295" s="11"/>
      <c r="G295" s="11"/>
    </row>
    <row r="296" ht="14.25" spans="1:7">
      <c r="A296" s="11">
        <v>181</v>
      </c>
      <c r="B296" s="11">
        <v>532</v>
      </c>
      <c r="C296" s="11">
        <v>2017053208</v>
      </c>
      <c r="D296" s="11" t="s">
        <v>193</v>
      </c>
      <c r="E296" s="11"/>
      <c r="F296" s="11"/>
      <c r="G296" s="11"/>
    </row>
    <row r="297" ht="14.25" spans="1:7">
      <c r="A297" s="11">
        <v>182</v>
      </c>
      <c r="B297" s="11">
        <v>532</v>
      </c>
      <c r="C297" s="11">
        <v>2017053209</v>
      </c>
      <c r="D297" s="11" t="s">
        <v>194</v>
      </c>
      <c r="E297" s="11"/>
      <c r="F297" s="11"/>
      <c r="G297" s="11"/>
    </row>
    <row r="298" ht="14.25" spans="1:7">
      <c r="A298" s="11">
        <v>183</v>
      </c>
      <c r="B298" s="11">
        <v>532</v>
      </c>
      <c r="C298" s="11">
        <v>2017053210</v>
      </c>
      <c r="D298" s="11" t="s">
        <v>195</v>
      </c>
      <c r="E298" s="11"/>
      <c r="F298" s="11"/>
      <c r="G298" s="11"/>
    </row>
    <row r="299" ht="14.25" spans="1:7">
      <c r="A299" s="11">
        <v>184</v>
      </c>
      <c r="B299" s="11">
        <v>532</v>
      </c>
      <c r="C299" s="11">
        <v>2017053211</v>
      </c>
      <c r="D299" s="11" t="s">
        <v>196</v>
      </c>
      <c r="E299" s="11"/>
      <c r="F299" s="11"/>
      <c r="G299" s="11"/>
    </row>
    <row r="300" ht="14.25" spans="1:7">
      <c r="A300" s="11">
        <v>185</v>
      </c>
      <c r="B300" s="11">
        <v>532</v>
      </c>
      <c r="C300" s="11">
        <v>2017053212</v>
      </c>
      <c r="D300" s="11" t="s">
        <v>197</v>
      </c>
      <c r="E300" s="11"/>
      <c r="F300" s="11"/>
      <c r="G300" s="11"/>
    </row>
    <row r="301" ht="14.25" spans="1:7">
      <c r="A301" s="11">
        <v>186</v>
      </c>
      <c r="B301" s="11">
        <v>532</v>
      </c>
      <c r="C301" s="11">
        <v>2017053213</v>
      </c>
      <c r="D301" s="11" t="s">
        <v>198</v>
      </c>
      <c r="E301" s="11"/>
      <c r="F301" s="11"/>
      <c r="G301" s="11"/>
    </row>
    <row r="302" ht="14.25" spans="1:7">
      <c r="A302" s="11">
        <v>187</v>
      </c>
      <c r="B302" s="11">
        <v>532</v>
      </c>
      <c r="C302" s="11">
        <v>2017053214</v>
      </c>
      <c r="D302" s="11" t="s">
        <v>199</v>
      </c>
      <c r="E302" s="11"/>
      <c r="F302" s="11"/>
      <c r="G302" s="11"/>
    </row>
    <row r="303" ht="14.25" spans="1:7">
      <c r="A303" s="11">
        <v>188</v>
      </c>
      <c r="B303" s="11">
        <v>532</v>
      </c>
      <c r="C303" s="11">
        <v>2017053215</v>
      </c>
      <c r="D303" s="11" t="s">
        <v>200</v>
      </c>
      <c r="E303" s="11"/>
      <c r="F303" s="11"/>
      <c r="G303" s="11"/>
    </row>
    <row r="304" ht="14.25" spans="1:7">
      <c r="A304" s="11">
        <v>189</v>
      </c>
      <c r="B304" s="11">
        <v>532</v>
      </c>
      <c r="C304" s="11">
        <v>2017053216</v>
      </c>
      <c r="D304" s="11" t="s">
        <v>201</v>
      </c>
      <c r="E304" s="11"/>
      <c r="F304" s="11"/>
      <c r="G304" s="11"/>
    </row>
    <row r="305" ht="14.25" spans="1:7">
      <c r="A305" s="11">
        <v>190</v>
      </c>
      <c r="B305" s="11">
        <v>532</v>
      </c>
      <c r="C305" s="11">
        <v>2017053217</v>
      </c>
      <c r="D305" s="11" t="s">
        <v>202</v>
      </c>
      <c r="E305" s="11"/>
      <c r="F305" s="11"/>
      <c r="G305" s="11"/>
    </row>
    <row r="306" ht="14.25" spans="1:7">
      <c r="A306" s="11">
        <v>191</v>
      </c>
      <c r="B306" s="11">
        <v>532</v>
      </c>
      <c r="C306" s="11">
        <v>2017053218</v>
      </c>
      <c r="D306" s="11" t="s">
        <v>203</v>
      </c>
      <c r="E306" s="11"/>
      <c r="F306" s="11"/>
      <c r="G306" s="11"/>
    </row>
    <row r="307" ht="14.25" spans="1:7">
      <c r="A307" s="11">
        <v>192</v>
      </c>
      <c r="B307" s="11">
        <v>532</v>
      </c>
      <c r="C307" s="11">
        <v>2017053219</v>
      </c>
      <c r="D307" s="11" t="s">
        <v>204</v>
      </c>
      <c r="E307" s="11"/>
      <c r="F307" s="11"/>
      <c r="G307" s="11"/>
    </row>
    <row r="308" ht="14.25" spans="1:7">
      <c r="A308" s="11">
        <v>193</v>
      </c>
      <c r="B308" s="11">
        <v>532</v>
      </c>
      <c r="C308" s="11">
        <v>2017053320</v>
      </c>
      <c r="D308" s="11" t="s">
        <v>205</v>
      </c>
      <c r="E308" s="11"/>
      <c r="F308" s="11"/>
      <c r="G308" s="11"/>
    </row>
    <row r="309" ht="14.25" spans="1:7">
      <c r="A309" s="11">
        <v>194</v>
      </c>
      <c r="B309" s="11">
        <v>532</v>
      </c>
      <c r="C309" s="11">
        <v>2017053221</v>
      </c>
      <c r="D309" s="11" t="s">
        <v>206</v>
      </c>
      <c r="E309" s="11"/>
      <c r="F309" s="11"/>
      <c r="G309" s="11"/>
    </row>
    <row r="310" ht="14.25" spans="1:7">
      <c r="A310" s="11">
        <v>195</v>
      </c>
      <c r="B310" s="11">
        <v>532</v>
      </c>
      <c r="C310" s="11">
        <v>2017053222</v>
      </c>
      <c r="D310" s="11" t="s">
        <v>207</v>
      </c>
      <c r="E310" s="11"/>
      <c r="F310" s="11"/>
      <c r="G310" s="11"/>
    </row>
    <row r="311" ht="14.25" spans="1:7">
      <c r="A311" s="11">
        <v>196</v>
      </c>
      <c r="B311" s="11">
        <v>532</v>
      </c>
      <c r="C311" s="11">
        <v>2017053223</v>
      </c>
      <c r="D311" s="11" t="s">
        <v>208</v>
      </c>
      <c r="E311" s="11"/>
      <c r="F311" s="11"/>
      <c r="G311" s="11"/>
    </row>
    <row r="312" ht="14.25" spans="1:7">
      <c r="A312" s="11">
        <v>197</v>
      </c>
      <c r="B312" s="11">
        <v>532</v>
      </c>
      <c r="C312" s="11">
        <v>2017053224</v>
      </c>
      <c r="D312" s="11" t="s">
        <v>209</v>
      </c>
      <c r="E312" s="11"/>
      <c r="F312" s="11"/>
      <c r="G312" s="11"/>
    </row>
    <row r="313" ht="14.25" spans="1:7">
      <c r="A313" s="11">
        <v>198</v>
      </c>
      <c r="B313" s="11">
        <v>532</v>
      </c>
      <c r="C313" s="11">
        <v>2017053225</v>
      </c>
      <c r="D313" s="11" t="s">
        <v>210</v>
      </c>
      <c r="E313" s="11"/>
      <c r="F313" s="11"/>
      <c r="G313" s="11"/>
    </row>
    <row r="314" ht="14.25" spans="1:7">
      <c r="A314" s="11">
        <v>199</v>
      </c>
      <c r="B314" s="11">
        <v>532</v>
      </c>
      <c r="C314" s="11">
        <v>2017053226</v>
      </c>
      <c r="D314" s="11" t="s">
        <v>211</v>
      </c>
      <c r="E314" s="11"/>
      <c r="F314" s="11"/>
      <c r="G314" s="11"/>
    </row>
    <row r="315" ht="14.25" spans="1:7">
      <c r="A315" s="11">
        <v>200</v>
      </c>
      <c r="B315" s="11">
        <v>532</v>
      </c>
      <c r="C315" s="11">
        <v>2017053227</v>
      </c>
      <c r="D315" s="11" t="s">
        <v>212</v>
      </c>
      <c r="E315" s="11"/>
      <c r="F315" s="11"/>
      <c r="G315" s="11"/>
    </row>
    <row r="316" ht="14.25" spans="1:7">
      <c r="A316" s="11">
        <v>201</v>
      </c>
      <c r="B316" s="11">
        <v>532</v>
      </c>
      <c r="C316" s="11">
        <v>2017053228</v>
      </c>
      <c r="D316" s="11" t="s">
        <v>213</v>
      </c>
      <c r="E316" s="11"/>
      <c r="F316" s="11"/>
      <c r="G316" s="11"/>
    </row>
    <row r="317" ht="14.25" spans="1:7">
      <c r="A317" s="11">
        <v>202</v>
      </c>
      <c r="B317" s="11">
        <v>532</v>
      </c>
      <c r="C317" s="11">
        <v>2017053229</v>
      </c>
      <c r="D317" s="11" t="s">
        <v>214</v>
      </c>
      <c r="E317" s="11"/>
      <c r="F317" s="11"/>
      <c r="G317" s="11"/>
    </row>
    <row r="318" ht="14.25" spans="1:7">
      <c r="A318" s="11">
        <v>203</v>
      </c>
      <c r="B318" s="11">
        <v>532</v>
      </c>
      <c r="C318" s="11">
        <v>2017053231</v>
      </c>
      <c r="D318" s="11" t="s">
        <v>215</v>
      </c>
      <c r="E318" s="11"/>
      <c r="F318" s="11"/>
      <c r="G318" s="11"/>
    </row>
    <row r="319" ht="14.25" spans="1:7">
      <c r="A319" s="11">
        <v>204</v>
      </c>
      <c r="B319" s="11">
        <v>532</v>
      </c>
      <c r="C319" s="11">
        <v>2017152128</v>
      </c>
      <c r="D319" s="11" t="s">
        <v>216</v>
      </c>
      <c r="E319" s="11"/>
      <c r="F319" s="11"/>
      <c r="G319" s="11"/>
    </row>
    <row r="320" ht="14.25" spans="1:7">
      <c r="A320" s="11">
        <v>205</v>
      </c>
      <c r="B320" s="11">
        <v>532</v>
      </c>
      <c r="C320" s="11">
        <v>2017116314</v>
      </c>
      <c r="D320" s="11" t="s">
        <v>217</v>
      </c>
      <c r="E320" s="11"/>
      <c r="F320" s="11"/>
      <c r="G320" s="11"/>
    </row>
    <row r="321" ht="14.25" spans="1:7">
      <c r="A321" s="20">
        <v>206</v>
      </c>
      <c r="B321" s="11">
        <v>533</v>
      </c>
      <c r="C321" s="20">
        <v>2017053301</v>
      </c>
      <c r="D321" s="20" t="s">
        <v>218</v>
      </c>
      <c r="E321" s="20"/>
      <c r="F321" s="20"/>
      <c r="G321" s="20"/>
    </row>
    <row r="322" ht="14.25" spans="1:7">
      <c r="A322" s="20">
        <v>207</v>
      </c>
      <c r="B322" s="11">
        <v>533</v>
      </c>
      <c r="C322" s="20">
        <v>2017053302</v>
      </c>
      <c r="D322" s="20" t="s">
        <v>219</v>
      </c>
      <c r="E322" s="20"/>
      <c r="F322" s="20"/>
      <c r="G322" s="20"/>
    </row>
    <row r="323" ht="14.25" spans="1:7">
      <c r="A323" s="20">
        <v>208</v>
      </c>
      <c r="B323" s="11">
        <v>533</v>
      </c>
      <c r="C323" s="20">
        <v>2017053303</v>
      </c>
      <c r="D323" s="20" t="s">
        <v>220</v>
      </c>
      <c r="E323" s="20"/>
      <c r="F323" s="20"/>
      <c r="G323" s="20"/>
    </row>
    <row r="324" ht="14.25" spans="1:7">
      <c r="A324" s="20">
        <v>209</v>
      </c>
      <c r="B324" s="11">
        <v>533</v>
      </c>
      <c r="C324" s="20">
        <v>2017053304</v>
      </c>
      <c r="D324" s="20" t="s">
        <v>221</v>
      </c>
      <c r="E324" s="20"/>
      <c r="F324" s="20"/>
      <c r="G324" s="20"/>
    </row>
    <row r="325" ht="14.25" spans="1:7">
      <c r="A325" s="20">
        <v>210</v>
      </c>
      <c r="B325" s="11">
        <v>533</v>
      </c>
      <c r="C325" s="20">
        <v>2017053305</v>
      </c>
      <c r="D325" s="20" t="s">
        <v>222</v>
      </c>
      <c r="E325" s="20"/>
      <c r="F325" s="20"/>
      <c r="G325" s="20"/>
    </row>
    <row r="326" ht="14.25" spans="1:7">
      <c r="A326" s="20">
        <v>211</v>
      </c>
      <c r="B326" s="11">
        <v>533</v>
      </c>
      <c r="C326" s="20">
        <v>2017053306</v>
      </c>
      <c r="D326" s="20" t="s">
        <v>223</v>
      </c>
      <c r="E326" s="20"/>
      <c r="F326" s="20"/>
      <c r="G326" s="20"/>
    </row>
    <row r="327" ht="14.25" spans="1:7">
      <c r="A327" s="20">
        <v>212</v>
      </c>
      <c r="B327" s="11">
        <v>533</v>
      </c>
      <c r="C327" s="20">
        <v>2017053307</v>
      </c>
      <c r="D327" s="20" t="s">
        <v>224</v>
      </c>
      <c r="E327" s="20"/>
      <c r="F327" s="20"/>
      <c r="G327" s="20"/>
    </row>
    <row r="328" ht="14.25" spans="1:7">
      <c r="A328" s="20">
        <v>213</v>
      </c>
      <c r="B328" s="11">
        <v>533</v>
      </c>
      <c r="C328" s="20">
        <v>2017053308</v>
      </c>
      <c r="D328" s="20" t="s">
        <v>225</v>
      </c>
      <c r="E328" s="20"/>
      <c r="F328" s="20"/>
      <c r="G328" s="20"/>
    </row>
    <row r="329" ht="14.25" spans="1:7">
      <c r="A329" s="20">
        <v>214</v>
      </c>
      <c r="B329" s="11">
        <v>533</v>
      </c>
      <c r="C329" s="20">
        <v>2017053309</v>
      </c>
      <c r="D329" s="20" t="s">
        <v>226</v>
      </c>
      <c r="E329" s="20"/>
      <c r="F329" s="20"/>
      <c r="G329" s="20"/>
    </row>
    <row r="330" ht="14.25" spans="1:7">
      <c r="A330" s="20">
        <v>215</v>
      </c>
      <c r="B330" s="11">
        <v>533</v>
      </c>
      <c r="C330" s="20">
        <v>2017053310</v>
      </c>
      <c r="D330" s="20" t="s">
        <v>227</v>
      </c>
      <c r="E330" s="20"/>
      <c r="F330" s="20"/>
      <c r="G330" s="20"/>
    </row>
    <row r="331" ht="14.25" spans="1:7">
      <c r="A331" s="21">
        <v>216</v>
      </c>
      <c r="B331" s="11">
        <v>533</v>
      </c>
      <c r="C331" s="21">
        <v>2017053311</v>
      </c>
      <c r="D331" s="21" t="s">
        <v>228</v>
      </c>
      <c r="E331" s="21"/>
      <c r="F331" s="21"/>
      <c r="G331" s="21"/>
    </row>
    <row r="332" ht="14.25" spans="1:7">
      <c r="A332" s="21">
        <v>217</v>
      </c>
      <c r="B332" s="11">
        <v>533</v>
      </c>
      <c r="C332" s="21">
        <v>2017053312</v>
      </c>
      <c r="D332" s="22" t="s">
        <v>229</v>
      </c>
      <c r="E332" s="22"/>
      <c r="F332" s="22"/>
      <c r="G332" s="22"/>
    </row>
    <row r="333" ht="14.25" spans="1:7">
      <c r="A333" s="21">
        <v>218</v>
      </c>
      <c r="B333" s="11">
        <v>533</v>
      </c>
      <c r="C333" s="21">
        <v>2017053313</v>
      </c>
      <c r="D333" s="21" t="s">
        <v>230</v>
      </c>
      <c r="E333" s="21"/>
      <c r="F333" s="21"/>
      <c r="G333" s="21"/>
    </row>
    <row r="334" ht="14.25" spans="1:7">
      <c r="A334" s="20">
        <v>219</v>
      </c>
      <c r="B334" s="11">
        <v>533</v>
      </c>
      <c r="C334" s="20">
        <v>2017053314</v>
      </c>
      <c r="D334" s="20" t="s">
        <v>231</v>
      </c>
      <c r="E334" s="20"/>
      <c r="F334" s="20"/>
      <c r="G334" s="20"/>
    </row>
    <row r="335" ht="14.25" spans="1:7">
      <c r="A335" s="22">
        <v>220</v>
      </c>
      <c r="B335" s="11">
        <v>533</v>
      </c>
      <c r="C335" s="22">
        <v>2017053316</v>
      </c>
      <c r="D335" s="22" t="s">
        <v>232</v>
      </c>
      <c r="E335" s="22"/>
      <c r="F335" s="22"/>
      <c r="G335" s="22"/>
    </row>
    <row r="336" ht="14.25" spans="1:7">
      <c r="A336" s="22">
        <v>221</v>
      </c>
      <c r="B336" s="11">
        <v>533</v>
      </c>
      <c r="C336" s="22">
        <v>2017053317</v>
      </c>
      <c r="D336" s="22" t="s">
        <v>233</v>
      </c>
      <c r="E336" s="22"/>
      <c r="F336" s="22"/>
      <c r="G336" s="22"/>
    </row>
    <row r="337" ht="14.25" spans="1:7">
      <c r="A337" s="20">
        <v>222</v>
      </c>
      <c r="B337" s="11">
        <v>533</v>
      </c>
      <c r="C337" s="20">
        <v>2017053318</v>
      </c>
      <c r="D337" s="20" t="s">
        <v>234</v>
      </c>
      <c r="E337" s="20"/>
      <c r="F337" s="20"/>
      <c r="G337" s="20"/>
    </row>
    <row r="338" ht="14.25" spans="1:7">
      <c r="A338" s="21">
        <v>223</v>
      </c>
      <c r="B338" s="11">
        <v>533</v>
      </c>
      <c r="C338" s="21">
        <v>2017053319</v>
      </c>
      <c r="D338" s="21" t="s">
        <v>235</v>
      </c>
      <c r="E338" s="21"/>
      <c r="F338" s="21"/>
      <c r="G338" s="21"/>
    </row>
    <row r="339" ht="14.25" spans="1:7">
      <c r="A339" s="21">
        <v>224</v>
      </c>
      <c r="B339" s="11">
        <v>533</v>
      </c>
      <c r="C339" s="21">
        <v>2017053320</v>
      </c>
      <c r="D339" s="21" t="s">
        <v>236</v>
      </c>
      <c r="E339" s="21"/>
      <c r="F339" s="21"/>
      <c r="G339" s="21"/>
    </row>
    <row r="340" ht="14.25" spans="1:7">
      <c r="A340" s="21">
        <v>225</v>
      </c>
      <c r="B340" s="11">
        <v>533</v>
      </c>
      <c r="C340" s="21">
        <v>2017053321</v>
      </c>
      <c r="D340" s="21" t="s">
        <v>237</v>
      </c>
      <c r="E340" s="21"/>
      <c r="F340" s="21"/>
      <c r="G340" s="21"/>
    </row>
    <row r="341" ht="14.25" spans="1:7">
      <c r="A341" s="21">
        <v>226</v>
      </c>
      <c r="B341" s="11">
        <v>533</v>
      </c>
      <c r="C341" s="21">
        <v>2017053322</v>
      </c>
      <c r="D341" s="21" t="s">
        <v>238</v>
      </c>
      <c r="E341" s="21"/>
      <c r="F341" s="21"/>
      <c r="G341" s="21"/>
    </row>
    <row r="342" ht="14.25" spans="1:7">
      <c r="A342" s="22">
        <v>227</v>
      </c>
      <c r="B342" s="11">
        <v>533</v>
      </c>
      <c r="C342" s="22">
        <v>2017053323</v>
      </c>
      <c r="D342" s="22" t="s">
        <v>239</v>
      </c>
      <c r="E342" s="22"/>
      <c r="F342" s="22"/>
      <c r="G342" s="22"/>
    </row>
    <row r="343" ht="14.25" spans="1:7">
      <c r="A343" s="21">
        <v>228</v>
      </c>
      <c r="B343" s="11">
        <v>533</v>
      </c>
      <c r="C343" s="21">
        <v>2017053324</v>
      </c>
      <c r="D343" s="21" t="s">
        <v>240</v>
      </c>
      <c r="E343" s="21"/>
      <c r="F343" s="21"/>
      <c r="G343" s="21"/>
    </row>
    <row r="344" ht="14.25" spans="1:7">
      <c r="A344" s="21">
        <v>229</v>
      </c>
      <c r="B344" s="11">
        <v>533</v>
      </c>
      <c r="C344" s="21">
        <v>2017053325</v>
      </c>
      <c r="D344" s="21" t="s">
        <v>241</v>
      </c>
      <c r="E344" s="21"/>
      <c r="F344" s="21"/>
      <c r="G344" s="21"/>
    </row>
    <row r="345" ht="14.25" spans="1:7">
      <c r="A345" s="21">
        <v>230</v>
      </c>
      <c r="B345" s="11">
        <v>533</v>
      </c>
      <c r="C345" s="21">
        <v>2017053326</v>
      </c>
      <c r="D345" s="21" t="s">
        <v>242</v>
      </c>
      <c r="E345" s="21"/>
      <c r="F345" s="21"/>
      <c r="G345" s="21"/>
    </row>
    <row r="346" ht="14.25" spans="1:7">
      <c r="A346" s="21">
        <v>231</v>
      </c>
      <c r="B346" s="11">
        <v>533</v>
      </c>
      <c r="C346" s="21">
        <v>2017053327</v>
      </c>
      <c r="D346" s="21" t="s">
        <v>243</v>
      </c>
      <c r="E346" s="21"/>
      <c r="F346" s="21"/>
      <c r="G346" s="21"/>
    </row>
    <row r="347" ht="14.25" spans="1:7">
      <c r="A347" s="21">
        <v>232</v>
      </c>
      <c r="B347" s="11">
        <v>533</v>
      </c>
      <c r="C347" s="21">
        <v>2017053328</v>
      </c>
      <c r="D347" s="21" t="s">
        <v>244</v>
      </c>
      <c r="E347" s="21"/>
      <c r="F347" s="21"/>
      <c r="G347" s="21"/>
    </row>
    <row r="348" ht="14.25" spans="1:7">
      <c r="A348" s="21">
        <v>233</v>
      </c>
      <c r="B348" s="11">
        <v>533</v>
      </c>
      <c r="C348" s="21">
        <v>2017053329</v>
      </c>
      <c r="D348" s="21" t="s">
        <v>245</v>
      </c>
      <c r="E348" s="21"/>
      <c r="F348" s="21"/>
      <c r="G348" s="21"/>
    </row>
    <row r="349" ht="14.25" spans="1:7">
      <c r="A349" s="21">
        <v>234</v>
      </c>
      <c r="B349" s="11">
        <v>533</v>
      </c>
      <c r="C349" s="21">
        <v>2017053330</v>
      </c>
      <c r="D349" s="21" t="s">
        <v>246</v>
      </c>
      <c r="E349" s="21"/>
      <c r="F349" s="21"/>
      <c r="G349" s="21"/>
    </row>
    <row r="350" ht="14.25" spans="1:7">
      <c r="A350" s="21">
        <v>235</v>
      </c>
      <c r="B350" s="11">
        <v>533</v>
      </c>
      <c r="C350" s="21">
        <v>2017053331</v>
      </c>
      <c r="D350" s="21" t="s">
        <v>247</v>
      </c>
      <c r="E350" s="21"/>
      <c r="F350" s="21"/>
      <c r="G350" s="21"/>
    </row>
    <row r="351" ht="14.25" spans="1:7">
      <c r="A351" s="21">
        <v>236</v>
      </c>
      <c r="B351" s="11">
        <v>533</v>
      </c>
      <c r="C351" s="21">
        <v>2017053332</v>
      </c>
      <c r="D351" s="21" t="s">
        <v>248</v>
      </c>
      <c r="E351" s="21"/>
      <c r="F351" s="21"/>
      <c r="G351" s="21"/>
    </row>
    <row r="352" ht="14.25" spans="1:7">
      <c r="A352" s="11">
        <v>237</v>
      </c>
      <c r="B352" s="11">
        <v>533</v>
      </c>
      <c r="C352" s="11">
        <v>2017101426</v>
      </c>
      <c r="D352" s="11" t="s">
        <v>249</v>
      </c>
      <c r="E352" s="11"/>
      <c r="F352" s="11"/>
      <c r="G352" s="11"/>
    </row>
  </sheetData>
  <mergeCells count="490">
    <mergeCell ref="A1:A2"/>
    <mergeCell ref="A4:A6"/>
    <mergeCell ref="A7:A8"/>
    <mergeCell ref="A9:A10"/>
    <mergeCell ref="A11:A12"/>
    <mergeCell ref="A14:A15"/>
    <mergeCell ref="A16:A17"/>
    <mergeCell ref="A18:A19"/>
    <mergeCell ref="A20:A21"/>
    <mergeCell ref="A22:A24"/>
    <mergeCell ref="A25:A26"/>
    <mergeCell ref="A27:A29"/>
    <mergeCell ref="A30:A32"/>
    <mergeCell ref="A34:A36"/>
    <mergeCell ref="A37:A38"/>
    <mergeCell ref="A39:A41"/>
    <mergeCell ref="A42:A44"/>
    <mergeCell ref="A45:A46"/>
    <mergeCell ref="A47:A48"/>
    <mergeCell ref="A49:A51"/>
    <mergeCell ref="A52:A53"/>
    <mergeCell ref="A54:A56"/>
    <mergeCell ref="A57:A58"/>
    <mergeCell ref="A59:A61"/>
    <mergeCell ref="A62:A64"/>
    <mergeCell ref="A65:A67"/>
    <mergeCell ref="A69:A71"/>
    <mergeCell ref="A72:A73"/>
    <mergeCell ref="A74:A76"/>
    <mergeCell ref="A77:A79"/>
    <mergeCell ref="A80:A82"/>
    <mergeCell ref="A83:A85"/>
    <mergeCell ref="A86:A88"/>
    <mergeCell ref="A89:A90"/>
    <mergeCell ref="A91:A92"/>
    <mergeCell ref="A93:A94"/>
    <mergeCell ref="A95:A96"/>
    <mergeCell ref="A97:A98"/>
    <mergeCell ref="A99:A100"/>
    <mergeCell ref="A101:A102"/>
    <mergeCell ref="A103:A104"/>
    <mergeCell ref="A105:A106"/>
    <mergeCell ref="A107:A108"/>
    <mergeCell ref="A109:A110"/>
    <mergeCell ref="A111:A112"/>
    <mergeCell ref="A113:A114"/>
    <mergeCell ref="A115:A116"/>
    <mergeCell ref="A117:A118"/>
    <mergeCell ref="A119:A120"/>
    <mergeCell ref="A121:A122"/>
    <mergeCell ref="A123:A124"/>
    <mergeCell ref="A125:A126"/>
    <mergeCell ref="A128:A129"/>
    <mergeCell ref="A130:A131"/>
    <mergeCell ref="A132:A133"/>
    <mergeCell ref="A134:A135"/>
    <mergeCell ref="A136:A137"/>
    <mergeCell ref="A138:A139"/>
    <mergeCell ref="A140:A141"/>
    <mergeCell ref="A142:A143"/>
    <mergeCell ref="A144:A145"/>
    <mergeCell ref="A146:A147"/>
    <mergeCell ref="A148:A149"/>
    <mergeCell ref="A151:A152"/>
    <mergeCell ref="A153:A154"/>
    <mergeCell ref="A155:A156"/>
    <mergeCell ref="A227:A228"/>
    <mergeCell ref="A229:A230"/>
    <mergeCell ref="A231:A232"/>
    <mergeCell ref="A233:A234"/>
    <mergeCell ref="A235:A236"/>
    <mergeCell ref="A237:A238"/>
    <mergeCell ref="A240:A241"/>
    <mergeCell ref="A242:A243"/>
    <mergeCell ref="A244:A245"/>
    <mergeCell ref="A246:A247"/>
    <mergeCell ref="A248:A249"/>
    <mergeCell ref="A250:A251"/>
    <mergeCell ref="A252:A253"/>
    <mergeCell ref="A254:A255"/>
    <mergeCell ref="A256:A257"/>
    <mergeCell ref="A258:A259"/>
    <mergeCell ref="A260:A261"/>
    <mergeCell ref="A262:A263"/>
    <mergeCell ref="A264:A265"/>
    <mergeCell ref="A266:A267"/>
    <mergeCell ref="A268:A269"/>
    <mergeCell ref="A270:A271"/>
    <mergeCell ref="A272:A273"/>
    <mergeCell ref="A274:A275"/>
    <mergeCell ref="A276:A277"/>
    <mergeCell ref="A278:A279"/>
    <mergeCell ref="A281:A282"/>
    <mergeCell ref="A283:A284"/>
    <mergeCell ref="A285:A286"/>
    <mergeCell ref="A287:A288"/>
    <mergeCell ref="B1:B2"/>
    <mergeCell ref="B4:B6"/>
    <mergeCell ref="B7:B8"/>
    <mergeCell ref="B9:B10"/>
    <mergeCell ref="B11:B12"/>
    <mergeCell ref="B14:B15"/>
    <mergeCell ref="B16:B17"/>
    <mergeCell ref="B18:B19"/>
    <mergeCell ref="B20:B21"/>
    <mergeCell ref="B22:B24"/>
    <mergeCell ref="B25:B26"/>
    <mergeCell ref="B27:B29"/>
    <mergeCell ref="B30:B32"/>
    <mergeCell ref="B34:B36"/>
    <mergeCell ref="B37:B38"/>
    <mergeCell ref="B39:B41"/>
    <mergeCell ref="B42:B44"/>
    <mergeCell ref="B45:B46"/>
    <mergeCell ref="B47:B48"/>
    <mergeCell ref="B49:B51"/>
    <mergeCell ref="B52:B53"/>
    <mergeCell ref="B54:B56"/>
    <mergeCell ref="B57:B58"/>
    <mergeCell ref="B59:B61"/>
    <mergeCell ref="B62:B64"/>
    <mergeCell ref="B65:B67"/>
    <mergeCell ref="B69:B71"/>
    <mergeCell ref="B72:B73"/>
    <mergeCell ref="B74:B76"/>
    <mergeCell ref="B77:B79"/>
    <mergeCell ref="B80:B82"/>
    <mergeCell ref="B83:B85"/>
    <mergeCell ref="B86:B88"/>
    <mergeCell ref="B89:B90"/>
    <mergeCell ref="B91:B92"/>
    <mergeCell ref="B93:B94"/>
    <mergeCell ref="B95:B96"/>
    <mergeCell ref="B97:B98"/>
    <mergeCell ref="B99:B100"/>
    <mergeCell ref="B101:B102"/>
    <mergeCell ref="B103:B104"/>
    <mergeCell ref="B105:B106"/>
    <mergeCell ref="B107:B108"/>
    <mergeCell ref="B109:B110"/>
    <mergeCell ref="B111:B112"/>
    <mergeCell ref="B113:B114"/>
    <mergeCell ref="B115:B116"/>
    <mergeCell ref="B117:B118"/>
    <mergeCell ref="B119:B120"/>
    <mergeCell ref="B121:B122"/>
    <mergeCell ref="B123:B124"/>
    <mergeCell ref="B125:B126"/>
    <mergeCell ref="B128:B129"/>
    <mergeCell ref="B130:B131"/>
    <mergeCell ref="B132:B133"/>
    <mergeCell ref="B134:B135"/>
    <mergeCell ref="B136:B137"/>
    <mergeCell ref="B138:B139"/>
    <mergeCell ref="B140:B141"/>
    <mergeCell ref="B142:B143"/>
    <mergeCell ref="B144:B145"/>
    <mergeCell ref="B146:B147"/>
    <mergeCell ref="B148:B149"/>
    <mergeCell ref="B151:B152"/>
    <mergeCell ref="B153:B154"/>
    <mergeCell ref="B155:B156"/>
    <mergeCell ref="B227:B228"/>
    <mergeCell ref="B229:B230"/>
    <mergeCell ref="B231:B232"/>
    <mergeCell ref="B233:B234"/>
    <mergeCell ref="B235:B236"/>
    <mergeCell ref="B237:B238"/>
    <mergeCell ref="B240:B241"/>
    <mergeCell ref="B242:B243"/>
    <mergeCell ref="B244:B245"/>
    <mergeCell ref="B246:B247"/>
    <mergeCell ref="B248:B249"/>
    <mergeCell ref="B250:B251"/>
    <mergeCell ref="B252:B253"/>
    <mergeCell ref="B254:B255"/>
    <mergeCell ref="B256:B257"/>
    <mergeCell ref="B258:B259"/>
    <mergeCell ref="B260:B261"/>
    <mergeCell ref="B262:B263"/>
    <mergeCell ref="B264:B265"/>
    <mergeCell ref="B266:B267"/>
    <mergeCell ref="B268:B269"/>
    <mergeCell ref="B270:B271"/>
    <mergeCell ref="B272:B273"/>
    <mergeCell ref="B274:B275"/>
    <mergeCell ref="B276:B277"/>
    <mergeCell ref="B278:B279"/>
    <mergeCell ref="B281:B282"/>
    <mergeCell ref="B283:B284"/>
    <mergeCell ref="B285:B286"/>
    <mergeCell ref="B287:B288"/>
    <mergeCell ref="C1:C2"/>
    <mergeCell ref="C4:C6"/>
    <mergeCell ref="C7:C8"/>
    <mergeCell ref="C9:C10"/>
    <mergeCell ref="C11:C12"/>
    <mergeCell ref="C14:C15"/>
    <mergeCell ref="C16:C17"/>
    <mergeCell ref="C18:C19"/>
    <mergeCell ref="C20:C21"/>
    <mergeCell ref="C22:C24"/>
    <mergeCell ref="C25:C26"/>
    <mergeCell ref="C27:C29"/>
    <mergeCell ref="C30:C32"/>
    <mergeCell ref="C34:C36"/>
    <mergeCell ref="C37:C38"/>
    <mergeCell ref="C39:C41"/>
    <mergeCell ref="C42:C44"/>
    <mergeCell ref="C45:C46"/>
    <mergeCell ref="C47:C48"/>
    <mergeCell ref="C49:C51"/>
    <mergeCell ref="C52:C53"/>
    <mergeCell ref="C54:C56"/>
    <mergeCell ref="C57:C58"/>
    <mergeCell ref="C59:C61"/>
    <mergeCell ref="C62:C64"/>
    <mergeCell ref="C65:C67"/>
    <mergeCell ref="C69:C71"/>
    <mergeCell ref="C72:C73"/>
    <mergeCell ref="C74:C76"/>
    <mergeCell ref="C77:C79"/>
    <mergeCell ref="C80:C82"/>
    <mergeCell ref="C83:C85"/>
    <mergeCell ref="C86:C88"/>
    <mergeCell ref="C89:C90"/>
    <mergeCell ref="C91:C92"/>
    <mergeCell ref="C93:C94"/>
    <mergeCell ref="C95:C96"/>
    <mergeCell ref="C97:C98"/>
    <mergeCell ref="C99:C100"/>
    <mergeCell ref="C101:C102"/>
    <mergeCell ref="C103:C104"/>
    <mergeCell ref="C105:C106"/>
    <mergeCell ref="C107:C108"/>
    <mergeCell ref="C109:C110"/>
    <mergeCell ref="C111:C112"/>
    <mergeCell ref="C113:C114"/>
    <mergeCell ref="C115:C116"/>
    <mergeCell ref="C117:C118"/>
    <mergeCell ref="C119:C120"/>
    <mergeCell ref="C121:C122"/>
    <mergeCell ref="C123:C124"/>
    <mergeCell ref="C125:C126"/>
    <mergeCell ref="C128:C129"/>
    <mergeCell ref="C130:C131"/>
    <mergeCell ref="C132:C133"/>
    <mergeCell ref="C134:C135"/>
    <mergeCell ref="C136:C137"/>
    <mergeCell ref="C138:C139"/>
    <mergeCell ref="C140:C141"/>
    <mergeCell ref="C142:C143"/>
    <mergeCell ref="C144:C145"/>
    <mergeCell ref="C146:C147"/>
    <mergeCell ref="C148:C149"/>
    <mergeCell ref="C151:C152"/>
    <mergeCell ref="C153:C154"/>
    <mergeCell ref="C155:C156"/>
    <mergeCell ref="C227:C228"/>
    <mergeCell ref="C229:C230"/>
    <mergeCell ref="C231:C232"/>
    <mergeCell ref="C233:C234"/>
    <mergeCell ref="C235:C236"/>
    <mergeCell ref="C237:C238"/>
    <mergeCell ref="C240:C241"/>
    <mergeCell ref="C242:C243"/>
    <mergeCell ref="C244:C245"/>
    <mergeCell ref="C246:C247"/>
    <mergeCell ref="C248:C249"/>
    <mergeCell ref="C250:C251"/>
    <mergeCell ref="C252:C253"/>
    <mergeCell ref="C254:C255"/>
    <mergeCell ref="C256:C257"/>
    <mergeCell ref="C258:C259"/>
    <mergeCell ref="C260:C261"/>
    <mergeCell ref="C262:C263"/>
    <mergeCell ref="C264:C265"/>
    <mergeCell ref="C266:C267"/>
    <mergeCell ref="C268:C269"/>
    <mergeCell ref="C270:C271"/>
    <mergeCell ref="C272:C273"/>
    <mergeCell ref="C274:C275"/>
    <mergeCell ref="C276:C277"/>
    <mergeCell ref="C278:C279"/>
    <mergeCell ref="C281:C282"/>
    <mergeCell ref="C283:C284"/>
    <mergeCell ref="C285:C286"/>
    <mergeCell ref="C287:C288"/>
    <mergeCell ref="D1:D2"/>
    <mergeCell ref="D4:D6"/>
    <mergeCell ref="D7:D8"/>
    <mergeCell ref="D9:D10"/>
    <mergeCell ref="D11:D12"/>
    <mergeCell ref="D14:D15"/>
    <mergeCell ref="D16:D17"/>
    <mergeCell ref="D18:D19"/>
    <mergeCell ref="D20:D21"/>
    <mergeCell ref="D22:D24"/>
    <mergeCell ref="D25:D26"/>
    <mergeCell ref="D27:D29"/>
    <mergeCell ref="D30:D32"/>
    <mergeCell ref="D34:D36"/>
    <mergeCell ref="D37:D38"/>
    <mergeCell ref="D39:D41"/>
    <mergeCell ref="D42:D44"/>
    <mergeCell ref="D45:D46"/>
    <mergeCell ref="D47:D48"/>
    <mergeCell ref="D49:D51"/>
    <mergeCell ref="D52:D53"/>
    <mergeCell ref="D54:D56"/>
    <mergeCell ref="D57:D58"/>
    <mergeCell ref="D59:D61"/>
    <mergeCell ref="D62:D64"/>
    <mergeCell ref="D65:D67"/>
    <mergeCell ref="D69:D71"/>
    <mergeCell ref="D72:D73"/>
    <mergeCell ref="D74:D76"/>
    <mergeCell ref="D77:D79"/>
    <mergeCell ref="D80:D82"/>
    <mergeCell ref="D83:D85"/>
    <mergeCell ref="D86:D88"/>
    <mergeCell ref="D89:D90"/>
    <mergeCell ref="D91:D92"/>
    <mergeCell ref="D93:D94"/>
    <mergeCell ref="D95:D96"/>
    <mergeCell ref="D97:D98"/>
    <mergeCell ref="D99:D100"/>
    <mergeCell ref="D101:D102"/>
    <mergeCell ref="D103:D104"/>
    <mergeCell ref="D105:D106"/>
    <mergeCell ref="D107:D108"/>
    <mergeCell ref="D109:D110"/>
    <mergeCell ref="D111:D112"/>
    <mergeCell ref="D113:D114"/>
    <mergeCell ref="D115:D116"/>
    <mergeCell ref="D117:D118"/>
    <mergeCell ref="D119:D120"/>
    <mergeCell ref="D121:D122"/>
    <mergeCell ref="D123:D124"/>
    <mergeCell ref="D125:D126"/>
    <mergeCell ref="D128:D129"/>
    <mergeCell ref="D130:D131"/>
    <mergeCell ref="D132:D133"/>
    <mergeCell ref="D134:D135"/>
    <mergeCell ref="D136:D137"/>
    <mergeCell ref="D138:D139"/>
    <mergeCell ref="D140:D141"/>
    <mergeCell ref="D142:D143"/>
    <mergeCell ref="D144:D145"/>
    <mergeCell ref="D146:D147"/>
    <mergeCell ref="D148:D149"/>
    <mergeCell ref="D151:D152"/>
    <mergeCell ref="D153:D154"/>
    <mergeCell ref="D155:D156"/>
    <mergeCell ref="D227:D228"/>
    <mergeCell ref="D229:D230"/>
    <mergeCell ref="D231:D232"/>
    <mergeCell ref="D233:D234"/>
    <mergeCell ref="D235:D236"/>
    <mergeCell ref="D237:D238"/>
    <mergeCell ref="D240:D241"/>
    <mergeCell ref="D242:D243"/>
    <mergeCell ref="D244:D245"/>
    <mergeCell ref="D246:D247"/>
    <mergeCell ref="D248:D249"/>
    <mergeCell ref="D250:D251"/>
    <mergeCell ref="D252:D253"/>
    <mergeCell ref="D254:D255"/>
    <mergeCell ref="D256:D257"/>
    <mergeCell ref="D258:D259"/>
    <mergeCell ref="D260:D261"/>
    <mergeCell ref="D262:D263"/>
    <mergeCell ref="D264:D265"/>
    <mergeCell ref="D266:D267"/>
    <mergeCell ref="D268:D269"/>
    <mergeCell ref="D270:D271"/>
    <mergeCell ref="D272:D273"/>
    <mergeCell ref="D274:D275"/>
    <mergeCell ref="D276:D277"/>
    <mergeCell ref="D278:D279"/>
    <mergeCell ref="D281:D282"/>
    <mergeCell ref="D283:D284"/>
    <mergeCell ref="D285:D286"/>
    <mergeCell ref="D287:D288"/>
    <mergeCell ref="E1:E2"/>
    <mergeCell ref="F1:F2"/>
    <mergeCell ref="F93:F94"/>
    <mergeCell ref="F97:F98"/>
    <mergeCell ref="F105:F106"/>
    <mergeCell ref="F113:F114"/>
    <mergeCell ref="F115:F116"/>
    <mergeCell ref="F125:F126"/>
    <mergeCell ref="F132:F133"/>
    <mergeCell ref="F148:F149"/>
    <mergeCell ref="G1:G2"/>
    <mergeCell ref="G4:G6"/>
    <mergeCell ref="G7:G8"/>
    <mergeCell ref="G9:G10"/>
    <mergeCell ref="G11:G12"/>
    <mergeCell ref="G14:G15"/>
    <mergeCell ref="G16:G17"/>
    <mergeCell ref="G18:G19"/>
    <mergeCell ref="G20:G21"/>
    <mergeCell ref="G22:G24"/>
    <mergeCell ref="G25:G26"/>
    <mergeCell ref="G27:G29"/>
    <mergeCell ref="G30:G32"/>
    <mergeCell ref="G34:G36"/>
    <mergeCell ref="G37:G38"/>
    <mergeCell ref="G39:G41"/>
    <mergeCell ref="G42:G44"/>
    <mergeCell ref="G45:G46"/>
    <mergeCell ref="G47:G48"/>
    <mergeCell ref="G49:G51"/>
    <mergeCell ref="G52:G53"/>
    <mergeCell ref="G54:G56"/>
    <mergeCell ref="G57:G58"/>
    <mergeCell ref="G59:G61"/>
    <mergeCell ref="G62:G64"/>
    <mergeCell ref="G65:G67"/>
    <mergeCell ref="G69:G71"/>
    <mergeCell ref="G72:G73"/>
    <mergeCell ref="G74:G76"/>
    <mergeCell ref="G77:G79"/>
    <mergeCell ref="G80:G82"/>
    <mergeCell ref="G83:G85"/>
    <mergeCell ref="G86:G88"/>
    <mergeCell ref="G89:G90"/>
    <mergeCell ref="G91:G92"/>
    <mergeCell ref="G93:G94"/>
    <mergeCell ref="G95:G96"/>
    <mergeCell ref="G97:G98"/>
    <mergeCell ref="G99:G100"/>
    <mergeCell ref="G101:G102"/>
    <mergeCell ref="G103:G104"/>
    <mergeCell ref="G105:G106"/>
    <mergeCell ref="G107:G108"/>
    <mergeCell ref="G109:G110"/>
    <mergeCell ref="G111:G112"/>
    <mergeCell ref="G113:G114"/>
    <mergeCell ref="G115:G116"/>
    <mergeCell ref="G117:G118"/>
    <mergeCell ref="G119:G120"/>
    <mergeCell ref="G121:G122"/>
    <mergeCell ref="G123:G124"/>
    <mergeCell ref="G125:G126"/>
    <mergeCell ref="G128:G129"/>
    <mergeCell ref="G130:G131"/>
    <mergeCell ref="G132:G133"/>
    <mergeCell ref="G134:G135"/>
    <mergeCell ref="G136:G137"/>
    <mergeCell ref="G138:G139"/>
    <mergeCell ref="G140:G141"/>
    <mergeCell ref="G142:G143"/>
    <mergeCell ref="G144:G145"/>
    <mergeCell ref="G146:G147"/>
    <mergeCell ref="G148:G149"/>
    <mergeCell ref="G151:G152"/>
    <mergeCell ref="G153:G154"/>
    <mergeCell ref="G155:G156"/>
    <mergeCell ref="G227:G228"/>
    <mergeCell ref="G229:G230"/>
    <mergeCell ref="G231:G232"/>
    <mergeCell ref="G233:G234"/>
    <mergeCell ref="G235:G236"/>
    <mergeCell ref="G237:G238"/>
    <mergeCell ref="G240:G241"/>
    <mergeCell ref="G242:G243"/>
    <mergeCell ref="G244:G245"/>
    <mergeCell ref="G246:G247"/>
    <mergeCell ref="G248:G249"/>
    <mergeCell ref="G250:G251"/>
    <mergeCell ref="G252:G253"/>
    <mergeCell ref="G254:G255"/>
    <mergeCell ref="G256:G257"/>
    <mergeCell ref="G258:G259"/>
    <mergeCell ref="G260:G261"/>
    <mergeCell ref="G262:G263"/>
    <mergeCell ref="G264:G265"/>
    <mergeCell ref="G266:G267"/>
    <mergeCell ref="G268:G269"/>
    <mergeCell ref="G270:G271"/>
    <mergeCell ref="G272:G273"/>
    <mergeCell ref="G274:G275"/>
    <mergeCell ref="G276:G277"/>
    <mergeCell ref="G278:G279"/>
    <mergeCell ref="G281:G282"/>
    <mergeCell ref="G283:G284"/>
    <mergeCell ref="G285:G286"/>
    <mergeCell ref="G287:G288"/>
  </mergeCells>
  <pageMargins left="0.75" right="0.75" top="1" bottom="1" header="0.511805555555556" footer="0.511805555555556"/>
  <pageSetup paperSize="1" orientation="portrait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39"/>
  <sheetViews>
    <sheetView workbookViewId="0">
      <selection activeCell="A1" sqref="A$1:D$1048576"/>
    </sheetView>
  </sheetViews>
  <sheetFormatPr defaultColWidth="9" defaultRowHeight="13.5" outlineLevelCol="7"/>
  <cols>
    <col min="1" max="2" width="8.86666666666667" style="2" customWidth="1"/>
    <col min="3" max="3" width="15.1333333333333" style="2" customWidth="1"/>
    <col min="4" max="4" width="11.1833333333333" style="2" customWidth="1"/>
    <col min="5" max="6" width="8.86666666666667" style="23" customWidth="1"/>
    <col min="7" max="7" width="9.81666666666667" style="23" customWidth="1"/>
    <col min="8" max="8" width="8.86666666666667" style="23" customWidth="1"/>
    <col min="9" max="9" width="9.94166666666667" customWidth="1"/>
    <col min="10" max="10" width="9.94166666666667" hidden="1"/>
    <col min="11" max="256" width="9.94166666666667" customWidth="1"/>
  </cols>
  <sheetData>
    <row r="1" spans="1:8">
      <c r="A1" s="4" t="s">
        <v>0</v>
      </c>
      <c r="B1" s="5" t="s">
        <v>1</v>
      </c>
      <c r="C1" s="6" t="s">
        <v>2</v>
      </c>
      <c r="D1" s="6" t="s">
        <v>3</v>
      </c>
      <c r="E1" s="24" t="s">
        <v>607</v>
      </c>
      <c r="F1" s="24" t="s">
        <v>608</v>
      </c>
      <c r="G1" s="25" t="s">
        <v>609</v>
      </c>
      <c r="H1" s="24" t="s">
        <v>12</v>
      </c>
    </row>
    <row r="2" spans="1:8">
      <c r="A2" s="4"/>
      <c r="B2" s="5"/>
      <c r="C2" s="6"/>
      <c r="D2" s="6"/>
      <c r="E2" s="25"/>
      <c r="F2" s="25"/>
      <c r="G2" s="26"/>
      <c r="H2" s="25"/>
    </row>
    <row r="3" ht="14.25" spans="1:8">
      <c r="A3" s="10">
        <v>1</v>
      </c>
      <c r="B3" s="10">
        <v>511</v>
      </c>
      <c r="C3" s="11">
        <v>2017051101</v>
      </c>
      <c r="D3" s="11" t="s">
        <v>13</v>
      </c>
      <c r="E3" s="12"/>
      <c r="F3" s="12"/>
      <c r="G3" s="12"/>
      <c r="H3" s="27"/>
    </row>
    <row r="4" ht="14.25" spans="1:8">
      <c r="A4" s="10">
        <v>2</v>
      </c>
      <c r="B4" s="10">
        <v>511</v>
      </c>
      <c r="C4" s="11">
        <v>2017051102</v>
      </c>
      <c r="D4" s="11" t="s">
        <v>14</v>
      </c>
      <c r="E4" s="12"/>
      <c r="F4" s="12"/>
      <c r="G4" s="12"/>
      <c r="H4" s="27"/>
    </row>
    <row r="5" ht="14.25" spans="1:8">
      <c r="A5" s="10">
        <v>3</v>
      </c>
      <c r="B5" s="10">
        <v>511</v>
      </c>
      <c r="C5" s="11">
        <v>2017051103</v>
      </c>
      <c r="D5" s="11" t="s">
        <v>15</v>
      </c>
      <c r="E5" s="12"/>
      <c r="F5" s="12"/>
      <c r="G5" s="12"/>
      <c r="H5" s="27"/>
    </row>
    <row r="6" ht="14.25" spans="1:8">
      <c r="A6" s="10">
        <v>4</v>
      </c>
      <c r="B6" s="10">
        <v>511</v>
      </c>
      <c r="C6" s="11">
        <v>2017051104</v>
      </c>
      <c r="D6" s="11" t="s">
        <v>16</v>
      </c>
      <c r="E6" s="12"/>
      <c r="F6" s="12"/>
      <c r="G6" s="12"/>
      <c r="H6" s="27"/>
    </row>
    <row r="7" ht="14.25" spans="1:8">
      <c r="A7" s="10">
        <v>5</v>
      </c>
      <c r="B7" s="10">
        <v>511</v>
      </c>
      <c r="C7" s="11">
        <v>2017051105</v>
      </c>
      <c r="D7" s="11" t="s">
        <v>17</v>
      </c>
      <c r="E7" s="12"/>
      <c r="F7" s="12"/>
      <c r="G7" s="12"/>
      <c r="H7" s="27"/>
    </row>
    <row r="8" ht="14.25" spans="1:8">
      <c r="A8" s="10">
        <v>6</v>
      </c>
      <c r="B8" s="10">
        <v>511</v>
      </c>
      <c r="C8" s="11">
        <v>2017051106</v>
      </c>
      <c r="D8" s="11" t="s">
        <v>18</v>
      </c>
      <c r="E8" s="12"/>
      <c r="F8" s="12"/>
      <c r="G8" s="12"/>
      <c r="H8" s="27"/>
    </row>
    <row r="9" ht="14.25" spans="1:8">
      <c r="A9" s="10">
        <v>7</v>
      </c>
      <c r="B9" s="10">
        <v>511</v>
      </c>
      <c r="C9" s="11">
        <v>2017051107</v>
      </c>
      <c r="D9" s="11" t="s">
        <v>19</v>
      </c>
      <c r="E9" s="12"/>
      <c r="F9" s="12"/>
      <c r="G9" s="12"/>
      <c r="H9" s="27"/>
    </row>
    <row r="10" ht="14.25" spans="1:8">
      <c r="A10" s="10">
        <v>8</v>
      </c>
      <c r="B10" s="10">
        <v>511</v>
      </c>
      <c r="C10" s="11">
        <v>2017051108</v>
      </c>
      <c r="D10" s="11" t="s">
        <v>20</v>
      </c>
      <c r="E10" s="12"/>
      <c r="F10" s="12"/>
      <c r="G10" s="12"/>
      <c r="H10" s="27"/>
    </row>
    <row r="11" ht="14.25" spans="1:8">
      <c r="A11" s="10">
        <v>9</v>
      </c>
      <c r="B11" s="10">
        <v>511</v>
      </c>
      <c r="C11" s="11">
        <v>2017051109</v>
      </c>
      <c r="D11" s="11" t="s">
        <v>21</v>
      </c>
      <c r="E11" s="12"/>
      <c r="F11" s="12"/>
      <c r="G11" s="12"/>
      <c r="H11" s="27"/>
    </row>
    <row r="12" ht="14.25" spans="1:8">
      <c r="A12" s="10">
        <v>10</v>
      </c>
      <c r="B12" s="10">
        <v>511</v>
      </c>
      <c r="C12" s="11">
        <v>2017051110</v>
      </c>
      <c r="D12" s="11" t="s">
        <v>22</v>
      </c>
      <c r="E12" s="12"/>
      <c r="F12" s="12"/>
      <c r="G12" s="12"/>
      <c r="H12" s="27"/>
    </row>
    <row r="13" ht="14.25" spans="1:8">
      <c r="A13" s="10">
        <v>11</v>
      </c>
      <c r="B13" s="10">
        <v>511</v>
      </c>
      <c r="C13" s="11">
        <v>2017051111</v>
      </c>
      <c r="D13" s="11" t="s">
        <v>23</v>
      </c>
      <c r="E13" s="12"/>
      <c r="F13" s="12"/>
      <c r="G13" s="12"/>
      <c r="H13" s="27"/>
    </row>
    <row r="14" ht="14.25" spans="1:8">
      <c r="A14" s="10">
        <v>12</v>
      </c>
      <c r="B14" s="10">
        <v>511</v>
      </c>
      <c r="C14" s="11">
        <v>2017051112</v>
      </c>
      <c r="D14" s="11" t="s">
        <v>24</v>
      </c>
      <c r="E14" s="12"/>
      <c r="F14" s="12"/>
      <c r="G14" s="12"/>
      <c r="H14" s="27"/>
    </row>
    <row r="15" ht="14.25" spans="1:8">
      <c r="A15" s="10">
        <v>13</v>
      </c>
      <c r="B15" s="10">
        <v>511</v>
      </c>
      <c r="C15" s="11">
        <v>2017051113</v>
      </c>
      <c r="D15" s="11" t="s">
        <v>25</v>
      </c>
      <c r="E15" s="12"/>
      <c r="F15" s="12"/>
      <c r="G15" s="12"/>
      <c r="H15" s="27"/>
    </row>
    <row r="16" ht="14.25" spans="1:8">
      <c r="A16" s="10">
        <v>14</v>
      </c>
      <c r="B16" s="10">
        <v>511</v>
      </c>
      <c r="C16" s="11">
        <v>2017051114</v>
      </c>
      <c r="D16" s="11" t="s">
        <v>26</v>
      </c>
      <c r="E16" s="12"/>
      <c r="F16" s="12"/>
      <c r="G16" s="12"/>
      <c r="H16" s="27"/>
    </row>
    <row r="17" ht="14.25" spans="1:8">
      <c r="A17" s="10">
        <v>15</v>
      </c>
      <c r="B17" s="10">
        <v>511</v>
      </c>
      <c r="C17" s="11">
        <v>2017051115</v>
      </c>
      <c r="D17" s="11" t="s">
        <v>27</v>
      </c>
      <c r="E17" s="12"/>
      <c r="F17" s="12"/>
      <c r="G17" s="12"/>
      <c r="H17" s="27"/>
    </row>
    <row r="18" ht="14.25" spans="1:8">
      <c r="A18" s="10">
        <v>16</v>
      </c>
      <c r="B18" s="10">
        <v>511</v>
      </c>
      <c r="C18" s="11">
        <v>2017051116</v>
      </c>
      <c r="D18" s="11" t="s">
        <v>28</v>
      </c>
      <c r="E18" s="12"/>
      <c r="F18" s="12"/>
      <c r="G18" s="12"/>
      <c r="H18" s="27"/>
    </row>
    <row r="19" ht="14.25" spans="1:8">
      <c r="A19" s="10">
        <v>17</v>
      </c>
      <c r="B19" s="10">
        <v>511</v>
      </c>
      <c r="C19" s="11">
        <v>2017051117</v>
      </c>
      <c r="D19" s="11" t="s">
        <v>29</v>
      </c>
      <c r="E19" s="12"/>
      <c r="F19" s="12"/>
      <c r="G19" s="12"/>
      <c r="H19" s="27"/>
    </row>
    <row r="20" ht="14.25" spans="1:8">
      <c r="A20" s="10">
        <v>18</v>
      </c>
      <c r="B20" s="10">
        <v>511</v>
      </c>
      <c r="C20" s="11">
        <v>2017051118</v>
      </c>
      <c r="D20" s="11" t="s">
        <v>30</v>
      </c>
      <c r="E20" s="12"/>
      <c r="F20" s="12"/>
      <c r="G20" s="12"/>
      <c r="H20" s="27"/>
    </row>
    <row r="21" ht="14.25" spans="1:8">
      <c r="A21" s="10">
        <v>19</v>
      </c>
      <c r="B21" s="10">
        <v>511</v>
      </c>
      <c r="C21" s="11">
        <v>2017051119</v>
      </c>
      <c r="D21" s="11" t="s">
        <v>31</v>
      </c>
      <c r="E21" s="12"/>
      <c r="F21" s="12"/>
      <c r="G21" s="12"/>
      <c r="H21" s="27"/>
    </row>
    <row r="22" ht="14.25" spans="1:8">
      <c r="A22" s="10">
        <v>20</v>
      </c>
      <c r="B22" s="10">
        <v>511</v>
      </c>
      <c r="C22" s="11">
        <v>2017051120</v>
      </c>
      <c r="D22" s="11" t="s">
        <v>32</v>
      </c>
      <c r="E22" s="12"/>
      <c r="F22" s="12"/>
      <c r="G22" s="12"/>
      <c r="H22" s="27"/>
    </row>
    <row r="23" ht="14.25" spans="1:8">
      <c r="A23" s="10">
        <v>21</v>
      </c>
      <c r="B23" s="10">
        <v>511</v>
      </c>
      <c r="C23" s="11">
        <v>2017051121</v>
      </c>
      <c r="D23" s="11" t="s">
        <v>33</v>
      </c>
      <c r="E23" s="12"/>
      <c r="F23" s="12"/>
      <c r="G23" s="12"/>
      <c r="H23" s="27"/>
    </row>
    <row r="24" ht="14.25" spans="1:8">
      <c r="A24" s="10">
        <v>22</v>
      </c>
      <c r="B24" s="10">
        <v>511</v>
      </c>
      <c r="C24" s="11">
        <v>2017051122</v>
      </c>
      <c r="D24" s="11" t="s">
        <v>34</v>
      </c>
      <c r="E24" s="12"/>
      <c r="F24" s="12"/>
      <c r="G24" s="12"/>
      <c r="H24" s="27"/>
    </row>
    <row r="25" ht="14.25" spans="1:8">
      <c r="A25" s="10">
        <v>23</v>
      </c>
      <c r="B25" s="10">
        <v>511</v>
      </c>
      <c r="C25" s="11">
        <v>2017051123</v>
      </c>
      <c r="D25" s="11" t="s">
        <v>35</v>
      </c>
      <c r="E25" s="12"/>
      <c r="F25" s="12"/>
      <c r="G25" s="12"/>
      <c r="H25" s="27"/>
    </row>
    <row r="26" ht="14.25" spans="1:8">
      <c r="A26" s="10">
        <v>24</v>
      </c>
      <c r="B26" s="10">
        <v>511</v>
      </c>
      <c r="C26" s="11">
        <v>2017051124</v>
      </c>
      <c r="D26" s="11" t="s">
        <v>36</v>
      </c>
      <c r="E26" s="12"/>
      <c r="F26" s="12"/>
      <c r="G26" s="12"/>
      <c r="H26" s="27"/>
    </row>
    <row r="27" ht="14.25" spans="1:8">
      <c r="A27" s="10">
        <v>25</v>
      </c>
      <c r="B27" s="10">
        <v>511</v>
      </c>
      <c r="C27" s="11">
        <v>2017051125</v>
      </c>
      <c r="D27" s="11" t="s">
        <v>37</v>
      </c>
      <c r="E27" s="12"/>
      <c r="F27" s="12"/>
      <c r="G27" s="12"/>
      <c r="H27" s="27"/>
    </row>
    <row r="28" ht="14.25" spans="1:8">
      <c r="A28" s="10">
        <v>26</v>
      </c>
      <c r="B28" s="10">
        <v>511</v>
      </c>
      <c r="C28" s="11">
        <v>2017051126</v>
      </c>
      <c r="D28" s="11" t="s">
        <v>38</v>
      </c>
      <c r="E28" s="12"/>
      <c r="F28" s="12"/>
      <c r="G28" s="12"/>
      <c r="H28" s="27"/>
    </row>
    <row r="29" ht="14.25" spans="1:8">
      <c r="A29" s="10">
        <v>27</v>
      </c>
      <c r="B29" s="10">
        <v>511</v>
      </c>
      <c r="C29" s="11">
        <v>2017051127</v>
      </c>
      <c r="D29" s="11" t="s">
        <v>39</v>
      </c>
      <c r="E29" s="12"/>
      <c r="F29" s="12"/>
      <c r="G29" s="12"/>
      <c r="H29" s="27"/>
    </row>
    <row r="30" ht="14.25" spans="1:8">
      <c r="A30" s="10">
        <v>28</v>
      </c>
      <c r="B30" s="10">
        <v>511</v>
      </c>
      <c r="C30" s="11">
        <v>2017051128</v>
      </c>
      <c r="D30" s="11" t="s">
        <v>40</v>
      </c>
      <c r="E30" s="12"/>
      <c r="F30" s="12"/>
      <c r="G30" s="12"/>
      <c r="H30" s="27"/>
    </row>
    <row r="31" ht="14.25" spans="1:8">
      <c r="A31" s="10">
        <v>29</v>
      </c>
      <c r="B31" s="10">
        <v>511</v>
      </c>
      <c r="C31" s="11">
        <v>2017051129</v>
      </c>
      <c r="D31" s="11" t="s">
        <v>41</v>
      </c>
      <c r="E31" s="12"/>
      <c r="F31" s="12"/>
      <c r="G31" s="12"/>
      <c r="H31" s="27"/>
    </row>
    <row r="32" ht="14.25" spans="1:8">
      <c r="A32" s="10">
        <v>30</v>
      </c>
      <c r="B32" s="10">
        <v>511</v>
      </c>
      <c r="C32" s="11">
        <v>2017051130</v>
      </c>
      <c r="D32" s="11" t="s">
        <v>42</v>
      </c>
      <c r="E32" s="12"/>
      <c r="F32" s="12"/>
      <c r="G32" s="12"/>
      <c r="H32" s="27"/>
    </row>
    <row r="33" ht="14.25" spans="1:8">
      <c r="A33" s="10">
        <v>31</v>
      </c>
      <c r="B33" s="10">
        <v>511</v>
      </c>
      <c r="C33" s="11">
        <v>2017051131</v>
      </c>
      <c r="D33" s="11" t="s">
        <v>43</v>
      </c>
      <c r="E33" s="12"/>
      <c r="F33" s="12"/>
      <c r="G33" s="12"/>
      <c r="H33" s="27"/>
    </row>
    <row r="34" ht="14.25" spans="1:8">
      <c r="A34" s="10">
        <v>32</v>
      </c>
      <c r="B34" s="10">
        <v>511</v>
      </c>
      <c r="C34" s="11">
        <v>2017051132</v>
      </c>
      <c r="D34" s="11" t="s">
        <v>44</v>
      </c>
      <c r="E34" s="12"/>
      <c r="F34" s="12"/>
      <c r="G34" s="12"/>
      <c r="H34" s="27"/>
    </row>
    <row r="35" ht="14.25" spans="1:8">
      <c r="A35" s="10">
        <v>33</v>
      </c>
      <c r="B35" s="10">
        <v>511</v>
      </c>
      <c r="C35" s="11">
        <v>2017051133</v>
      </c>
      <c r="D35" s="11" t="s">
        <v>45</v>
      </c>
      <c r="E35" s="12"/>
      <c r="F35" s="12"/>
      <c r="G35" s="12"/>
      <c r="H35" s="27"/>
    </row>
    <row r="36" ht="14.25" spans="1:8">
      <c r="A36" s="10">
        <v>34</v>
      </c>
      <c r="B36" s="10">
        <v>511</v>
      </c>
      <c r="C36" s="11">
        <v>2017051134</v>
      </c>
      <c r="D36" s="11" t="s">
        <v>46</v>
      </c>
      <c r="E36" s="12"/>
      <c r="F36" s="12"/>
      <c r="G36" s="12"/>
      <c r="H36" s="27"/>
    </row>
    <row r="37" ht="14.25" spans="1:8">
      <c r="A37" s="10">
        <v>35</v>
      </c>
      <c r="B37" s="10">
        <v>511</v>
      </c>
      <c r="C37" s="11">
        <v>2017051135</v>
      </c>
      <c r="D37" s="11" t="s">
        <v>47</v>
      </c>
      <c r="E37" s="12"/>
      <c r="F37" s="12"/>
      <c r="G37" s="12"/>
      <c r="H37" s="27"/>
    </row>
    <row r="38" ht="14.25" spans="1:8">
      <c r="A38" s="10">
        <v>36</v>
      </c>
      <c r="B38" s="10">
        <v>511</v>
      </c>
      <c r="C38" s="11">
        <v>2017071712</v>
      </c>
      <c r="D38" s="11" t="s">
        <v>48</v>
      </c>
      <c r="E38" s="12"/>
      <c r="F38" s="12"/>
      <c r="G38" s="12"/>
      <c r="H38" s="27"/>
    </row>
    <row r="39" ht="14.25" spans="1:8">
      <c r="A39" s="10">
        <v>37</v>
      </c>
      <c r="B39" s="13">
        <v>512</v>
      </c>
      <c r="C39" s="14">
        <v>2017051201</v>
      </c>
      <c r="D39" s="14" t="s">
        <v>49</v>
      </c>
      <c r="E39" s="12"/>
      <c r="F39" s="12"/>
      <c r="G39" s="12"/>
      <c r="H39" s="27"/>
    </row>
    <row r="40" ht="14.25" spans="1:8">
      <c r="A40" s="10">
        <v>38</v>
      </c>
      <c r="B40" s="13">
        <v>512</v>
      </c>
      <c r="C40" s="14">
        <v>2017051202</v>
      </c>
      <c r="D40" s="14" t="s">
        <v>50</v>
      </c>
      <c r="E40" s="12"/>
      <c r="F40" s="12"/>
      <c r="G40" s="12"/>
      <c r="H40" s="27"/>
    </row>
    <row r="41" ht="14.25" spans="1:8">
      <c r="A41" s="10">
        <v>39</v>
      </c>
      <c r="B41" s="13">
        <v>512</v>
      </c>
      <c r="C41" s="14">
        <v>2017051203</v>
      </c>
      <c r="D41" s="14" t="s">
        <v>51</v>
      </c>
      <c r="E41" s="12"/>
      <c r="F41" s="12"/>
      <c r="G41" s="12"/>
      <c r="H41" s="27"/>
    </row>
    <row r="42" ht="14.25" spans="1:8">
      <c r="A42" s="10">
        <v>40</v>
      </c>
      <c r="B42" s="13">
        <v>512</v>
      </c>
      <c r="C42" s="14">
        <v>2017051204</v>
      </c>
      <c r="D42" s="14" t="s">
        <v>52</v>
      </c>
      <c r="E42" s="12"/>
      <c r="F42" s="12"/>
      <c r="G42" s="12"/>
      <c r="H42" s="27"/>
    </row>
    <row r="43" ht="14.25" spans="1:8">
      <c r="A43" s="10">
        <v>41</v>
      </c>
      <c r="B43" s="13">
        <v>512</v>
      </c>
      <c r="C43" s="14">
        <v>2017051205</v>
      </c>
      <c r="D43" s="14" t="s">
        <v>53</v>
      </c>
      <c r="E43" s="12"/>
      <c r="F43" s="12"/>
      <c r="G43" s="12"/>
      <c r="H43" s="27"/>
    </row>
    <row r="44" ht="14.25" spans="1:8">
      <c r="A44" s="10">
        <v>42</v>
      </c>
      <c r="B44" s="13">
        <v>512</v>
      </c>
      <c r="C44" s="14">
        <v>2017051206</v>
      </c>
      <c r="D44" s="14" t="s">
        <v>54</v>
      </c>
      <c r="E44" s="12"/>
      <c r="F44" s="12"/>
      <c r="G44" s="12"/>
      <c r="H44" s="27"/>
    </row>
    <row r="45" ht="14.25" spans="1:8">
      <c r="A45" s="10">
        <v>43</v>
      </c>
      <c r="B45" s="13">
        <v>512</v>
      </c>
      <c r="C45" s="14">
        <v>2017051207</v>
      </c>
      <c r="D45" s="14" t="s">
        <v>55</v>
      </c>
      <c r="E45" s="12"/>
      <c r="F45" s="12"/>
      <c r="G45" s="12"/>
      <c r="H45" s="27"/>
    </row>
    <row r="46" ht="14.25" spans="1:8">
      <c r="A46" s="10">
        <v>44</v>
      </c>
      <c r="B46" s="13">
        <v>512</v>
      </c>
      <c r="C46" s="14">
        <v>2017051208</v>
      </c>
      <c r="D46" s="14" t="s">
        <v>56</v>
      </c>
      <c r="E46" s="12"/>
      <c r="F46" s="12"/>
      <c r="G46" s="12"/>
      <c r="H46" s="27"/>
    </row>
    <row r="47" ht="14.25" spans="1:8">
      <c r="A47" s="10">
        <v>45</v>
      </c>
      <c r="B47" s="13">
        <v>512</v>
      </c>
      <c r="C47" s="14">
        <v>2017051209</v>
      </c>
      <c r="D47" s="14" t="s">
        <v>57</v>
      </c>
      <c r="E47" s="12"/>
      <c r="F47" s="12"/>
      <c r="G47" s="12"/>
      <c r="H47" s="27"/>
    </row>
    <row r="48" ht="14.25" spans="1:8">
      <c r="A48" s="10">
        <v>46</v>
      </c>
      <c r="B48" s="13">
        <v>512</v>
      </c>
      <c r="C48" s="14">
        <v>2017051210</v>
      </c>
      <c r="D48" s="14" t="s">
        <v>58</v>
      </c>
      <c r="E48" s="12"/>
      <c r="F48" s="12"/>
      <c r="G48" s="12"/>
      <c r="H48" s="27"/>
    </row>
    <row r="49" ht="14.25" spans="1:8">
      <c r="A49" s="10">
        <v>47</v>
      </c>
      <c r="B49" s="13">
        <v>512</v>
      </c>
      <c r="C49" s="14">
        <v>2017051211</v>
      </c>
      <c r="D49" s="14" t="s">
        <v>59</v>
      </c>
      <c r="E49" s="12"/>
      <c r="F49" s="12"/>
      <c r="G49" s="12"/>
      <c r="H49" s="27"/>
    </row>
    <row r="50" ht="14.25" spans="1:8">
      <c r="A50" s="10">
        <v>48</v>
      </c>
      <c r="B50" s="13">
        <v>512</v>
      </c>
      <c r="C50" s="15">
        <v>2017051212</v>
      </c>
      <c r="D50" s="15" t="s">
        <v>60</v>
      </c>
      <c r="E50" s="12"/>
      <c r="F50" s="12"/>
      <c r="G50" s="12"/>
      <c r="H50" s="27"/>
    </row>
    <row r="51" ht="14.25" spans="1:8">
      <c r="A51" s="10">
        <v>49</v>
      </c>
      <c r="B51" s="13">
        <v>512</v>
      </c>
      <c r="C51" s="14">
        <v>2017051213</v>
      </c>
      <c r="D51" s="14" t="s">
        <v>61</v>
      </c>
      <c r="E51" s="12"/>
      <c r="F51" s="12"/>
      <c r="G51" s="12"/>
      <c r="H51" s="27"/>
    </row>
    <row r="52" ht="14.25" spans="1:8">
      <c r="A52" s="10">
        <v>50</v>
      </c>
      <c r="B52" s="13">
        <v>512</v>
      </c>
      <c r="C52" s="14">
        <v>2017051214</v>
      </c>
      <c r="D52" s="14" t="s">
        <v>62</v>
      </c>
      <c r="E52" s="12"/>
      <c r="F52" s="12"/>
      <c r="G52" s="12"/>
      <c r="H52" s="27"/>
    </row>
    <row r="53" ht="14.25" spans="1:8">
      <c r="A53" s="10">
        <v>51</v>
      </c>
      <c r="B53" s="13">
        <v>512</v>
      </c>
      <c r="C53" s="14">
        <v>2017051216</v>
      </c>
      <c r="D53" s="14" t="s">
        <v>63</v>
      </c>
      <c r="E53" s="12"/>
      <c r="F53" s="12"/>
      <c r="G53" s="12"/>
      <c r="H53" s="27"/>
    </row>
    <row r="54" ht="14.25" spans="1:8">
      <c r="A54" s="10">
        <v>52</v>
      </c>
      <c r="B54" s="13">
        <v>512</v>
      </c>
      <c r="C54" s="14">
        <v>2017051217</v>
      </c>
      <c r="D54" s="14" t="s">
        <v>64</v>
      </c>
      <c r="E54" s="12"/>
      <c r="F54" s="12"/>
      <c r="G54" s="12"/>
      <c r="H54" s="27"/>
    </row>
    <row r="55" ht="14.25" spans="1:8">
      <c r="A55" s="10">
        <v>53</v>
      </c>
      <c r="B55" s="13">
        <v>512</v>
      </c>
      <c r="C55" s="14">
        <v>2017051218</v>
      </c>
      <c r="D55" s="14" t="s">
        <v>65</v>
      </c>
      <c r="E55" s="12"/>
      <c r="F55" s="12"/>
      <c r="G55" s="12"/>
      <c r="H55" s="27"/>
    </row>
    <row r="56" ht="14.25" spans="1:8">
      <c r="A56" s="10">
        <v>54</v>
      </c>
      <c r="B56" s="13">
        <v>512</v>
      </c>
      <c r="C56" s="14">
        <v>2017051219</v>
      </c>
      <c r="D56" s="14" t="s">
        <v>66</v>
      </c>
      <c r="E56" s="12"/>
      <c r="F56" s="12"/>
      <c r="G56" s="12"/>
      <c r="H56" s="27"/>
    </row>
    <row r="57" ht="14.25" spans="1:8">
      <c r="A57" s="10">
        <v>55</v>
      </c>
      <c r="B57" s="13">
        <v>512</v>
      </c>
      <c r="C57" s="14">
        <v>2017051220</v>
      </c>
      <c r="D57" s="14" t="s">
        <v>67</v>
      </c>
      <c r="E57" s="12"/>
      <c r="F57" s="12"/>
      <c r="G57" s="12"/>
      <c r="H57" s="27"/>
    </row>
    <row r="58" ht="14.25" spans="1:8">
      <c r="A58" s="10">
        <v>56</v>
      </c>
      <c r="B58" s="13">
        <v>512</v>
      </c>
      <c r="C58" s="14">
        <v>2017051221</v>
      </c>
      <c r="D58" s="14" t="s">
        <v>68</v>
      </c>
      <c r="E58" s="12"/>
      <c r="F58" s="12"/>
      <c r="G58" s="12"/>
      <c r="H58" s="27"/>
    </row>
    <row r="59" ht="14.25" spans="1:8">
      <c r="A59" s="10">
        <v>57</v>
      </c>
      <c r="B59" s="13">
        <v>512</v>
      </c>
      <c r="C59" s="14">
        <v>2017051222</v>
      </c>
      <c r="D59" s="14" t="s">
        <v>69</v>
      </c>
      <c r="E59" s="12"/>
      <c r="F59" s="12"/>
      <c r="G59" s="12"/>
      <c r="H59" s="27"/>
    </row>
    <row r="60" ht="14.25" spans="1:8">
      <c r="A60" s="10">
        <v>58</v>
      </c>
      <c r="B60" s="13">
        <v>512</v>
      </c>
      <c r="C60" s="14">
        <v>2017051223</v>
      </c>
      <c r="D60" s="14" t="s">
        <v>70</v>
      </c>
      <c r="E60" s="12"/>
      <c r="F60" s="12"/>
      <c r="G60" s="12"/>
      <c r="H60" s="27"/>
    </row>
    <row r="61" ht="14.25" spans="1:8">
      <c r="A61" s="10">
        <v>59</v>
      </c>
      <c r="B61" s="13">
        <v>512</v>
      </c>
      <c r="C61" s="14">
        <v>2017051224</v>
      </c>
      <c r="D61" s="14" t="s">
        <v>71</v>
      </c>
      <c r="E61" s="12"/>
      <c r="F61" s="12"/>
      <c r="G61" s="12"/>
      <c r="H61" s="27"/>
    </row>
    <row r="62" ht="14.25" spans="1:8">
      <c r="A62" s="10">
        <v>60</v>
      </c>
      <c r="B62" s="13">
        <v>512</v>
      </c>
      <c r="C62" s="14">
        <v>2017051225</v>
      </c>
      <c r="D62" s="14" t="s">
        <v>72</v>
      </c>
      <c r="E62" s="12"/>
      <c r="F62" s="12"/>
      <c r="G62" s="12"/>
      <c r="H62" s="27"/>
    </row>
    <row r="63" ht="14.25" spans="1:8">
      <c r="A63" s="10">
        <v>61</v>
      </c>
      <c r="B63" s="13">
        <v>512</v>
      </c>
      <c r="C63" s="14">
        <v>2017051226</v>
      </c>
      <c r="D63" s="14" t="s">
        <v>73</v>
      </c>
      <c r="E63" s="12"/>
      <c r="F63" s="12"/>
      <c r="G63" s="12"/>
      <c r="H63" s="27"/>
    </row>
    <row r="64" ht="14.25" spans="1:8">
      <c r="A64" s="10">
        <v>62</v>
      </c>
      <c r="B64" s="13">
        <v>512</v>
      </c>
      <c r="C64" s="14">
        <v>2017051227</v>
      </c>
      <c r="D64" s="14" t="s">
        <v>74</v>
      </c>
      <c r="E64" s="12"/>
      <c r="F64" s="12"/>
      <c r="G64" s="12"/>
      <c r="H64" s="27"/>
    </row>
    <row r="65" ht="14.25" spans="1:8">
      <c r="A65" s="10">
        <v>63</v>
      </c>
      <c r="B65" s="13">
        <v>512</v>
      </c>
      <c r="C65" s="14">
        <v>2017051228</v>
      </c>
      <c r="D65" s="14" t="s">
        <v>75</v>
      </c>
      <c r="E65" s="12"/>
      <c r="F65" s="12"/>
      <c r="G65" s="12"/>
      <c r="H65" s="27"/>
    </row>
    <row r="66" ht="14.25" spans="1:8">
      <c r="A66" s="10">
        <v>64</v>
      </c>
      <c r="B66" s="13">
        <v>512</v>
      </c>
      <c r="C66" s="14">
        <v>2017051229</v>
      </c>
      <c r="D66" s="14" t="s">
        <v>76</v>
      </c>
      <c r="E66" s="12"/>
      <c r="F66" s="12"/>
      <c r="G66" s="12"/>
      <c r="H66" s="27"/>
    </row>
    <row r="67" ht="14.25" spans="1:8">
      <c r="A67" s="10">
        <v>65</v>
      </c>
      <c r="B67" s="13">
        <v>512</v>
      </c>
      <c r="C67" s="14">
        <v>2017051230</v>
      </c>
      <c r="D67" s="14" t="s">
        <v>77</v>
      </c>
      <c r="E67" s="12"/>
      <c r="F67" s="12"/>
      <c r="G67" s="12"/>
      <c r="H67" s="27"/>
    </row>
    <row r="68" ht="14.25" spans="1:8">
      <c r="A68" s="10">
        <v>66</v>
      </c>
      <c r="B68" s="13">
        <v>512</v>
      </c>
      <c r="C68" s="14">
        <v>2017051231</v>
      </c>
      <c r="D68" s="14" t="s">
        <v>78</v>
      </c>
      <c r="E68" s="12"/>
      <c r="F68" s="12"/>
      <c r="G68" s="12"/>
      <c r="H68" s="27"/>
    </row>
    <row r="69" ht="14.25" spans="1:8">
      <c r="A69" s="10">
        <v>67</v>
      </c>
      <c r="B69" s="13">
        <v>512</v>
      </c>
      <c r="C69" s="14">
        <v>2017051233</v>
      </c>
      <c r="D69" s="14" t="s">
        <v>79</v>
      </c>
      <c r="E69" s="12"/>
      <c r="F69" s="12"/>
      <c r="G69" s="12"/>
      <c r="H69" s="27"/>
    </row>
    <row r="70" ht="14.25" spans="1:8">
      <c r="A70" s="10">
        <v>68</v>
      </c>
      <c r="B70" s="13">
        <v>512</v>
      </c>
      <c r="C70" s="16">
        <v>2017051234</v>
      </c>
      <c r="D70" s="16" t="s">
        <v>80</v>
      </c>
      <c r="E70" s="12"/>
      <c r="F70" s="12"/>
      <c r="G70" s="12"/>
      <c r="H70" s="27"/>
    </row>
    <row r="71" ht="14.25" spans="1:8">
      <c r="A71" s="10">
        <v>69</v>
      </c>
      <c r="B71" s="13">
        <v>512</v>
      </c>
      <c r="C71" s="14">
        <v>2017051235</v>
      </c>
      <c r="D71" s="14" t="s">
        <v>81</v>
      </c>
      <c r="E71" s="12"/>
      <c r="F71" s="12"/>
      <c r="G71" s="12"/>
      <c r="H71" s="27"/>
    </row>
    <row r="72" ht="14.25" spans="1:8">
      <c r="A72" s="10">
        <v>70</v>
      </c>
      <c r="B72" s="13">
        <v>512</v>
      </c>
      <c r="C72" s="14">
        <v>2017011426</v>
      </c>
      <c r="D72" s="14" t="s">
        <v>82</v>
      </c>
      <c r="E72" s="12"/>
      <c r="F72" s="12"/>
      <c r="G72" s="12"/>
      <c r="H72" s="27"/>
    </row>
    <row r="73" ht="14.25" spans="1:8">
      <c r="A73" s="10">
        <v>71</v>
      </c>
      <c r="B73" s="13">
        <v>512</v>
      </c>
      <c r="C73" s="14">
        <v>2017101101</v>
      </c>
      <c r="D73" s="14" t="s">
        <v>83</v>
      </c>
      <c r="E73" s="12"/>
      <c r="F73" s="12"/>
      <c r="G73" s="12"/>
      <c r="H73" s="27"/>
    </row>
    <row r="74" ht="14.25" spans="1:8">
      <c r="A74" s="10">
        <v>72</v>
      </c>
      <c r="B74" s="17" t="s">
        <v>84</v>
      </c>
      <c r="C74" s="11">
        <v>2017051301</v>
      </c>
      <c r="D74" s="11" t="s">
        <v>85</v>
      </c>
      <c r="E74" s="12"/>
      <c r="F74" s="12"/>
      <c r="G74" s="12"/>
      <c r="H74" s="27"/>
    </row>
    <row r="75" ht="14.25" spans="1:8">
      <c r="A75" s="10">
        <v>73</v>
      </c>
      <c r="B75" s="17" t="s">
        <v>84</v>
      </c>
      <c r="C75" s="14">
        <v>2017051302</v>
      </c>
      <c r="D75" s="14" t="s">
        <v>86</v>
      </c>
      <c r="E75" s="12"/>
      <c r="F75" s="12"/>
      <c r="G75" s="12"/>
      <c r="H75" s="27"/>
    </row>
    <row r="76" ht="14.25" spans="1:8">
      <c r="A76" s="10">
        <v>74</v>
      </c>
      <c r="B76" s="17" t="s">
        <v>84</v>
      </c>
      <c r="C76" s="14">
        <v>2017051303</v>
      </c>
      <c r="D76" s="14" t="s">
        <v>87</v>
      </c>
      <c r="E76" s="12"/>
      <c r="F76" s="12"/>
      <c r="G76" s="12"/>
      <c r="H76" s="27"/>
    </row>
    <row r="77" ht="14.25" spans="1:8">
      <c r="A77" s="10">
        <v>75</v>
      </c>
      <c r="B77" s="17" t="s">
        <v>84</v>
      </c>
      <c r="C77" s="14">
        <v>2017051304</v>
      </c>
      <c r="D77" s="14" t="s">
        <v>88</v>
      </c>
      <c r="E77" s="12"/>
      <c r="F77" s="12"/>
      <c r="G77" s="12"/>
      <c r="H77" s="27"/>
    </row>
    <row r="78" ht="14.25" spans="1:8">
      <c r="A78" s="10">
        <v>76</v>
      </c>
      <c r="B78" s="17" t="s">
        <v>84</v>
      </c>
      <c r="C78" s="14">
        <v>2017051305</v>
      </c>
      <c r="D78" s="14" t="s">
        <v>89</v>
      </c>
      <c r="E78" s="12"/>
      <c r="F78" s="12"/>
      <c r="G78" s="12"/>
      <c r="H78" s="27"/>
    </row>
    <row r="79" ht="14.25" spans="1:8">
      <c r="A79" s="10">
        <v>77</v>
      </c>
      <c r="B79" s="17" t="s">
        <v>84</v>
      </c>
      <c r="C79" s="14">
        <v>2017051306</v>
      </c>
      <c r="D79" s="14" t="s">
        <v>90</v>
      </c>
      <c r="E79" s="12"/>
      <c r="F79" s="12"/>
      <c r="G79" s="12"/>
      <c r="H79" s="27"/>
    </row>
    <row r="80" ht="14.25" spans="1:8">
      <c r="A80" s="10">
        <v>78</v>
      </c>
      <c r="B80" s="17" t="s">
        <v>84</v>
      </c>
      <c r="C80" s="11">
        <v>2017051307</v>
      </c>
      <c r="D80" s="11" t="s">
        <v>91</v>
      </c>
      <c r="E80" s="12"/>
      <c r="F80" s="12"/>
      <c r="G80" s="12"/>
      <c r="H80" s="27"/>
    </row>
    <row r="81" ht="14.25" spans="1:8">
      <c r="A81" s="10">
        <v>79</v>
      </c>
      <c r="B81" s="17" t="s">
        <v>84</v>
      </c>
      <c r="C81" s="11">
        <v>2017051308</v>
      </c>
      <c r="D81" s="11" t="s">
        <v>92</v>
      </c>
      <c r="E81" s="12"/>
      <c r="F81" s="12"/>
      <c r="G81" s="12"/>
      <c r="H81" s="27"/>
    </row>
    <row r="82" ht="14.25" spans="1:8">
      <c r="A82" s="10">
        <v>80</v>
      </c>
      <c r="B82" s="17" t="s">
        <v>84</v>
      </c>
      <c r="C82" s="11">
        <v>2017051309</v>
      </c>
      <c r="D82" s="11" t="s">
        <v>93</v>
      </c>
      <c r="E82" s="12"/>
      <c r="F82" s="12"/>
      <c r="G82" s="12"/>
      <c r="H82" s="27"/>
    </row>
    <row r="83" ht="14.25" spans="1:8">
      <c r="A83" s="10">
        <v>81</v>
      </c>
      <c r="B83" s="17" t="s">
        <v>84</v>
      </c>
      <c r="C83" s="14">
        <v>2017051310</v>
      </c>
      <c r="D83" s="14" t="s">
        <v>94</v>
      </c>
      <c r="E83" s="12"/>
      <c r="F83" s="12"/>
      <c r="G83" s="12"/>
      <c r="H83" s="27"/>
    </row>
    <row r="84" ht="14.25" spans="1:8">
      <c r="A84" s="10">
        <v>82</v>
      </c>
      <c r="B84" s="17" t="s">
        <v>84</v>
      </c>
      <c r="C84" s="14">
        <v>20170511</v>
      </c>
      <c r="D84" s="14" t="s">
        <v>95</v>
      </c>
      <c r="E84" s="12"/>
      <c r="F84" s="12"/>
      <c r="G84" s="12"/>
      <c r="H84" s="27"/>
    </row>
    <row r="85" ht="14.25" spans="1:8">
      <c r="A85" s="10">
        <v>83</v>
      </c>
      <c r="B85" s="17" t="s">
        <v>84</v>
      </c>
      <c r="C85" s="14">
        <v>2017051312</v>
      </c>
      <c r="D85" s="14" t="s">
        <v>96</v>
      </c>
      <c r="E85" s="12"/>
      <c r="F85" s="12"/>
      <c r="G85" s="12"/>
      <c r="H85" s="27"/>
    </row>
    <row r="86" ht="14.25" spans="1:8">
      <c r="A86" s="10">
        <v>84</v>
      </c>
      <c r="B86" s="17" t="s">
        <v>84</v>
      </c>
      <c r="C86" s="14">
        <v>2017051313</v>
      </c>
      <c r="D86" s="14" t="s">
        <v>97</v>
      </c>
      <c r="E86" s="12"/>
      <c r="F86" s="12"/>
      <c r="G86" s="12"/>
      <c r="H86" s="27"/>
    </row>
    <row r="87" ht="14.25" spans="1:8">
      <c r="A87" s="10">
        <v>85</v>
      </c>
      <c r="B87" s="17" t="s">
        <v>84</v>
      </c>
      <c r="C87" s="14">
        <v>2017051314</v>
      </c>
      <c r="D87" s="14" t="s">
        <v>98</v>
      </c>
      <c r="E87" s="12"/>
      <c r="F87" s="12"/>
      <c r="G87" s="12"/>
      <c r="H87" s="27"/>
    </row>
    <row r="88" ht="14.25" spans="1:8">
      <c r="A88" s="10">
        <v>86</v>
      </c>
      <c r="B88" s="17" t="s">
        <v>84</v>
      </c>
      <c r="C88" s="14">
        <v>2017051315</v>
      </c>
      <c r="D88" s="14" t="s">
        <v>99</v>
      </c>
      <c r="E88" s="12"/>
      <c r="F88" s="12"/>
      <c r="G88" s="12"/>
      <c r="H88" s="27"/>
    </row>
    <row r="89" ht="14.25" spans="1:8">
      <c r="A89" s="10">
        <v>87</v>
      </c>
      <c r="B89" s="17" t="s">
        <v>84</v>
      </c>
      <c r="C89" s="11">
        <v>2017051316</v>
      </c>
      <c r="D89" s="11" t="s">
        <v>100</v>
      </c>
      <c r="E89" s="12"/>
      <c r="F89" s="12"/>
      <c r="G89" s="12"/>
      <c r="H89" s="27"/>
    </row>
    <row r="90" ht="14.25" spans="1:8">
      <c r="A90" s="10">
        <v>88</v>
      </c>
      <c r="B90" s="17" t="s">
        <v>84</v>
      </c>
      <c r="C90" s="11">
        <v>2017051317</v>
      </c>
      <c r="D90" s="11" t="s">
        <v>101</v>
      </c>
      <c r="E90" s="12"/>
      <c r="F90" s="12"/>
      <c r="G90" s="12"/>
      <c r="H90" s="27"/>
    </row>
    <row r="91" ht="14.25" spans="1:8">
      <c r="A91" s="10">
        <v>89</v>
      </c>
      <c r="B91" s="17" t="s">
        <v>84</v>
      </c>
      <c r="C91" s="11">
        <v>2017051318</v>
      </c>
      <c r="D91" s="11" t="s">
        <v>102</v>
      </c>
      <c r="E91" s="12"/>
      <c r="F91" s="12"/>
      <c r="G91" s="12"/>
      <c r="H91" s="27"/>
    </row>
    <row r="92" ht="14.25" spans="1:8">
      <c r="A92" s="10">
        <v>90</v>
      </c>
      <c r="B92" s="17" t="s">
        <v>84</v>
      </c>
      <c r="C92" s="11">
        <v>2017051319</v>
      </c>
      <c r="D92" s="11" t="s">
        <v>103</v>
      </c>
      <c r="E92" s="12"/>
      <c r="F92" s="12"/>
      <c r="G92" s="12"/>
      <c r="H92" s="27"/>
    </row>
    <row r="93" ht="14.25" spans="1:8">
      <c r="A93" s="10">
        <v>91</v>
      </c>
      <c r="B93" s="17" t="s">
        <v>84</v>
      </c>
      <c r="C93" s="11">
        <v>2017051320</v>
      </c>
      <c r="D93" s="11" t="s">
        <v>104</v>
      </c>
      <c r="E93" s="12"/>
      <c r="F93" s="12"/>
      <c r="G93" s="12"/>
      <c r="H93" s="27"/>
    </row>
    <row r="94" ht="14.25" spans="1:8">
      <c r="A94" s="10">
        <v>92</v>
      </c>
      <c r="B94" s="17" t="s">
        <v>84</v>
      </c>
      <c r="C94" s="11">
        <v>2017051321</v>
      </c>
      <c r="D94" s="11" t="s">
        <v>105</v>
      </c>
      <c r="E94" s="12"/>
      <c r="F94" s="12"/>
      <c r="G94" s="12"/>
      <c r="H94" s="27"/>
    </row>
    <row r="95" ht="14.25" spans="1:8">
      <c r="A95" s="10">
        <v>93</v>
      </c>
      <c r="B95" s="17" t="s">
        <v>84</v>
      </c>
      <c r="C95" s="14">
        <v>2017051322</v>
      </c>
      <c r="D95" s="14" t="s">
        <v>106</v>
      </c>
      <c r="E95" s="12"/>
      <c r="F95" s="12"/>
      <c r="G95" s="12"/>
      <c r="H95" s="27"/>
    </row>
    <row r="96" ht="14.25" spans="1:8">
      <c r="A96" s="10">
        <v>94</v>
      </c>
      <c r="B96" s="17" t="s">
        <v>84</v>
      </c>
      <c r="C96" s="11">
        <v>2017051323</v>
      </c>
      <c r="D96" s="11" t="s">
        <v>107</v>
      </c>
      <c r="E96" s="12"/>
      <c r="F96" s="12"/>
      <c r="G96" s="12"/>
      <c r="H96" s="27"/>
    </row>
    <row r="97" ht="14.25" spans="1:8">
      <c r="A97" s="10">
        <v>95</v>
      </c>
      <c r="B97" s="17" t="s">
        <v>84</v>
      </c>
      <c r="C97" s="11">
        <v>2017051324</v>
      </c>
      <c r="D97" s="11" t="s">
        <v>108</v>
      </c>
      <c r="E97" s="12"/>
      <c r="F97" s="12"/>
      <c r="G97" s="12"/>
      <c r="H97" s="27"/>
    </row>
    <row r="98" ht="14.25" spans="1:8">
      <c r="A98" s="10">
        <v>96</v>
      </c>
      <c r="B98" s="17" t="s">
        <v>84</v>
      </c>
      <c r="C98" s="11">
        <v>207051325</v>
      </c>
      <c r="D98" s="11" t="s">
        <v>109</v>
      </c>
      <c r="E98" s="12"/>
      <c r="F98" s="12"/>
      <c r="G98" s="12"/>
      <c r="H98" s="27"/>
    </row>
    <row r="99" ht="14.25" spans="1:8">
      <c r="A99" s="10">
        <v>97</v>
      </c>
      <c r="B99" s="17" t="s">
        <v>84</v>
      </c>
      <c r="C99" s="14">
        <v>2017051326</v>
      </c>
      <c r="D99" s="14" t="s">
        <v>110</v>
      </c>
      <c r="E99" s="12"/>
      <c r="F99" s="12"/>
      <c r="G99" s="12"/>
      <c r="H99" s="27"/>
    </row>
    <row r="100" ht="14.25" spans="1:8">
      <c r="A100" s="10">
        <v>98</v>
      </c>
      <c r="B100" s="17" t="s">
        <v>84</v>
      </c>
      <c r="C100" s="11">
        <v>2017051327</v>
      </c>
      <c r="D100" s="11" t="s">
        <v>111</v>
      </c>
      <c r="E100" s="12"/>
      <c r="F100" s="12"/>
      <c r="G100" s="12"/>
      <c r="H100" s="27"/>
    </row>
    <row r="101" ht="14.25" spans="1:8">
      <c r="A101" s="10">
        <v>99</v>
      </c>
      <c r="B101" s="17" t="s">
        <v>84</v>
      </c>
      <c r="C101" s="11">
        <v>2017051328</v>
      </c>
      <c r="D101" s="11" t="s">
        <v>112</v>
      </c>
      <c r="E101" s="12"/>
      <c r="F101" s="12"/>
      <c r="G101" s="12"/>
      <c r="H101" s="27"/>
    </row>
    <row r="102" ht="14.25" spans="1:8">
      <c r="A102" s="10">
        <v>100</v>
      </c>
      <c r="B102" s="17" t="s">
        <v>84</v>
      </c>
      <c r="C102" s="11">
        <v>2017051329</v>
      </c>
      <c r="D102" s="11" t="s">
        <v>113</v>
      </c>
      <c r="E102" s="12"/>
      <c r="F102" s="12"/>
      <c r="G102" s="12"/>
      <c r="H102" s="27"/>
    </row>
    <row r="103" ht="14.25" spans="1:8">
      <c r="A103" s="10">
        <v>101</v>
      </c>
      <c r="B103" s="17" t="s">
        <v>84</v>
      </c>
      <c r="C103" s="11">
        <v>2017051330</v>
      </c>
      <c r="D103" s="11" t="s">
        <v>114</v>
      </c>
      <c r="E103" s="12"/>
      <c r="F103" s="12"/>
      <c r="G103" s="12"/>
      <c r="H103" s="27"/>
    </row>
    <row r="104" ht="14.25" spans="1:8">
      <c r="A104" s="10">
        <v>102</v>
      </c>
      <c r="B104" s="17" t="s">
        <v>84</v>
      </c>
      <c r="C104" s="11">
        <v>2017051331</v>
      </c>
      <c r="D104" s="11" t="s">
        <v>115</v>
      </c>
      <c r="E104" s="12"/>
      <c r="F104" s="12"/>
      <c r="G104" s="12"/>
      <c r="H104" s="27"/>
    </row>
    <row r="105" ht="14.25" spans="1:8">
      <c r="A105" s="10">
        <v>103</v>
      </c>
      <c r="B105" s="17" t="s">
        <v>84</v>
      </c>
      <c r="C105" s="14">
        <v>2017051332</v>
      </c>
      <c r="D105" s="14" t="s">
        <v>116</v>
      </c>
      <c r="E105" s="12"/>
      <c r="F105" s="12"/>
      <c r="G105" s="12"/>
      <c r="H105" s="27"/>
    </row>
    <row r="106" ht="14.25" spans="1:8">
      <c r="A106" s="10">
        <v>104</v>
      </c>
      <c r="B106" s="17" t="s">
        <v>84</v>
      </c>
      <c r="C106" s="14">
        <v>2017051333</v>
      </c>
      <c r="D106" s="14" t="s">
        <v>117</v>
      </c>
      <c r="E106" s="12"/>
      <c r="F106" s="12"/>
      <c r="G106" s="12"/>
      <c r="H106" s="27"/>
    </row>
    <row r="107" ht="14.25" spans="1:8">
      <c r="A107" s="10">
        <v>105</v>
      </c>
      <c r="B107" s="17" t="s">
        <v>84</v>
      </c>
      <c r="C107" s="14">
        <v>2017051334</v>
      </c>
      <c r="D107" s="14" t="s">
        <v>118</v>
      </c>
      <c r="E107" s="12"/>
      <c r="F107" s="12"/>
      <c r="G107" s="12"/>
      <c r="H107" s="27"/>
    </row>
    <row r="108" ht="14.25" spans="1:8">
      <c r="A108" s="10">
        <v>106</v>
      </c>
      <c r="B108" s="17" t="s">
        <v>84</v>
      </c>
      <c r="C108" s="14">
        <v>2017101012</v>
      </c>
      <c r="D108" s="14" t="s">
        <v>119</v>
      </c>
      <c r="E108" s="12"/>
      <c r="F108" s="12"/>
      <c r="G108" s="12"/>
      <c r="H108" s="27"/>
    </row>
    <row r="109" ht="14.25" spans="1:8">
      <c r="A109" s="10">
        <v>107</v>
      </c>
      <c r="B109" s="12">
        <v>514</v>
      </c>
      <c r="C109" s="11">
        <v>2017051401</v>
      </c>
      <c r="D109" s="11" t="s">
        <v>120</v>
      </c>
      <c r="E109" s="12"/>
      <c r="F109" s="12"/>
      <c r="G109" s="12"/>
      <c r="H109" s="27"/>
    </row>
    <row r="110" ht="14.25" spans="1:8">
      <c r="A110" s="10">
        <v>108</v>
      </c>
      <c r="B110" s="12">
        <v>514</v>
      </c>
      <c r="C110" s="11">
        <v>2017051402</v>
      </c>
      <c r="D110" s="11" t="s">
        <v>121</v>
      </c>
      <c r="E110" s="12"/>
      <c r="F110" s="12"/>
      <c r="G110" s="12"/>
      <c r="H110" s="27"/>
    </row>
    <row r="111" ht="14.25" spans="1:8">
      <c r="A111" s="10">
        <v>109</v>
      </c>
      <c r="B111" s="12">
        <v>514</v>
      </c>
      <c r="C111" s="11">
        <v>2017051403</v>
      </c>
      <c r="D111" s="11" t="s">
        <v>122</v>
      </c>
      <c r="E111" s="12"/>
      <c r="F111" s="12"/>
      <c r="G111" s="12"/>
      <c r="H111" s="27"/>
    </row>
    <row r="112" ht="14.25" spans="1:8">
      <c r="A112" s="10">
        <v>110</v>
      </c>
      <c r="B112" s="12">
        <v>514</v>
      </c>
      <c r="C112" s="11">
        <v>2017051404</v>
      </c>
      <c r="D112" s="11" t="s">
        <v>123</v>
      </c>
      <c r="E112" s="12"/>
      <c r="F112" s="12"/>
      <c r="G112" s="12"/>
      <c r="H112" s="27"/>
    </row>
    <row r="113" ht="14.25" spans="1:8">
      <c r="A113" s="10">
        <v>111</v>
      </c>
      <c r="B113" s="12">
        <v>514</v>
      </c>
      <c r="C113" s="11">
        <v>2017051405</v>
      </c>
      <c r="D113" s="11" t="s">
        <v>124</v>
      </c>
      <c r="E113" s="12"/>
      <c r="F113" s="12"/>
      <c r="G113" s="12"/>
      <c r="H113" s="27"/>
    </row>
    <row r="114" ht="14.25" spans="1:8">
      <c r="A114" s="10">
        <v>112</v>
      </c>
      <c r="B114" s="12">
        <v>514</v>
      </c>
      <c r="C114" s="11">
        <v>2017051406</v>
      </c>
      <c r="D114" s="11" t="s">
        <v>125</v>
      </c>
      <c r="E114" s="12"/>
      <c r="F114" s="12"/>
      <c r="G114" s="12"/>
      <c r="H114" s="27"/>
    </row>
    <row r="115" ht="14.25" spans="1:8">
      <c r="A115" s="10">
        <v>113</v>
      </c>
      <c r="B115" s="12">
        <v>514</v>
      </c>
      <c r="C115" s="11">
        <v>2017051407</v>
      </c>
      <c r="D115" s="11" t="s">
        <v>126</v>
      </c>
      <c r="E115" s="12"/>
      <c r="F115" s="12"/>
      <c r="G115" s="12"/>
      <c r="H115" s="27"/>
    </row>
    <row r="116" ht="14.25" spans="1:8">
      <c r="A116" s="10">
        <v>114</v>
      </c>
      <c r="B116" s="12">
        <v>514</v>
      </c>
      <c r="C116" s="11">
        <v>2017051408</v>
      </c>
      <c r="D116" s="11" t="s">
        <v>127</v>
      </c>
      <c r="E116" s="12"/>
      <c r="F116" s="12"/>
      <c r="G116" s="12"/>
      <c r="H116" s="27"/>
    </row>
    <row r="117" ht="14.25" spans="1:8">
      <c r="A117" s="10">
        <v>115</v>
      </c>
      <c r="B117" s="12">
        <v>514</v>
      </c>
      <c r="C117" s="11">
        <v>2017051409</v>
      </c>
      <c r="D117" s="11" t="s">
        <v>128</v>
      </c>
      <c r="E117" s="12"/>
      <c r="F117" s="12"/>
      <c r="G117" s="12"/>
      <c r="H117" s="27"/>
    </row>
    <row r="118" ht="14.25" spans="1:8">
      <c r="A118" s="10">
        <v>116</v>
      </c>
      <c r="B118" s="12">
        <v>514</v>
      </c>
      <c r="C118" s="11">
        <v>2017051410</v>
      </c>
      <c r="D118" s="11" t="s">
        <v>129</v>
      </c>
      <c r="E118" s="12"/>
      <c r="F118" s="12"/>
      <c r="G118" s="12"/>
      <c r="H118" s="27"/>
    </row>
    <row r="119" ht="14.25" spans="1:8">
      <c r="A119" s="10">
        <v>117</v>
      </c>
      <c r="B119" s="12">
        <v>514</v>
      </c>
      <c r="C119" s="11">
        <v>2017051411</v>
      </c>
      <c r="D119" s="11" t="s">
        <v>130</v>
      </c>
      <c r="E119" s="12"/>
      <c r="F119" s="12"/>
      <c r="G119" s="12"/>
      <c r="H119" s="27"/>
    </row>
    <row r="120" ht="14.25" spans="1:8">
      <c r="A120" s="10">
        <v>118</v>
      </c>
      <c r="B120" s="12">
        <v>514</v>
      </c>
      <c r="C120" s="11">
        <v>2017051412</v>
      </c>
      <c r="D120" s="11" t="s">
        <v>131</v>
      </c>
      <c r="E120" s="12"/>
      <c r="F120" s="12"/>
      <c r="G120" s="12"/>
      <c r="H120" s="27"/>
    </row>
    <row r="121" ht="14.25" spans="1:8">
      <c r="A121" s="10">
        <v>119</v>
      </c>
      <c r="B121" s="12">
        <v>514</v>
      </c>
      <c r="C121" s="11">
        <v>2017051413</v>
      </c>
      <c r="D121" s="11" t="s">
        <v>132</v>
      </c>
      <c r="E121" s="12"/>
      <c r="F121" s="12"/>
      <c r="G121" s="12"/>
      <c r="H121" s="27"/>
    </row>
    <row r="122" ht="14.25" spans="1:8">
      <c r="A122" s="10">
        <v>120</v>
      </c>
      <c r="B122" s="12">
        <v>514</v>
      </c>
      <c r="C122" s="11">
        <v>2017051414</v>
      </c>
      <c r="D122" s="11" t="s">
        <v>133</v>
      </c>
      <c r="E122" s="12"/>
      <c r="F122" s="12"/>
      <c r="G122" s="12"/>
      <c r="H122" s="27"/>
    </row>
    <row r="123" ht="14.25" spans="1:8">
      <c r="A123" s="10">
        <v>121</v>
      </c>
      <c r="B123" s="12">
        <v>514</v>
      </c>
      <c r="C123" s="11">
        <v>2017051415</v>
      </c>
      <c r="D123" s="11" t="s">
        <v>134</v>
      </c>
      <c r="E123" s="12"/>
      <c r="F123" s="12"/>
      <c r="G123" s="12"/>
      <c r="H123" s="27"/>
    </row>
    <row r="124" ht="14.25" spans="1:8">
      <c r="A124" s="10">
        <v>122</v>
      </c>
      <c r="B124" s="12">
        <v>514</v>
      </c>
      <c r="C124" s="11">
        <v>2017051416</v>
      </c>
      <c r="D124" s="11" t="s">
        <v>135</v>
      </c>
      <c r="E124" s="12"/>
      <c r="F124" s="12"/>
      <c r="G124" s="12"/>
      <c r="H124" s="27"/>
    </row>
    <row r="125" ht="14.25" spans="1:8">
      <c r="A125" s="10">
        <v>123</v>
      </c>
      <c r="B125" s="12">
        <v>514</v>
      </c>
      <c r="C125" s="11">
        <v>2017051417</v>
      </c>
      <c r="D125" s="11" t="s">
        <v>136</v>
      </c>
      <c r="E125" s="12"/>
      <c r="F125" s="12"/>
      <c r="G125" s="12"/>
      <c r="H125" s="27"/>
    </row>
    <row r="126" ht="14.25" spans="1:8">
      <c r="A126" s="10">
        <v>124</v>
      </c>
      <c r="B126" s="12">
        <v>514</v>
      </c>
      <c r="C126" s="11">
        <v>2017051418</v>
      </c>
      <c r="D126" s="11" t="s">
        <v>137</v>
      </c>
      <c r="E126" s="12"/>
      <c r="F126" s="12"/>
      <c r="G126" s="12"/>
      <c r="H126" s="27"/>
    </row>
    <row r="127" ht="14.25" spans="1:8">
      <c r="A127" s="10">
        <v>125</v>
      </c>
      <c r="B127" s="12">
        <v>514</v>
      </c>
      <c r="C127" s="11">
        <v>2017051419</v>
      </c>
      <c r="D127" s="11" t="s">
        <v>138</v>
      </c>
      <c r="E127" s="12"/>
      <c r="F127" s="12"/>
      <c r="G127" s="12"/>
      <c r="H127" s="27"/>
    </row>
    <row r="128" ht="14.25" spans="1:8">
      <c r="A128" s="10">
        <v>126</v>
      </c>
      <c r="B128" s="12">
        <v>514</v>
      </c>
      <c r="C128" s="11">
        <v>2017051420</v>
      </c>
      <c r="D128" s="11" t="s">
        <v>139</v>
      </c>
      <c r="E128" s="12"/>
      <c r="F128" s="12"/>
      <c r="G128" s="12"/>
      <c r="H128" s="27"/>
    </row>
    <row r="129" ht="14.25" spans="1:8">
      <c r="A129" s="10">
        <v>127</v>
      </c>
      <c r="B129" s="12">
        <v>514</v>
      </c>
      <c r="C129" s="11">
        <v>2017051421</v>
      </c>
      <c r="D129" s="11" t="s">
        <v>140</v>
      </c>
      <c r="E129" s="12"/>
      <c r="F129" s="12"/>
      <c r="G129" s="12"/>
      <c r="H129" s="27"/>
    </row>
    <row r="130" ht="14.25" spans="1:8">
      <c r="A130" s="10">
        <v>128</v>
      </c>
      <c r="B130" s="12">
        <v>514</v>
      </c>
      <c r="C130" s="11">
        <v>2017051422</v>
      </c>
      <c r="D130" s="11" t="s">
        <v>141</v>
      </c>
      <c r="E130" s="12"/>
      <c r="F130" s="12"/>
      <c r="G130" s="12"/>
      <c r="H130" s="27"/>
    </row>
    <row r="131" ht="14.25" spans="1:8">
      <c r="A131" s="10">
        <v>129</v>
      </c>
      <c r="B131" s="12">
        <v>514</v>
      </c>
      <c r="C131" s="11">
        <v>2017051423</v>
      </c>
      <c r="D131" s="11" t="s">
        <v>142</v>
      </c>
      <c r="E131" s="12"/>
      <c r="F131" s="12"/>
      <c r="G131" s="12"/>
      <c r="H131" s="27"/>
    </row>
    <row r="132" ht="14.25" spans="1:8">
      <c r="A132" s="10">
        <v>130</v>
      </c>
      <c r="B132" s="12">
        <v>514</v>
      </c>
      <c r="C132" s="11">
        <v>2017051424</v>
      </c>
      <c r="D132" s="11" t="s">
        <v>143</v>
      </c>
      <c r="E132" s="12"/>
      <c r="F132" s="12"/>
      <c r="G132" s="12"/>
      <c r="H132" s="27"/>
    </row>
    <row r="133" ht="14.25" spans="1:8">
      <c r="A133" s="10">
        <v>131</v>
      </c>
      <c r="B133" s="12">
        <v>514</v>
      </c>
      <c r="C133" s="11">
        <v>2017051425</v>
      </c>
      <c r="D133" s="11" t="s">
        <v>144</v>
      </c>
      <c r="E133" s="12"/>
      <c r="F133" s="12"/>
      <c r="G133" s="12"/>
      <c r="H133" s="27"/>
    </row>
    <row r="134" ht="14.25" spans="1:8">
      <c r="A134" s="10">
        <v>132</v>
      </c>
      <c r="B134" s="12">
        <v>514</v>
      </c>
      <c r="C134" s="11">
        <v>2017051426</v>
      </c>
      <c r="D134" s="11" t="s">
        <v>145</v>
      </c>
      <c r="E134" s="12"/>
      <c r="F134" s="12"/>
      <c r="G134" s="12"/>
      <c r="H134" s="27"/>
    </row>
    <row r="135" ht="14.25" spans="1:8">
      <c r="A135" s="10">
        <v>133</v>
      </c>
      <c r="B135" s="12">
        <v>514</v>
      </c>
      <c r="C135" s="11">
        <v>2017051427</v>
      </c>
      <c r="D135" s="11" t="s">
        <v>146</v>
      </c>
      <c r="E135" s="12"/>
      <c r="F135" s="12"/>
      <c r="G135" s="12"/>
      <c r="H135" s="27"/>
    </row>
    <row r="136" ht="14.25" spans="1:8">
      <c r="A136" s="10">
        <v>134</v>
      </c>
      <c r="B136" s="12">
        <v>514</v>
      </c>
      <c r="C136" s="11">
        <v>2017051428</v>
      </c>
      <c r="D136" s="11" t="s">
        <v>147</v>
      </c>
      <c r="E136" s="12"/>
      <c r="F136" s="12"/>
      <c r="G136" s="12"/>
      <c r="H136" s="27"/>
    </row>
    <row r="137" ht="14.25" spans="1:8">
      <c r="A137" s="10">
        <v>135</v>
      </c>
      <c r="B137" s="12">
        <v>514</v>
      </c>
      <c r="C137" s="11">
        <v>2017051430</v>
      </c>
      <c r="D137" s="11" t="s">
        <v>148</v>
      </c>
      <c r="E137" s="12"/>
      <c r="F137" s="12"/>
      <c r="G137" s="12"/>
      <c r="H137" s="27"/>
    </row>
    <row r="138" ht="14.25" spans="1:8">
      <c r="A138" s="10">
        <v>136</v>
      </c>
      <c r="B138" s="12">
        <v>514</v>
      </c>
      <c r="C138" s="11">
        <v>2017051431</v>
      </c>
      <c r="D138" s="11" t="s">
        <v>149</v>
      </c>
      <c r="E138" s="12"/>
      <c r="F138" s="12"/>
      <c r="G138" s="12"/>
      <c r="H138" s="27"/>
    </row>
    <row r="139" ht="14.25" spans="1:8">
      <c r="A139" s="10">
        <v>137</v>
      </c>
      <c r="B139" s="12">
        <v>514</v>
      </c>
      <c r="C139" s="11">
        <v>2017051432</v>
      </c>
      <c r="D139" s="11" t="s">
        <v>150</v>
      </c>
      <c r="E139" s="12"/>
      <c r="F139" s="12"/>
      <c r="G139" s="12"/>
      <c r="H139" s="27"/>
    </row>
    <row r="140" ht="14.25" spans="1:8">
      <c r="A140" s="10">
        <v>138</v>
      </c>
      <c r="B140" s="12">
        <v>514</v>
      </c>
      <c r="C140" s="11">
        <v>2017051433</v>
      </c>
      <c r="D140" s="11" t="s">
        <v>151</v>
      </c>
      <c r="E140" s="12"/>
      <c r="F140" s="12"/>
      <c r="G140" s="12"/>
      <c r="H140" s="27"/>
    </row>
    <row r="141" ht="14.25" spans="1:8">
      <c r="A141" s="10">
        <v>139</v>
      </c>
      <c r="B141" s="12">
        <v>514</v>
      </c>
      <c r="C141" s="11">
        <v>2017051434</v>
      </c>
      <c r="D141" s="11" t="s">
        <v>152</v>
      </c>
      <c r="E141" s="12"/>
      <c r="F141" s="12"/>
      <c r="G141" s="12"/>
      <c r="H141" s="27"/>
    </row>
    <row r="142" ht="14.25" spans="1:8">
      <c r="A142" s="10">
        <v>140</v>
      </c>
      <c r="B142" s="12">
        <v>514</v>
      </c>
      <c r="C142" s="11">
        <v>2017024323</v>
      </c>
      <c r="D142" s="11" t="s">
        <v>153</v>
      </c>
      <c r="E142" s="12"/>
      <c r="F142" s="12"/>
      <c r="G142" s="12"/>
      <c r="H142" s="27"/>
    </row>
    <row r="143" ht="14.25" spans="1:8">
      <c r="A143" s="10">
        <v>141</v>
      </c>
      <c r="B143" s="12">
        <v>531</v>
      </c>
      <c r="C143" s="18">
        <v>2017053101</v>
      </c>
      <c r="D143" s="18" t="s">
        <v>154</v>
      </c>
      <c r="E143" s="12"/>
      <c r="F143" s="12"/>
      <c r="G143" s="12"/>
      <c r="H143" s="27"/>
    </row>
    <row r="144" ht="14.25" spans="1:8">
      <c r="A144" s="10">
        <v>142</v>
      </c>
      <c r="B144" s="12">
        <v>531</v>
      </c>
      <c r="C144" s="19">
        <v>2017053102</v>
      </c>
      <c r="D144" s="19" t="s">
        <v>155</v>
      </c>
      <c r="E144" s="12"/>
      <c r="F144" s="12"/>
      <c r="G144" s="12"/>
      <c r="H144" s="27"/>
    </row>
    <row r="145" ht="14.25" spans="1:8">
      <c r="A145" s="10">
        <v>143</v>
      </c>
      <c r="B145" s="12">
        <v>531</v>
      </c>
      <c r="C145" s="19">
        <v>2017053103</v>
      </c>
      <c r="D145" s="19" t="s">
        <v>156</v>
      </c>
      <c r="E145" s="12"/>
      <c r="F145" s="12"/>
      <c r="G145" s="12"/>
      <c r="H145" s="27"/>
    </row>
    <row r="146" ht="14.25" spans="1:8">
      <c r="A146" s="10">
        <v>144</v>
      </c>
      <c r="B146" s="12">
        <v>531</v>
      </c>
      <c r="C146" s="19">
        <v>2017053104</v>
      </c>
      <c r="D146" s="19" t="s">
        <v>157</v>
      </c>
      <c r="E146" s="12"/>
      <c r="F146" s="12"/>
      <c r="G146" s="12"/>
      <c r="H146" s="27"/>
    </row>
    <row r="147" ht="14.25" spans="1:8">
      <c r="A147" s="10">
        <v>145</v>
      </c>
      <c r="B147" s="12">
        <v>531</v>
      </c>
      <c r="C147" s="19">
        <v>2017053105</v>
      </c>
      <c r="D147" s="19" t="s">
        <v>121</v>
      </c>
      <c r="E147" s="12"/>
      <c r="F147" s="12"/>
      <c r="G147" s="12"/>
      <c r="H147" s="27"/>
    </row>
    <row r="148" ht="14.25" spans="1:8">
      <c r="A148" s="10">
        <v>146</v>
      </c>
      <c r="B148" s="12">
        <v>531</v>
      </c>
      <c r="C148" s="19">
        <v>2017053106</v>
      </c>
      <c r="D148" s="19" t="s">
        <v>158</v>
      </c>
      <c r="E148" s="12"/>
      <c r="F148" s="12"/>
      <c r="G148" s="12"/>
      <c r="H148" s="27"/>
    </row>
    <row r="149" ht="14.25" spans="1:8">
      <c r="A149" s="10">
        <v>147</v>
      </c>
      <c r="B149" s="12">
        <v>531</v>
      </c>
      <c r="C149" s="19">
        <v>2017053107</v>
      </c>
      <c r="D149" s="19" t="s">
        <v>159</v>
      </c>
      <c r="E149" s="12"/>
      <c r="F149" s="12"/>
      <c r="G149" s="12"/>
      <c r="H149" s="27"/>
    </row>
    <row r="150" ht="14.25" spans="1:8">
      <c r="A150" s="10">
        <v>148</v>
      </c>
      <c r="B150" s="12">
        <v>531</v>
      </c>
      <c r="C150" s="19">
        <v>2017053108</v>
      </c>
      <c r="D150" s="18" t="s">
        <v>160</v>
      </c>
      <c r="E150" s="12"/>
      <c r="F150" s="12"/>
      <c r="G150" s="12"/>
      <c r="H150" s="27"/>
    </row>
    <row r="151" ht="14.25" spans="1:8">
      <c r="A151" s="10">
        <v>149</v>
      </c>
      <c r="B151" s="12">
        <v>531</v>
      </c>
      <c r="C151" s="19">
        <v>2017053109</v>
      </c>
      <c r="D151" s="19" t="s">
        <v>161</v>
      </c>
      <c r="E151" s="12"/>
      <c r="F151" s="12"/>
      <c r="G151" s="12"/>
      <c r="H151" s="27"/>
    </row>
    <row r="152" ht="14.25" spans="1:8">
      <c r="A152" s="10">
        <v>150</v>
      </c>
      <c r="B152" s="12">
        <v>531</v>
      </c>
      <c r="C152" s="19">
        <v>2017053110</v>
      </c>
      <c r="D152" s="19" t="s">
        <v>162</v>
      </c>
      <c r="E152" s="12"/>
      <c r="F152" s="12"/>
      <c r="G152" s="12"/>
      <c r="H152" s="27"/>
    </row>
    <row r="153" ht="14.25" spans="1:8">
      <c r="A153" s="10">
        <v>151</v>
      </c>
      <c r="B153" s="12">
        <v>531</v>
      </c>
      <c r="C153" s="19">
        <v>2017053111</v>
      </c>
      <c r="D153" s="19" t="s">
        <v>163</v>
      </c>
      <c r="E153" s="12"/>
      <c r="F153" s="12"/>
      <c r="G153" s="12"/>
      <c r="H153" s="27"/>
    </row>
    <row r="154" ht="14.25" spans="1:8">
      <c r="A154" s="10">
        <v>152</v>
      </c>
      <c r="B154" s="12">
        <v>531</v>
      </c>
      <c r="C154" s="19">
        <v>2017053112</v>
      </c>
      <c r="D154" s="19" t="s">
        <v>164</v>
      </c>
      <c r="E154" s="12"/>
      <c r="F154" s="12"/>
      <c r="G154" s="12"/>
      <c r="H154" s="27"/>
    </row>
    <row r="155" ht="14.25" spans="1:8">
      <c r="A155" s="10">
        <v>153</v>
      </c>
      <c r="B155" s="12">
        <v>531</v>
      </c>
      <c r="C155" s="19">
        <v>2017053113</v>
      </c>
      <c r="D155" s="19" t="s">
        <v>165</v>
      </c>
      <c r="E155" s="12"/>
      <c r="F155" s="12"/>
      <c r="G155" s="12"/>
      <c r="H155" s="27"/>
    </row>
    <row r="156" ht="14.25" spans="1:8">
      <c r="A156" s="10">
        <v>154</v>
      </c>
      <c r="B156" s="12">
        <v>531</v>
      </c>
      <c r="C156" s="19">
        <v>2017053114</v>
      </c>
      <c r="D156" s="19" t="s">
        <v>166</v>
      </c>
      <c r="E156" s="12"/>
      <c r="F156" s="12"/>
      <c r="G156" s="12"/>
      <c r="H156" s="27"/>
    </row>
    <row r="157" ht="14.25" spans="1:8">
      <c r="A157" s="10">
        <v>155</v>
      </c>
      <c r="B157" s="12">
        <v>531</v>
      </c>
      <c r="C157" s="19">
        <v>2017053115</v>
      </c>
      <c r="D157" s="19" t="s">
        <v>167</v>
      </c>
      <c r="E157" s="12"/>
      <c r="F157" s="12"/>
      <c r="G157" s="12"/>
      <c r="H157" s="27"/>
    </row>
    <row r="158" ht="14.25" spans="1:8">
      <c r="A158" s="10">
        <v>156</v>
      </c>
      <c r="B158" s="12">
        <v>531</v>
      </c>
      <c r="C158" s="19">
        <v>2017053116</v>
      </c>
      <c r="D158" s="19" t="s">
        <v>168</v>
      </c>
      <c r="E158" s="12"/>
      <c r="F158" s="12"/>
      <c r="G158" s="12"/>
      <c r="H158" s="27"/>
    </row>
    <row r="159" ht="14.25" spans="1:8">
      <c r="A159" s="10">
        <v>157</v>
      </c>
      <c r="B159" s="12">
        <v>531</v>
      </c>
      <c r="C159" s="19">
        <v>2017053117</v>
      </c>
      <c r="D159" s="19" t="s">
        <v>169</v>
      </c>
      <c r="E159" s="12"/>
      <c r="F159" s="12"/>
      <c r="G159" s="12"/>
      <c r="H159" s="27"/>
    </row>
    <row r="160" ht="14.25" spans="1:8">
      <c r="A160" s="10">
        <v>158</v>
      </c>
      <c r="B160" s="12">
        <v>531</v>
      </c>
      <c r="C160" s="19">
        <v>2017053118</v>
      </c>
      <c r="D160" s="19" t="s">
        <v>170</v>
      </c>
      <c r="E160" s="12"/>
      <c r="F160" s="12"/>
      <c r="G160" s="12"/>
      <c r="H160" s="27"/>
    </row>
    <row r="161" ht="14.25" spans="1:8">
      <c r="A161" s="10">
        <v>159</v>
      </c>
      <c r="B161" s="12">
        <v>531</v>
      </c>
      <c r="C161" s="19">
        <v>2017053119</v>
      </c>
      <c r="D161" s="19" t="s">
        <v>171</v>
      </c>
      <c r="E161" s="12"/>
      <c r="F161" s="12"/>
      <c r="G161" s="12"/>
      <c r="H161" s="27"/>
    </row>
    <row r="162" ht="14.25" spans="1:8">
      <c r="A162" s="10">
        <v>160</v>
      </c>
      <c r="B162" s="12">
        <v>531</v>
      </c>
      <c r="C162" s="19">
        <v>2017053120</v>
      </c>
      <c r="D162" s="19" t="s">
        <v>172</v>
      </c>
      <c r="E162" s="12"/>
      <c r="F162" s="12"/>
      <c r="G162" s="12"/>
      <c r="H162" s="27"/>
    </row>
    <row r="163" ht="14.25" spans="1:8">
      <c r="A163" s="10">
        <v>161</v>
      </c>
      <c r="B163" s="12">
        <v>531</v>
      </c>
      <c r="C163" s="19">
        <v>2017053121</v>
      </c>
      <c r="D163" s="19" t="s">
        <v>173</v>
      </c>
      <c r="E163" s="12"/>
      <c r="F163" s="12"/>
      <c r="G163" s="12"/>
      <c r="H163" s="27"/>
    </row>
    <row r="164" ht="14.25" spans="1:8">
      <c r="A164" s="10">
        <v>162</v>
      </c>
      <c r="B164" s="12">
        <v>531</v>
      </c>
      <c r="C164" s="19">
        <v>2017053122</v>
      </c>
      <c r="D164" s="19" t="s">
        <v>174</v>
      </c>
      <c r="E164" s="12"/>
      <c r="F164" s="12"/>
      <c r="G164" s="12"/>
      <c r="H164" s="27"/>
    </row>
    <row r="165" ht="14.25" spans="1:8">
      <c r="A165" s="10">
        <v>163</v>
      </c>
      <c r="B165" s="12">
        <v>531</v>
      </c>
      <c r="C165" s="19">
        <v>2017053123</v>
      </c>
      <c r="D165" s="19" t="s">
        <v>175</v>
      </c>
      <c r="E165" s="12"/>
      <c r="F165" s="12"/>
      <c r="G165" s="12"/>
      <c r="H165" s="27"/>
    </row>
    <row r="166" ht="14.25" spans="1:8">
      <c r="A166" s="10">
        <v>164</v>
      </c>
      <c r="B166" s="12">
        <v>531</v>
      </c>
      <c r="C166" s="19">
        <v>2017053124</v>
      </c>
      <c r="D166" s="19" t="s">
        <v>176</v>
      </c>
      <c r="E166" s="12"/>
      <c r="F166" s="12"/>
      <c r="G166" s="12"/>
      <c r="H166" s="27"/>
    </row>
    <row r="167" ht="14.25" spans="1:8">
      <c r="A167" s="10">
        <v>165</v>
      </c>
      <c r="B167" s="12">
        <v>531</v>
      </c>
      <c r="C167" s="19">
        <v>2017053125</v>
      </c>
      <c r="D167" s="19" t="s">
        <v>177</v>
      </c>
      <c r="E167" s="12"/>
      <c r="F167" s="12"/>
      <c r="G167" s="12"/>
      <c r="H167" s="27"/>
    </row>
    <row r="168" ht="14.25" spans="1:8">
      <c r="A168" s="10">
        <v>166</v>
      </c>
      <c r="B168" s="12">
        <v>531</v>
      </c>
      <c r="C168" s="19">
        <v>2017053126</v>
      </c>
      <c r="D168" s="19" t="s">
        <v>178</v>
      </c>
      <c r="E168" s="12"/>
      <c r="F168" s="12"/>
      <c r="G168" s="12"/>
      <c r="H168" s="27"/>
    </row>
    <row r="169" ht="14.25" spans="1:8">
      <c r="A169" s="10">
        <v>167</v>
      </c>
      <c r="B169" s="12">
        <v>531</v>
      </c>
      <c r="C169" s="19">
        <v>2017053127</v>
      </c>
      <c r="D169" s="19" t="s">
        <v>179</v>
      </c>
      <c r="E169" s="12"/>
      <c r="F169" s="12"/>
      <c r="G169" s="12"/>
      <c r="H169" s="27"/>
    </row>
    <row r="170" ht="14.25" spans="1:8">
      <c r="A170" s="10">
        <v>168</v>
      </c>
      <c r="B170" s="12">
        <v>531</v>
      </c>
      <c r="C170" s="19">
        <v>2017053128</v>
      </c>
      <c r="D170" s="19" t="s">
        <v>180</v>
      </c>
      <c r="E170" s="12"/>
      <c r="F170" s="12"/>
      <c r="G170" s="12"/>
      <c r="H170" s="27"/>
    </row>
    <row r="171" ht="14.25" spans="1:8">
      <c r="A171" s="10">
        <v>169</v>
      </c>
      <c r="B171" s="12">
        <v>531</v>
      </c>
      <c r="C171" s="19">
        <v>2017053129</v>
      </c>
      <c r="D171" s="19" t="s">
        <v>181</v>
      </c>
      <c r="E171" s="12"/>
      <c r="F171" s="12"/>
      <c r="G171" s="12"/>
      <c r="H171" s="27"/>
    </row>
    <row r="172" ht="14.25" spans="1:8">
      <c r="A172" s="10">
        <v>170</v>
      </c>
      <c r="B172" s="12">
        <v>531</v>
      </c>
      <c r="C172" s="19">
        <v>2017053130</v>
      </c>
      <c r="D172" s="19" t="s">
        <v>182</v>
      </c>
      <c r="E172" s="12"/>
      <c r="F172" s="12"/>
      <c r="G172" s="12"/>
      <c r="H172" s="27"/>
    </row>
    <row r="173" ht="14.25" spans="1:8">
      <c r="A173" s="10">
        <v>171</v>
      </c>
      <c r="B173" s="12">
        <v>531</v>
      </c>
      <c r="C173" s="19">
        <v>2017053131</v>
      </c>
      <c r="D173" s="19" t="s">
        <v>183</v>
      </c>
      <c r="E173" s="12"/>
      <c r="F173" s="12"/>
      <c r="G173" s="12"/>
      <c r="H173" s="27"/>
    </row>
    <row r="174" ht="14.25" spans="1:8">
      <c r="A174" s="10">
        <v>172</v>
      </c>
      <c r="B174" s="12">
        <v>531</v>
      </c>
      <c r="C174" s="19">
        <v>2017053132</v>
      </c>
      <c r="D174" s="19" t="s">
        <v>184</v>
      </c>
      <c r="E174" s="12"/>
      <c r="F174" s="12"/>
      <c r="G174" s="12"/>
      <c r="H174" s="27"/>
    </row>
    <row r="175" ht="14.25" spans="1:8">
      <c r="A175" s="10">
        <v>173</v>
      </c>
      <c r="B175" s="12">
        <v>531</v>
      </c>
      <c r="C175" s="19">
        <v>2017074117</v>
      </c>
      <c r="D175" s="19" t="s">
        <v>185</v>
      </c>
      <c r="E175" s="12"/>
      <c r="F175" s="12"/>
      <c r="G175" s="12"/>
      <c r="H175" s="27"/>
    </row>
    <row r="176" ht="14.25" spans="1:8">
      <c r="A176" s="10">
        <v>174</v>
      </c>
      <c r="B176" s="12">
        <v>532</v>
      </c>
      <c r="C176" s="11">
        <v>2017053201</v>
      </c>
      <c r="D176" s="11" t="s">
        <v>186</v>
      </c>
      <c r="E176" s="12"/>
      <c r="F176" s="12"/>
      <c r="G176" s="12"/>
      <c r="H176" s="27"/>
    </row>
    <row r="177" ht="14.25" spans="1:8">
      <c r="A177" s="10">
        <v>175</v>
      </c>
      <c r="B177" s="12">
        <v>532</v>
      </c>
      <c r="C177" s="11">
        <v>2017053202</v>
      </c>
      <c r="D177" s="11" t="s">
        <v>187</v>
      </c>
      <c r="E177" s="12"/>
      <c r="F177" s="12"/>
      <c r="G177" s="12"/>
      <c r="H177" s="27"/>
    </row>
    <row r="178" ht="14.25" spans="1:8">
      <c r="A178" s="10">
        <v>176</v>
      </c>
      <c r="B178" s="12">
        <v>532</v>
      </c>
      <c r="C178" s="11">
        <v>2017053203</v>
      </c>
      <c r="D178" s="11" t="s">
        <v>188</v>
      </c>
      <c r="E178" s="12"/>
      <c r="F178" s="12"/>
      <c r="G178" s="12"/>
      <c r="H178" s="27"/>
    </row>
    <row r="179" ht="14.25" spans="1:8">
      <c r="A179" s="10">
        <v>177</v>
      </c>
      <c r="B179" s="12">
        <v>532</v>
      </c>
      <c r="C179" s="11">
        <v>2017053204</v>
      </c>
      <c r="D179" s="11" t="s">
        <v>189</v>
      </c>
      <c r="E179" s="12"/>
      <c r="F179" s="12"/>
      <c r="G179" s="12"/>
      <c r="H179" s="27"/>
    </row>
    <row r="180" ht="14.25" spans="1:8">
      <c r="A180" s="10">
        <v>178</v>
      </c>
      <c r="B180" s="12">
        <v>532</v>
      </c>
      <c r="C180" s="11">
        <v>2017053205</v>
      </c>
      <c r="D180" s="11" t="s">
        <v>190</v>
      </c>
      <c r="E180" s="12"/>
      <c r="F180" s="12"/>
      <c r="G180" s="12"/>
      <c r="H180" s="27"/>
    </row>
    <row r="181" ht="14.25" spans="1:8">
      <c r="A181" s="10">
        <v>179</v>
      </c>
      <c r="B181" s="12">
        <v>532</v>
      </c>
      <c r="C181" s="11">
        <v>2017053206</v>
      </c>
      <c r="D181" s="11" t="s">
        <v>191</v>
      </c>
      <c r="E181" s="12"/>
      <c r="F181" s="12"/>
      <c r="G181" s="12"/>
      <c r="H181" s="27"/>
    </row>
    <row r="182" ht="14.25" spans="1:8">
      <c r="A182" s="10">
        <v>180</v>
      </c>
      <c r="B182" s="12">
        <v>532</v>
      </c>
      <c r="C182" s="11">
        <v>2017053207</v>
      </c>
      <c r="D182" s="11" t="s">
        <v>192</v>
      </c>
      <c r="E182" s="12"/>
      <c r="F182" s="12"/>
      <c r="G182" s="12"/>
      <c r="H182" s="27"/>
    </row>
    <row r="183" ht="14.25" spans="1:8">
      <c r="A183" s="10">
        <v>181</v>
      </c>
      <c r="B183" s="12">
        <v>532</v>
      </c>
      <c r="C183" s="11">
        <v>2017053208</v>
      </c>
      <c r="D183" s="11" t="s">
        <v>193</v>
      </c>
      <c r="E183" s="12"/>
      <c r="F183" s="12"/>
      <c r="G183" s="12"/>
      <c r="H183" s="27"/>
    </row>
    <row r="184" ht="14.25" spans="1:8">
      <c r="A184" s="10">
        <v>182</v>
      </c>
      <c r="B184" s="12">
        <v>532</v>
      </c>
      <c r="C184" s="11">
        <v>2017053209</v>
      </c>
      <c r="D184" s="11" t="s">
        <v>194</v>
      </c>
      <c r="E184" s="12"/>
      <c r="F184" s="12"/>
      <c r="G184" s="12"/>
      <c r="H184" s="27"/>
    </row>
    <row r="185" ht="14.25" spans="1:8">
      <c r="A185" s="10">
        <v>183</v>
      </c>
      <c r="B185" s="12">
        <v>532</v>
      </c>
      <c r="C185" s="11">
        <v>2017053210</v>
      </c>
      <c r="D185" s="11" t="s">
        <v>195</v>
      </c>
      <c r="E185" s="12"/>
      <c r="F185" s="12"/>
      <c r="G185" s="12"/>
      <c r="H185" s="27"/>
    </row>
    <row r="186" ht="14.25" spans="1:8">
      <c r="A186" s="10">
        <v>184</v>
      </c>
      <c r="B186" s="12">
        <v>532</v>
      </c>
      <c r="C186" s="11">
        <v>2017053211</v>
      </c>
      <c r="D186" s="11" t="s">
        <v>196</v>
      </c>
      <c r="E186" s="12"/>
      <c r="F186" s="12"/>
      <c r="G186" s="12"/>
      <c r="H186" s="27"/>
    </row>
    <row r="187" ht="14.25" spans="1:8">
      <c r="A187" s="10">
        <v>185</v>
      </c>
      <c r="B187" s="12">
        <v>532</v>
      </c>
      <c r="C187" s="11">
        <v>2017053212</v>
      </c>
      <c r="D187" s="11" t="s">
        <v>197</v>
      </c>
      <c r="E187" s="12"/>
      <c r="F187" s="12"/>
      <c r="G187" s="12"/>
      <c r="H187" s="27"/>
    </row>
    <row r="188" ht="14.25" spans="1:8">
      <c r="A188" s="10">
        <v>186</v>
      </c>
      <c r="B188" s="12">
        <v>532</v>
      </c>
      <c r="C188" s="11">
        <v>2017053213</v>
      </c>
      <c r="D188" s="11" t="s">
        <v>198</v>
      </c>
      <c r="E188" s="12"/>
      <c r="F188" s="12"/>
      <c r="G188" s="12"/>
      <c r="H188" s="27"/>
    </row>
    <row r="189" ht="14.25" spans="1:8">
      <c r="A189" s="10">
        <v>187</v>
      </c>
      <c r="B189" s="12">
        <v>532</v>
      </c>
      <c r="C189" s="11">
        <v>2017053214</v>
      </c>
      <c r="D189" s="11" t="s">
        <v>199</v>
      </c>
      <c r="E189" s="12"/>
      <c r="F189" s="12"/>
      <c r="G189" s="12"/>
      <c r="H189" s="27"/>
    </row>
    <row r="190" ht="14.25" spans="1:8">
      <c r="A190" s="10">
        <v>188</v>
      </c>
      <c r="B190" s="12">
        <v>532</v>
      </c>
      <c r="C190" s="11">
        <v>2017053215</v>
      </c>
      <c r="D190" s="11" t="s">
        <v>200</v>
      </c>
      <c r="E190" s="12"/>
      <c r="F190" s="12"/>
      <c r="G190" s="12"/>
      <c r="H190" s="27"/>
    </row>
    <row r="191" ht="14.25" spans="1:8">
      <c r="A191" s="10">
        <v>189</v>
      </c>
      <c r="B191" s="12">
        <v>532</v>
      </c>
      <c r="C191" s="11">
        <v>2017053216</v>
      </c>
      <c r="D191" s="11" t="s">
        <v>201</v>
      </c>
      <c r="E191" s="12"/>
      <c r="F191" s="12"/>
      <c r="G191" s="12"/>
      <c r="H191" s="27"/>
    </row>
    <row r="192" ht="14.25" spans="1:8">
      <c r="A192" s="10">
        <v>190</v>
      </c>
      <c r="B192" s="12">
        <v>532</v>
      </c>
      <c r="C192" s="11">
        <v>2017053217</v>
      </c>
      <c r="D192" s="11" t="s">
        <v>202</v>
      </c>
      <c r="E192" s="12"/>
      <c r="F192" s="12"/>
      <c r="G192" s="12"/>
      <c r="H192" s="27"/>
    </row>
    <row r="193" ht="14.25" spans="1:8">
      <c r="A193" s="10">
        <v>191</v>
      </c>
      <c r="B193" s="12">
        <v>532</v>
      </c>
      <c r="C193" s="11">
        <v>2017053218</v>
      </c>
      <c r="D193" s="11" t="s">
        <v>203</v>
      </c>
      <c r="E193" s="12"/>
      <c r="F193" s="12"/>
      <c r="G193" s="12"/>
      <c r="H193" s="27"/>
    </row>
    <row r="194" ht="14.25" spans="1:8">
      <c r="A194" s="10">
        <v>192</v>
      </c>
      <c r="B194" s="12">
        <v>532</v>
      </c>
      <c r="C194" s="11">
        <v>2017053219</v>
      </c>
      <c r="D194" s="11" t="s">
        <v>204</v>
      </c>
      <c r="E194" s="12"/>
      <c r="F194" s="12"/>
      <c r="G194" s="12"/>
      <c r="H194" s="27"/>
    </row>
    <row r="195" ht="14.25" spans="1:8">
      <c r="A195" s="10">
        <v>193</v>
      </c>
      <c r="B195" s="12">
        <v>532</v>
      </c>
      <c r="C195" s="11">
        <v>2017053320</v>
      </c>
      <c r="D195" s="11" t="s">
        <v>205</v>
      </c>
      <c r="E195" s="12"/>
      <c r="F195" s="12"/>
      <c r="G195" s="12"/>
      <c r="H195" s="27"/>
    </row>
    <row r="196" ht="14.25" spans="1:8">
      <c r="A196" s="10">
        <v>194</v>
      </c>
      <c r="B196" s="12">
        <v>532</v>
      </c>
      <c r="C196" s="11">
        <v>2017053221</v>
      </c>
      <c r="D196" s="11" t="s">
        <v>206</v>
      </c>
      <c r="E196" s="12"/>
      <c r="F196" s="12"/>
      <c r="G196" s="12"/>
      <c r="H196" s="27"/>
    </row>
    <row r="197" ht="14.25" spans="1:8">
      <c r="A197" s="10">
        <v>195</v>
      </c>
      <c r="B197" s="12">
        <v>532</v>
      </c>
      <c r="C197" s="11">
        <v>2017053222</v>
      </c>
      <c r="D197" s="11" t="s">
        <v>207</v>
      </c>
      <c r="E197" s="12"/>
      <c r="F197" s="12"/>
      <c r="G197" s="12"/>
      <c r="H197" s="27"/>
    </row>
    <row r="198" ht="14.25" spans="1:8">
      <c r="A198" s="10">
        <v>196</v>
      </c>
      <c r="B198" s="12">
        <v>532</v>
      </c>
      <c r="C198" s="11">
        <v>2017053223</v>
      </c>
      <c r="D198" s="11" t="s">
        <v>208</v>
      </c>
      <c r="E198" s="12"/>
      <c r="F198" s="12"/>
      <c r="G198" s="12"/>
      <c r="H198" s="27"/>
    </row>
    <row r="199" ht="14.25" spans="1:8">
      <c r="A199" s="10">
        <v>197</v>
      </c>
      <c r="B199" s="12">
        <v>532</v>
      </c>
      <c r="C199" s="11">
        <v>2017053224</v>
      </c>
      <c r="D199" s="11" t="s">
        <v>209</v>
      </c>
      <c r="E199" s="12"/>
      <c r="F199" s="12"/>
      <c r="G199" s="12"/>
      <c r="H199" s="27"/>
    </row>
    <row r="200" ht="14.25" spans="1:8">
      <c r="A200" s="10">
        <v>198</v>
      </c>
      <c r="B200" s="12">
        <v>532</v>
      </c>
      <c r="C200" s="11">
        <v>2017053225</v>
      </c>
      <c r="D200" s="11" t="s">
        <v>210</v>
      </c>
      <c r="E200" s="12"/>
      <c r="F200" s="12"/>
      <c r="G200" s="12"/>
      <c r="H200" s="27"/>
    </row>
    <row r="201" ht="14.25" spans="1:8">
      <c r="A201" s="10">
        <v>199</v>
      </c>
      <c r="B201" s="12">
        <v>532</v>
      </c>
      <c r="C201" s="11">
        <v>2017053226</v>
      </c>
      <c r="D201" s="11" t="s">
        <v>211</v>
      </c>
      <c r="E201" s="12"/>
      <c r="F201" s="12"/>
      <c r="G201" s="12"/>
      <c r="H201" s="27"/>
    </row>
    <row r="202" ht="14.25" spans="1:8">
      <c r="A202" s="10">
        <v>200</v>
      </c>
      <c r="B202" s="12">
        <v>532</v>
      </c>
      <c r="C202" s="11">
        <v>2017053227</v>
      </c>
      <c r="D202" s="11" t="s">
        <v>212</v>
      </c>
      <c r="E202" s="12"/>
      <c r="F202" s="12"/>
      <c r="G202" s="12"/>
      <c r="H202" s="27"/>
    </row>
    <row r="203" ht="14.25" spans="1:8">
      <c r="A203" s="10">
        <v>201</v>
      </c>
      <c r="B203" s="12">
        <v>532</v>
      </c>
      <c r="C203" s="11">
        <v>2017053228</v>
      </c>
      <c r="D203" s="11" t="s">
        <v>213</v>
      </c>
      <c r="E203" s="12"/>
      <c r="F203" s="12"/>
      <c r="G203" s="12"/>
      <c r="H203" s="27"/>
    </row>
    <row r="204" ht="14.25" spans="1:8">
      <c r="A204" s="10">
        <v>202</v>
      </c>
      <c r="B204" s="12">
        <v>532</v>
      </c>
      <c r="C204" s="11">
        <v>2017053229</v>
      </c>
      <c r="D204" s="11" t="s">
        <v>214</v>
      </c>
      <c r="E204" s="12"/>
      <c r="F204" s="12"/>
      <c r="G204" s="12"/>
      <c r="H204" s="27"/>
    </row>
    <row r="205" ht="14.25" spans="1:8">
      <c r="A205" s="10">
        <v>203</v>
      </c>
      <c r="B205" s="12">
        <v>532</v>
      </c>
      <c r="C205" s="11">
        <v>2017053231</v>
      </c>
      <c r="D205" s="11" t="s">
        <v>215</v>
      </c>
      <c r="E205" s="12"/>
      <c r="F205" s="12"/>
      <c r="G205" s="12"/>
      <c r="H205" s="27"/>
    </row>
    <row r="206" ht="14.25" spans="1:8">
      <c r="A206" s="10">
        <v>204</v>
      </c>
      <c r="B206" s="12">
        <v>532</v>
      </c>
      <c r="C206" s="11">
        <v>2017152128</v>
      </c>
      <c r="D206" s="11" t="s">
        <v>216</v>
      </c>
      <c r="E206" s="12"/>
      <c r="F206" s="12"/>
      <c r="G206" s="12"/>
      <c r="H206" s="27"/>
    </row>
    <row r="207" ht="14.25" spans="1:8">
      <c r="A207" s="10">
        <v>205</v>
      </c>
      <c r="B207" s="12">
        <v>532</v>
      </c>
      <c r="C207" s="11">
        <v>2017116314</v>
      </c>
      <c r="D207" s="11" t="s">
        <v>217</v>
      </c>
      <c r="E207" s="12"/>
      <c r="F207" s="12"/>
      <c r="G207" s="12"/>
      <c r="H207" s="27"/>
    </row>
    <row r="208" ht="14.25" spans="1:8">
      <c r="A208" s="10">
        <v>206</v>
      </c>
      <c r="B208" s="12">
        <v>533</v>
      </c>
      <c r="C208" s="20">
        <v>2017053301</v>
      </c>
      <c r="D208" s="20" t="s">
        <v>218</v>
      </c>
      <c r="E208" s="12"/>
      <c r="F208" s="12"/>
      <c r="G208" s="12"/>
      <c r="H208" s="27"/>
    </row>
    <row r="209" ht="14.25" spans="1:8">
      <c r="A209" s="10">
        <v>207</v>
      </c>
      <c r="B209" s="12">
        <v>533</v>
      </c>
      <c r="C209" s="20">
        <v>2017053302</v>
      </c>
      <c r="D209" s="20" t="s">
        <v>219</v>
      </c>
      <c r="E209" s="12"/>
      <c r="F209" s="12"/>
      <c r="G209" s="12"/>
      <c r="H209" s="27"/>
    </row>
    <row r="210" ht="14.25" spans="1:8">
      <c r="A210" s="10">
        <v>208</v>
      </c>
      <c r="B210" s="12">
        <v>533</v>
      </c>
      <c r="C210" s="20">
        <v>2017053303</v>
      </c>
      <c r="D210" s="20" t="s">
        <v>220</v>
      </c>
      <c r="E210" s="12"/>
      <c r="F210" s="12"/>
      <c r="G210" s="12"/>
      <c r="H210" s="27"/>
    </row>
    <row r="211" ht="14.25" spans="1:8">
      <c r="A211" s="10">
        <v>209</v>
      </c>
      <c r="B211" s="12">
        <v>533</v>
      </c>
      <c r="C211" s="20">
        <v>2017053304</v>
      </c>
      <c r="D211" s="20" t="s">
        <v>221</v>
      </c>
      <c r="E211" s="12"/>
      <c r="F211" s="12"/>
      <c r="G211" s="12"/>
      <c r="H211" s="27"/>
    </row>
    <row r="212" ht="14.25" spans="1:8">
      <c r="A212" s="10">
        <v>210</v>
      </c>
      <c r="B212" s="12">
        <v>533</v>
      </c>
      <c r="C212" s="20">
        <v>2017053305</v>
      </c>
      <c r="D212" s="20" t="s">
        <v>222</v>
      </c>
      <c r="E212" s="12"/>
      <c r="F212" s="12"/>
      <c r="G212" s="12"/>
      <c r="H212" s="27"/>
    </row>
    <row r="213" ht="14.25" spans="1:8">
      <c r="A213" s="10">
        <v>211</v>
      </c>
      <c r="B213" s="12">
        <v>533</v>
      </c>
      <c r="C213" s="20">
        <v>2017053306</v>
      </c>
      <c r="D213" s="20" t="s">
        <v>223</v>
      </c>
      <c r="E213" s="12"/>
      <c r="F213" s="12"/>
      <c r="G213" s="12"/>
      <c r="H213" s="27"/>
    </row>
    <row r="214" ht="14.25" spans="1:8">
      <c r="A214" s="10">
        <v>212</v>
      </c>
      <c r="B214" s="12">
        <v>533</v>
      </c>
      <c r="C214" s="20">
        <v>2017053307</v>
      </c>
      <c r="D214" s="20" t="s">
        <v>224</v>
      </c>
      <c r="E214" s="12"/>
      <c r="F214" s="12"/>
      <c r="G214" s="12"/>
      <c r="H214" s="27"/>
    </row>
    <row r="215" ht="14.25" spans="1:8">
      <c r="A215" s="10">
        <v>213</v>
      </c>
      <c r="B215" s="12">
        <v>533</v>
      </c>
      <c r="C215" s="20">
        <v>2017053308</v>
      </c>
      <c r="D215" s="20" t="s">
        <v>225</v>
      </c>
      <c r="E215" s="12"/>
      <c r="F215" s="12"/>
      <c r="G215" s="12"/>
      <c r="H215" s="27"/>
    </row>
    <row r="216" ht="14.25" spans="1:8">
      <c r="A216" s="10">
        <v>214</v>
      </c>
      <c r="B216" s="12">
        <v>533</v>
      </c>
      <c r="C216" s="20">
        <v>2017053309</v>
      </c>
      <c r="D216" s="20" t="s">
        <v>226</v>
      </c>
      <c r="E216" s="12"/>
      <c r="F216" s="12"/>
      <c r="G216" s="12"/>
      <c r="H216" s="27"/>
    </row>
    <row r="217" ht="14.25" spans="1:8">
      <c r="A217" s="10">
        <v>215</v>
      </c>
      <c r="B217" s="12">
        <v>533</v>
      </c>
      <c r="C217" s="20">
        <v>2017053310</v>
      </c>
      <c r="D217" s="20" t="s">
        <v>227</v>
      </c>
      <c r="E217" s="12"/>
      <c r="F217" s="12"/>
      <c r="G217" s="12"/>
      <c r="H217" s="27"/>
    </row>
    <row r="218" spans="1:8">
      <c r="A218" s="10">
        <v>216</v>
      </c>
      <c r="B218" s="12">
        <v>533</v>
      </c>
      <c r="C218" s="21">
        <v>2017053311</v>
      </c>
      <c r="D218" s="21" t="s">
        <v>228</v>
      </c>
      <c r="E218" s="12"/>
      <c r="F218" s="12"/>
      <c r="G218" s="12"/>
      <c r="H218" s="27"/>
    </row>
    <row r="219" spans="1:8">
      <c r="A219" s="10">
        <v>217</v>
      </c>
      <c r="B219" s="12">
        <v>533</v>
      </c>
      <c r="C219" s="21">
        <v>2017053312</v>
      </c>
      <c r="D219" s="22" t="s">
        <v>229</v>
      </c>
      <c r="E219" s="12"/>
      <c r="F219" s="12"/>
      <c r="G219" s="12"/>
      <c r="H219" s="27"/>
    </row>
    <row r="220" spans="1:8">
      <c r="A220" s="10">
        <v>218</v>
      </c>
      <c r="B220" s="12">
        <v>533</v>
      </c>
      <c r="C220" s="21">
        <v>2017053313</v>
      </c>
      <c r="D220" s="21" t="s">
        <v>230</v>
      </c>
      <c r="E220" s="12"/>
      <c r="F220" s="12"/>
      <c r="G220" s="12"/>
      <c r="H220" s="27"/>
    </row>
    <row r="221" ht="14.25" spans="1:8">
      <c r="A221" s="10">
        <v>219</v>
      </c>
      <c r="B221" s="12">
        <v>533</v>
      </c>
      <c r="C221" s="20">
        <v>2017053314</v>
      </c>
      <c r="D221" s="20" t="s">
        <v>231</v>
      </c>
      <c r="E221" s="12"/>
      <c r="F221" s="12"/>
      <c r="G221" s="12"/>
      <c r="H221" s="27"/>
    </row>
    <row r="222" spans="1:8">
      <c r="A222" s="10">
        <v>220</v>
      </c>
      <c r="B222" s="12">
        <v>533</v>
      </c>
      <c r="C222" s="22">
        <v>2017053316</v>
      </c>
      <c r="D222" s="22" t="s">
        <v>232</v>
      </c>
      <c r="E222" s="12"/>
      <c r="F222" s="12"/>
      <c r="G222" s="12"/>
      <c r="H222" s="27"/>
    </row>
    <row r="223" spans="1:8">
      <c r="A223" s="10">
        <v>221</v>
      </c>
      <c r="B223" s="12">
        <v>533</v>
      </c>
      <c r="C223" s="22">
        <v>2017053317</v>
      </c>
      <c r="D223" s="22" t="s">
        <v>233</v>
      </c>
      <c r="E223" s="12"/>
      <c r="F223" s="12"/>
      <c r="G223" s="12"/>
      <c r="H223" s="27"/>
    </row>
    <row r="224" ht="14.25" spans="1:8">
      <c r="A224" s="10">
        <v>222</v>
      </c>
      <c r="B224" s="12">
        <v>533</v>
      </c>
      <c r="C224" s="20">
        <v>2017053318</v>
      </c>
      <c r="D224" s="20" t="s">
        <v>234</v>
      </c>
      <c r="E224" s="12"/>
      <c r="F224" s="12"/>
      <c r="G224" s="12"/>
      <c r="H224" s="27"/>
    </row>
    <row r="225" spans="1:8">
      <c r="A225" s="10">
        <v>223</v>
      </c>
      <c r="B225" s="12">
        <v>533</v>
      </c>
      <c r="C225" s="21">
        <v>2017053319</v>
      </c>
      <c r="D225" s="21" t="s">
        <v>235</v>
      </c>
      <c r="E225" s="12"/>
      <c r="F225" s="12"/>
      <c r="G225" s="12"/>
      <c r="H225" s="27"/>
    </row>
    <row r="226" spans="1:8">
      <c r="A226" s="10">
        <v>224</v>
      </c>
      <c r="B226" s="12">
        <v>533</v>
      </c>
      <c r="C226" s="21">
        <v>2017053320</v>
      </c>
      <c r="D226" s="21" t="s">
        <v>236</v>
      </c>
      <c r="E226" s="12"/>
      <c r="F226" s="12"/>
      <c r="G226" s="12"/>
      <c r="H226" s="27"/>
    </row>
    <row r="227" spans="1:8">
      <c r="A227" s="10">
        <v>225</v>
      </c>
      <c r="B227" s="12">
        <v>533</v>
      </c>
      <c r="C227" s="21">
        <v>2017053321</v>
      </c>
      <c r="D227" s="21" t="s">
        <v>237</v>
      </c>
      <c r="E227" s="12"/>
      <c r="F227" s="12"/>
      <c r="G227" s="12"/>
      <c r="H227" s="27"/>
    </row>
    <row r="228" spans="1:8">
      <c r="A228" s="10">
        <v>226</v>
      </c>
      <c r="B228" s="12">
        <v>533</v>
      </c>
      <c r="C228" s="21">
        <v>2017053322</v>
      </c>
      <c r="D228" s="21" t="s">
        <v>238</v>
      </c>
      <c r="E228" s="12"/>
      <c r="F228" s="12"/>
      <c r="G228" s="12"/>
      <c r="H228" s="27"/>
    </row>
    <row r="229" spans="1:8">
      <c r="A229" s="10">
        <v>227</v>
      </c>
      <c r="B229" s="12">
        <v>533</v>
      </c>
      <c r="C229" s="22">
        <v>2017053323</v>
      </c>
      <c r="D229" s="22" t="s">
        <v>239</v>
      </c>
      <c r="E229" s="12"/>
      <c r="F229" s="12"/>
      <c r="G229" s="12"/>
      <c r="H229" s="27"/>
    </row>
    <row r="230" spans="1:8">
      <c r="A230" s="10">
        <v>228</v>
      </c>
      <c r="B230" s="12">
        <v>533</v>
      </c>
      <c r="C230" s="21">
        <v>2017053324</v>
      </c>
      <c r="D230" s="21" t="s">
        <v>240</v>
      </c>
      <c r="E230" s="12"/>
      <c r="F230" s="12"/>
      <c r="G230" s="12"/>
      <c r="H230" s="27"/>
    </row>
    <row r="231" spans="1:8">
      <c r="A231" s="10">
        <v>229</v>
      </c>
      <c r="B231" s="12">
        <v>533</v>
      </c>
      <c r="C231" s="21">
        <v>2017053325</v>
      </c>
      <c r="D231" s="21" t="s">
        <v>241</v>
      </c>
      <c r="E231" s="12"/>
      <c r="F231" s="12"/>
      <c r="G231" s="12"/>
      <c r="H231" s="27"/>
    </row>
    <row r="232" spans="1:8">
      <c r="A232" s="10">
        <v>230</v>
      </c>
      <c r="B232" s="12">
        <v>533</v>
      </c>
      <c r="C232" s="21">
        <v>2017053326</v>
      </c>
      <c r="D232" s="21" t="s">
        <v>242</v>
      </c>
      <c r="E232" s="12"/>
      <c r="F232" s="12"/>
      <c r="G232" s="12"/>
      <c r="H232" s="27"/>
    </row>
    <row r="233" spans="1:4">
      <c r="A233" s="10">
        <v>231</v>
      </c>
      <c r="B233" s="12">
        <v>533</v>
      </c>
      <c r="C233" s="21">
        <v>2017053327</v>
      </c>
      <c r="D233" s="21" t="s">
        <v>243</v>
      </c>
    </row>
    <row r="234" spans="1:4">
      <c r="A234" s="10">
        <v>232</v>
      </c>
      <c r="B234" s="12">
        <v>533</v>
      </c>
      <c r="C234" s="21">
        <v>2017053328</v>
      </c>
      <c r="D234" s="21" t="s">
        <v>244</v>
      </c>
    </row>
    <row r="235" spans="1:4">
      <c r="A235" s="10">
        <v>233</v>
      </c>
      <c r="B235" s="12">
        <v>533</v>
      </c>
      <c r="C235" s="21">
        <v>2017053329</v>
      </c>
      <c r="D235" s="21" t="s">
        <v>245</v>
      </c>
    </row>
    <row r="236" spans="1:4">
      <c r="A236" s="10">
        <v>234</v>
      </c>
      <c r="B236" s="12">
        <v>533</v>
      </c>
      <c r="C236" s="21">
        <v>2017053330</v>
      </c>
      <c r="D236" s="21" t="s">
        <v>246</v>
      </c>
    </row>
    <row r="237" spans="1:4">
      <c r="A237" s="10">
        <v>235</v>
      </c>
      <c r="B237" s="12">
        <v>533</v>
      </c>
      <c r="C237" s="21">
        <v>2017053331</v>
      </c>
      <c r="D237" s="21" t="s">
        <v>247</v>
      </c>
    </row>
    <row r="238" spans="1:4">
      <c r="A238" s="10">
        <v>236</v>
      </c>
      <c r="B238" s="12">
        <v>533</v>
      </c>
      <c r="C238" s="21">
        <v>2017053332</v>
      </c>
      <c r="D238" s="21" t="s">
        <v>248</v>
      </c>
    </row>
    <row r="239" ht="14.25" spans="1:4">
      <c r="A239" s="10">
        <v>237</v>
      </c>
      <c r="B239" s="12">
        <v>533</v>
      </c>
      <c r="C239" s="11">
        <v>2017101426</v>
      </c>
      <c r="D239" s="11" t="s">
        <v>249</v>
      </c>
    </row>
  </sheetData>
  <mergeCells count="8">
    <mergeCell ref="A1:A2"/>
    <mergeCell ref="B1:B2"/>
    <mergeCell ref="C1:C2"/>
    <mergeCell ref="D1:D2"/>
    <mergeCell ref="E1:E2"/>
    <mergeCell ref="F1:F2"/>
    <mergeCell ref="G1:G2"/>
    <mergeCell ref="H1:H2"/>
  </mergeCells>
  <pageMargins left="0.75" right="0.75" top="1" bottom="1" header="0.511805555555556" footer="0.511805555555556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239"/>
  <sheetViews>
    <sheetView workbookViewId="0">
      <selection activeCell="A1" sqref="A$1:D$1048576"/>
    </sheetView>
  </sheetViews>
  <sheetFormatPr defaultColWidth="9" defaultRowHeight="13.5" outlineLevelCol="6"/>
  <cols>
    <col min="1" max="2" width="8.86666666666667" style="2" customWidth="1"/>
    <col min="3" max="3" width="15.1333333333333" style="2" customWidth="1"/>
    <col min="4" max="4" width="11.1833333333333" style="2" customWidth="1"/>
    <col min="5" max="5" width="10.5" style="23" customWidth="1"/>
    <col min="6" max="7" width="8.86666666666667" style="23" customWidth="1"/>
    <col min="8" max="256" width="9.94166666666667" customWidth="1"/>
  </cols>
  <sheetData>
    <row r="1" spans="1:7">
      <c r="A1" s="4" t="s">
        <v>0</v>
      </c>
      <c r="B1" s="5" t="s">
        <v>1</v>
      </c>
      <c r="C1" s="6" t="s">
        <v>2</v>
      </c>
      <c r="D1" s="6" t="s">
        <v>3</v>
      </c>
      <c r="E1" s="24" t="s">
        <v>610</v>
      </c>
      <c r="F1" s="24" t="s">
        <v>611</v>
      </c>
      <c r="G1" s="24" t="s">
        <v>12</v>
      </c>
    </row>
    <row r="2" spans="1:7">
      <c r="A2" s="4"/>
      <c r="B2" s="5"/>
      <c r="C2" s="6"/>
      <c r="D2" s="6"/>
      <c r="E2" s="24"/>
      <c r="F2" s="24"/>
      <c r="G2" s="24"/>
    </row>
    <row r="3" ht="14.25" spans="1:7">
      <c r="A3" s="10">
        <v>1</v>
      </c>
      <c r="B3" s="10">
        <v>511</v>
      </c>
      <c r="C3" s="11">
        <v>2017051101</v>
      </c>
      <c r="D3" s="11" t="s">
        <v>13</v>
      </c>
      <c r="E3" s="12"/>
      <c r="F3" s="12"/>
      <c r="G3" s="12"/>
    </row>
    <row r="4" ht="14.25" spans="1:7">
      <c r="A4" s="10">
        <v>2</v>
      </c>
      <c r="B4" s="10">
        <v>511</v>
      </c>
      <c r="C4" s="11">
        <v>2017051102</v>
      </c>
      <c r="D4" s="11" t="s">
        <v>14</v>
      </c>
      <c r="E4" s="12"/>
      <c r="F4" s="12"/>
      <c r="G4" s="12"/>
    </row>
    <row r="5" ht="14.25" spans="1:7">
      <c r="A5" s="10">
        <v>3</v>
      </c>
      <c r="B5" s="10">
        <v>511</v>
      </c>
      <c r="C5" s="11">
        <v>2017051103</v>
      </c>
      <c r="D5" s="11" t="s">
        <v>15</v>
      </c>
      <c r="E5" s="12"/>
      <c r="F5" s="12"/>
      <c r="G5" s="12"/>
    </row>
    <row r="6" ht="14.25" spans="1:7">
      <c r="A6" s="10">
        <v>4</v>
      </c>
      <c r="B6" s="10">
        <v>511</v>
      </c>
      <c r="C6" s="11">
        <v>2017051104</v>
      </c>
      <c r="D6" s="11" t="s">
        <v>16</v>
      </c>
      <c r="E6" s="12"/>
      <c r="F6" s="12"/>
      <c r="G6" s="12"/>
    </row>
    <row r="7" ht="14.25" spans="1:7">
      <c r="A7" s="10">
        <v>5</v>
      </c>
      <c r="B7" s="10">
        <v>511</v>
      </c>
      <c r="C7" s="11">
        <v>2017051105</v>
      </c>
      <c r="D7" s="11" t="s">
        <v>17</v>
      </c>
      <c r="E7" s="12"/>
      <c r="F7" s="12"/>
      <c r="G7" s="12"/>
    </row>
    <row r="8" ht="14.25" spans="1:7">
      <c r="A8" s="10">
        <v>6</v>
      </c>
      <c r="B8" s="10">
        <v>511</v>
      </c>
      <c r="C8" s="11">
        <v>2017051106</v>
      </c>
      <c r="D8" s="11" t="s">
        <v>18</v>
      </c>
      <c r="E8" s="12"/>
      <c r="F8" s="12"/>
      <c r="G8" s="12"/>
    </row>
    <row r="9" ht="14.25" spans="1:7">
      <c r="A9" s="10">
        <v>7</v>
      </c>
      <c r="B9" s="10">
        <v>511</v>
      </c>
      <c r="C9" s="11">
        <v>2017051107</v>
      </c>
      <c r="D9" s="11" t="s">
        <v>19</v>
      </c>
      <c r="E9" s="12"/>
      <c r="F9" s="12"/>
      <c r="G9" s="12"/>
    </row>
    <row r="10" ht="14.25" spans="1:7">
      <c r="A10" s="10">
        <v>8</v>
      </c>
      <c r="B10" s="10">
        <v>511</v>
      </c>
      <c r="C10" s="11">
        <v>2017051108</v>
      </c>
      <c r="D10" s="11" t="s">
        <v>20</v>
      </c>
      <c r="E10" s="12"/>
      <c r="F10" s="12"/>
      <c r="G10" s="12"/>
    </row>
    <row r="11" ht="14.25" spans="1:7">
      <c r="A11" s="10">
        <v>9</v>
      </c>
      <c r="B11" s="10">
        <v>511</v>
      </c>
      <c r="C11" s="11">
        <v>2017051109</v>
      </c>
      <c r="D11" s="11" t="s">
        <v>21</v>
      </c>
      <c r="E11" s="12"/>
      <c r="F11" s="12"/>
      <c r="G11" s="12"/>
    </row>
    <row r="12" ht="14.25" spans="1:7">
      <c r="A12" s="10">
        <v>10</v>
      </c>
      <c r="B12" s="10">
        <v>511</v>
      </c>
      <c r="C12" s="11">
        <v>2017051110</v>
      </c>
      <c r="D12" s="11" t="s">
        <v>22</v>
      </c>
      <c r="E12" s="12"/>
      <c r="F12" s="12"/>
      <c r="G12" s="12"/>
    </row>
    <row r="13" ht="14.25" spans="1:7">
      <c r="A13" s="10">
        <v>11</v>
      </c>
      <c r="B13" s="10">
        <v>511</v>
      </c>
      <c r="C13" s="11">
        <v>2017051111</v>
      </c>
      <c r="D13" s="11" t="s">
        <v>23</v>
      </c>
      <c r="E13" s="12"/>
      <c r="F13" s="12"/>
      <c r="G13" s="12"/>
    </row>
    <row r="14" ht="14.25" spans="1:7">
      <c r="A14" s="10">
        <v>12</v>
      </c>
      <c r="B14" s="10">
        <v>511</v>
      </c>
      <c r="C14" s="11">
        <v>2017051112</v>
      </c>
      <c r="D14" s="11" t="s">
        <v>24</v>
      </c>
      <c r="E14" s="12"/>
      <c r="F14" s="12"/>
      <c r="G14" s="12"/>
    </row>
    <row r="15" ht="14.25" spans="1:7">
      <c r="A15" s="10">
        <v>13</v>
      </c>
      <c r="B15" s="10">
        <v>511</v>
      </c>
      <c r="C15" s="11">
        <v>2017051113</v>
      </c>
      <c r="D15" s="11" t="s">
        <v>25</v>
      </c>
      <c r="E15" s="12"/>
      <c r="F15" s="12"/>
      <c r="G15" s="12"/>
    </row>
    <row r="16" ht="14.25" spans="1:7">
      <c r="A16" s="10">
        <v>14</v>
      </c>
      <c r="B16" s="10">
        <v>511</v>
      </c>
      <c r="C16" s="11">
        <v>2017051114</v>
      </c>
      <c r="D16" s="11" t="s">
        <v>26</v>
      </c>
      <c r="E16" s="12"/>
      <c r="F16" s="12"/>
      <c r="G16" s="12"/>
    </row>
    <row r="17" ht="14.25" spans="1:7">
      <c r="A17" s="10">
        <v>15</v>
      </c>
      <c r="B17" s="10">
        <v>511</v>
      </c>
      <c r="C17" s="11">
        <v>2017051115</v>
      </c>
      <c r="D17" s="11" t="s">
        <v>27</v>
      </c>
      <c r="E17" s="12"/>
      <c r="F17" s="12"/>
      <c r="G17" s="12"/>
    </row>
    <row r="18" ht="14.25" spans="1:7">
      <c r="A18" s="10">
        <v>16</v>
      </c>
      <c r="B18" s="10">
        <v>511</v>
      </c>
      <c r="C18" s="11">
        <v>2017051116</v>
      </c>
      <c r="D18" s="11" t="s">
        <v>28</v>
      </c>
      <c r="E18" s="12"/>
      <c r="F18" s="12"/>
      <c r="G18" s="12"/>
    </row>
    <row r="19" ht="14.25" spans="1:7">
      <c r="A19" s="10">
        <v>17</v>
      </c>
      <c r="B19" s="10">
        <v>511</v>
      </c>
      <c r="C19" s="11">
        <v>2017051117</v>
      </c>
      <c r="D19" s="11" t="s">
        <v>29</v>
      </c>
      <c r="E19" s="12"/>
      <c r="F19" s="12"/>
      <c r="G19" s="12"/>
    </row>
    <row r="20" ht="14.25" spans="1:7">
      <c r="A20" s="10">
        <v>18</v>
      </c>
      <c r="B20" s="10">
        <v>511</v>
      </c>
      <c r="C20" s="11">
        <v>2017051118</v>
      </c>
      <c r="D20" s="11" t="s">
        <v>30</v>
      </c>
      <c r="E20" s="12"/>
      <c r="F20" s="12"/>
      <c r="G20" s="12"/>
    </row>
    <row r="21" ht="14.25" spans="1:7">
      <c r="A21" s="10">
        <v>19</v>
      </c>
      <c r="B21" s="10">
        <v>511</v>
      </c>
      <c r="C21" s="11">
        <v>2017051119</v>
      </c>
      <c r="D21" s="11" t="s">
        <v>31</v>
      </c>
      <c r="E21" s="12"/>
      <c r="F21" s="12"/>
      <c r="G21" s="12"/>
    </row>
    <row r="22" ht="14.25" spans="1:7">
      <c r="A22" s="10">
        <v>20</v>
      </c>
      <c r="B22" s="10">
        <v>511</v>
      </c>
      <c r="C22" s="11">
        <v>2017051120</v>
      </c>
      <c r="D22" s="11" t="s">
        <v>32</v>
      </c>
      <c r="E22" s="12"/>
      <c r="F22" s="12"/>
      <c r="G22" s="12"/>
    </row>
    <row r="23" ht="14.25" spans="1:7">
      <c r="A23" s="10">
        <v>21</v>
      </c>
      <c r="B23" s="10">
        <v>511</v>
      </c>
      <c r="C23" s="11">
        <v>2017051121</v>
      </c>
      <c r="D23" s="11" t="s">
        <v>33</v>
      </c>
      <c r="E23" s="12"/>
      <c r="F23" s="12"/>
      <c r="G23" s="12"/>
    </row>
    <row r="24" ht="14.25" spans="1:7">
      <c r="A24" s="10">
        <v>22</v>
      </c>
      <c r="B24" s="10">
        <v>511</v>
      </c>
      <c r="C24" s="11">
        <v>2017051122</v>
      </c>
      <c r="D24" s="11" t="s">
        <v>34</v>
      </c>
      <c r="E24" s="12"/>
      <c r="F24" s="12"/>
      <c r="G24" s="12"/>
    </row>
    <row r="25" ht="14.25" spans="1:7">
      <c r="A25" s="10">
        <v>23</v>
      </c>
      <c r="B25" s="10">
        <v>511</v>
      </c>
      <c r="C25" s="11">
        <v>2017051123</v>
      </c>
      <c r="D25" s="11" t="s">
        <v>35</v>
      </c>
      <c r="E25" s="12"/>
      <c r="F25" s="12"/>
      <c r="G25" s="12"/>
    </row>
    <row r="26" ht="14.25" spans="1:7">
      <c r="A26" s="10">
        <v>24</v>
      </c>
      <c r="B26" s="10">
        <v>511</v>
      </c>
      <c r="C26" s="11">
        <v>2017051124</v>
      </c>
      <c r="D26" s="11" t="s">
        <v>36</v>
      </c>
      <c r="E26" s="12"/>
      <c r="F26" s="12"/>
      <c r="G26" s="12"/>
    </row>
    <row r="27" ht="14.25" spans="1:7">
      <c r="A27" s="10">
        <v>25</v>
      </c>
      <c r="B27" s="10">
        <v>511</v>
      </c>
      <c r="C27" s="11">
        <v>2017051125</v>
      </c>
      <c r="D27" s="11" t="s">
        <v>37</v>
      </c>
      <c r="E27" s="12"/>
      <c r="F27" s="12"/>
      <c r="G27" s="12"/>
    </row>
    <row r="28" ht="14.25" spans="1:7">
      <c r="A28" s="10">
        <v>26</v>
      </c>
      <c r="B28" s="10">
        <v>511</v>
      </c>
      <c r="C28" s="11">
        <v>2017051126</v>
      </c>
      <c r="D28" s="11" t="s">
        <v>38</v>
      </c>
      <c r="E28" s="12"/>
      <c r="F28" s="12"/>
      <c r="G28" s="12"/>
    </row>
    <row r="29" ht="14.25" spans="1:7">
      <c r="A29" s="10">
        <v>27</v>
      </c>
      <c r="B29" s="10">
        <v>511</v>
      </c>
      <c r="C29" s="11">
        <v>2017051127</v>
      </c>
      <c r="D29" s="11" t="s">
        <v>39</v>
      </c>
      <c r="E29" s="12"/>
      <c r="F29" s="12"/>
      <c r="G29" s="12"/>
    </row>
    <row r="30" ht="14.25" spans="1:7">
      <c r="A30" s="10">
        <v>28</v>
      </c>
      <c r="B30" s="10">
        <v>511</v>
      </c>
      <c r="C30" s="11">
        <v>2017051128</v>
      </c>
      <c r="D30" s="11" t="s">
        <v>40</v>
      </c>
      <c r="E30" s="12"/>
      <c r="F30" s="12"/>
      <c r="G30" s="12"/>
    </row>
    <row r="31" ht="14.25" spans="1:7">
      <c r="A31" s="10">
        <v>29</v>
      </c>
      <c r="B31" s="10">
        <v>511</v>
      </c>
      <c r="C31" s="11">
        <v>2017051129</v>
      </c>
      <c r="D31" s="11" t="s">
        <v>41</v>
      </c>
      <c r="E31" s="12"/>
      <c r="F31" s="12"/>
      <c r="G31" s="12"/>
    </row>
    <row r="32" ht="14.25" spans="1:7">
      <c r="A32" s="10">
        <v>30</v>
      </c>
      <c r="B32" s="10">
        <v>511</v>
      </c>
      <c r="C32" s="11">
        <v>2017051130</v>
      </c>
      <c r="D32" s="11" t="s">
        <v>42</v>
      </c>
      <c r="E32" s="12"/>
      <c r="F32" s="12"/>
      <c r="G32" s="12"/>
    </row>
    <row r="33" ht="14.25" spans="1:7">
      <c r="A33" s="10">
        <v>31</v>
      </c>
      <c r="B33" s="10">
        <v>511</v>
      </c>
      <c r="C33" s="11">
        <v>2017051131</v>
      </c>
      <c r="D33" s="11" t="s">
        <v>43</v>
      </c>
      <c r="E33" s="12"/>
      <c r="F33" s="12"/>
      <c r="G33" s="12"/>
    </row>
    <row r="34" ht="14.25" spans="1:7">
      <c r="A34" s="10">
        <v>32</v>
      </c>
      <c r="B34" s="10">
        <v>511</v>
      </c>
      <c r="C34" s="11">
        <v>2017051132</v>
      </c>
      <c r="D34" s="11" t="s">
        <v>44</v>
      </c>
      <c r="E34" s="12"/>
      <c r="F34" s="12"/>
      <c r="G34" s="12"/>
    </row>
    <row r="35" ht="14.25" spans="1:7">
      <c r="A35" s="10">
        <v>33</v>
      </c>
      <c r="B35" s="10">
        <v>511</v>
      </c>
      <c r="C35" s="11">
        <v>2017051133</v>
      </c>
      <c r="D35" s="11" t="s">
        <v>45</v>
      </c>
      <c r="E35" s="12"/>
      <c r="F35" s="12"/>
      <c r="G35" s="12"/>
    </row>
    <row r="36" ht="14.25" spans="1:7">
      <c r="A36" s="10">
        <v>34</v>
      </c>
      <c r="B36" s="10">
        <v>511</v>
      </c>
      <c r="C36" s="11">
        <v>2017051134</v>
      </c>
      <c r="D36" s="11" t="s">
        <v>46</v>
      </c>
      <c r="E36" s="12"/>
      <c r="F36" s="12"/>
      <c r="G36" s="12"/>
    </row>
    <row r="37" ht="14.25" spans="1:7">
      <c r="A37" s="10">
        <v>35</v>
      </c>
      <c r="B37" s="10">
        <v>511</v>
      </c>
      <c r="C37" s="11">
        <v>2017051135</v>
      </c>
      <c r="D37" s="11" t="s">
        <v>47</v>
      </c>
      <c r="E37" s="12"/>
      <c r="F37" s="12"/>
      <c r="G37" s="12"/>
    </row>
    <row r="38" ht="14.25" spans="1:7">
      <c r="A38" s="10">
        <v>36</v>
      </c>
      <c r="B38" s="10">
        <v>511</v>
      </c>
      <c r="C38" s="11">
        <v>2017071712</v>
      </c>
      <c r="D38" s="11" t="s">
        <v>48</v>
      </c>
      <c r="E38" s="12"/>
      <c r="F38" s="12"/>
      <c r="G38" s="12"/>
    </row>
    <row r="39" ht="14.25" spans="1:7">
      <c r="A39" s="10">
        <v>37</v>
      </c>
      <c r="B39" s="13">
        <v>512</v>
      </c>
      <c r="C39" s="14">
        <v>2017051201</v>
      </c>
      <c r="D39" s="14" t="s">
        <v>49</v>
      </c>
      <c r="E39" s="12"/>
      <c r="F39" s="12"/>
      <c r="G39" s="12"/>
    </row>
    <row r="40" ht="14.25" spans="1:7">
      <c r="A40" s="10">
        <v>38</v>
      </c>
      <c r="B40" s="13">
        <v>512</v>
      </c>
      <c r="C40" s="14">
        <v>2017051202</v>
      </c>
      <c r="D40" s="14" t="s">
        <v>50</v>
      </c>
      <c r="E40" s="12"/>
      <c r="F40" s="12"/>
      <c r="G40" s="12"/>
    </row>
    <row r="41" ht="14.25" spans="1:7">
      <c r="A41" s="10">
        <v>39</v>
      </c>
      <c r="B41" s="13">
        <v>512</v>
      </c>
      <c r="C41" s="14">
        <v>2017051203</v>
      </c>
      <c r="D41" s="14" t="s">
        <v>51</v>
      </c>
      <c r="E41" s="12"/>
      <c r="F41" s="12"/>
      <c r="G41" s="12"/>
    </row>
    <row r="42" ht="14.25" spans="1:7">
      <c r="A42" s="10">
        <v>40</v>
      </c>
      <c r="B42" s="13">
        <v>512</v>
      </c>
      <c r="C42" s="14">
        <v>2017051204</v>
      </c>
      <c r="D42" s="14" t="s">
        <v>52</v>
      </c>
      <c r="E42" s="12"/>
      <c r="F42" s="12"/>
      <c r="G42" s="12"/>
    </row>
    <row r="43" ht="14.25" spans="1:7">
      <c r="A43" s="10">
        <v>41</v>
      </c>
      <c r="B43" s="13">
        <v>512</v>
      </c>
      <c r="C43" s="14">
        <v>2017051205</v>
      </c>
      <c r="D43" s="14" t="s">
        <v>53</v>
      </c>
      <c r="E43" s="12"/>
      <c r="F43" s="12"/>
      <c r="G43" s="12"/>
    </row>
    <row r="44" ht="14.25" spans="1:7">
      <c r="A44" s="10">
        <v>42</v>
      </c>
      <c r="B44" s="13">
        <v>512</v>
      </c>
      <c r="C44" s="14">
        <v>2017051206</v>
      </c>
      <c r="D44" s="14" t="s">
        <v>54</v>
      </c>
      <c r="E44" s="12"/>
      <c r="F44" s="12"/>
      <c r="G44" s="12"/>
    </row>
    <row r="45" ht="14.25" spans="1:7">
      <c r="A45" s="10">
        <v>43</v>
      </c>
      <c r="B45" s="13">
        <v>512</v>
      </c>
      <c r="C45" s="14">
        <v>2017051207</v>
      </c>
      <c r="D45" s="14" t="s">
        <v>55</v>
      </c>
      <c r="E45" s="12"/>
      <c r="F45" s="12"/>
      <c r="G45" s="12"/>
    </row>
    <row r="46" ht="14.25" spans="1:7">
      <c r="A46" s="10">
        <v>44</v>
      </c>
      <c r="B46" s="13">
        <v>512</v>
      </c>
      <c r="C46" s="14">
        <v>2017051208</v>
      </c>
      <c r="D46" s="14" t="s">
        <v>56</v>
      </c>
      <c r="E46" s="12"/>
      <c r="F46" s="12"/>
      <c r="G46" s="12"/>
    </row>
    <row r="47" ht="14.25" spans="1:7">
      <c r="A47" s="10">
        <v>45</v>
      </c>
      <c r="B47" s="13">
        <v>512</v>
      </c>
      <c r="C47" s="14">
        <v>2017051209</v>
      </c>
      <c r="D47" s="14" t="s">
        <v>57</v>
      </c>
      <c r="E47" s="12"/>
      <c r="F47" s="12"/>
      <c r="G47" s="12"/>
    </row>
    <row r="48" ht="14.25" spans="1:7">
      <c r="A48" s="10">
        <v>46</v>
      </c>
      <c r="B48" s="13">
        <v>512</v>
      </c>
      <c r="C48" s="14">
        <v>2017051210</v>
      </c>
      <c r="D48" s="14" t="s">
        <v>58</v>
      </c>
      <c r="E48" s="12"/>
      <c r="F48" s="12"/>
      <c r="G48" s="12"/>
    </row>
    <row r="49" ht="14.25" spans="1:7">
      <c r="A49" s="10">
        <v>47</v>
      </c>
      <c r="B49" s="13">
        <v>512</v>
      </c>
      <c r="C49" s="14">
        <v>2017051211</v>
      </c>
      <c r="D49" s="14" t="s">
        <v>59</v>
      </c>
      <c r="E49" s="12"/>
      <c r="F49" s="12"/>
      <c r="G49" s="12"/>
    </row>
    <row r="50" ht="14.25" spans="1:7">
      <c r="A50" s="10">
        <v>48</v>
      </c>
      <c r="B50" s="13">
        <v>512</v>
      </c>
      <c r="C50" s="15">
        <v>2017051212</v>
      </c>
      <c r="D50" s="15" t="s">
        <v>60</v>
      </c>
      <c r="E50" s="12"/>
      <c r="F50" s="12"/>
      <c r="G50" s="12"/>
    </row>
    <row r="51" ht="14.25" spans="1:7">
      <c r="A51" s="10">
        <v>49</v>
      </c>
      <c r="B51" s="13">
        <v>512</v>
      </c>
      <c r="C51" s="14">
        <v>2017051213</v>
      </c>
      <c r="D51" s="14" t="s">
        <v>61</v>
      </c>
      <c r="E51" s="12"/>
      <c r="F51" s="12"/>
      <c r="G51" s="12"/>
    </row>
    <row r="52" ht="14.25" spans="1:7">
      <c r="A52" s="10">
        <v>50</v>
      </c>
      <c r="B52" s="13">
        <v>512</v>
      </c>
      <c r="C52" s="14">
        <v>2017051214</v>
      </c>
      <c r="D52" s="14" t="s">
        <v>62</v>
      </c>
      <c r="E52" s="12"/>
      <c r="F52" s="12"/>
      <c r="G52" s="12"/>
    </row>
    <row r="53" ht="14.25" spans="1:7">
      <c r="A53" s="10">
        <v>51</v>
      </c>
      <c r="B53" s="13">
        <v>512</v>
      </c>
      <c r="C53" s="14">
        <v>2017051216</v>
      </c>
      <c r="D53" s="14" t="s">
        <v>63</v>
      </c>
      <c r="E53" s="12"/>
      <c r="F53" s="12"/>
      <c r="G53" s="12"/>
    </row>
    <row r="54" ht="14.25" spans="1:7">
      <c r="A54" s="10">
        <v>52</v>
      </c>
      <c r="B54" s="13">
        <v>512</v>
      </c>
      <c r="C54" s="14">
        <v>2017051217</v>
      </c>
      <c r="D54" s="14" t="s">
        <v>64</v>
      </c>
      <c r="E54" s="12"/>
      <c r="F54" s="12"/>
      <c r="G54" s="12"/>
    </row>
    <row r="55" ht="14.25" spans="1:7">
      <c r="A55" s="10">
        <v>53</v>
      </c>
      <c r="B55" s="13">
        <v>512</v>
      </c>
      <c r="C55" s="14">
        <v>2017051218</v>
      </c>
      <c r="D55" s="14" t="s">
        <v>65</v>
      </c>
      <c r="E55" s="12"/>
      <c r="F55" s="12"/>
      <c r="G55" s="12"/>
    </row>
    <row r="56" ht="14.25" spans="1:7">
      <c r="A56" s="10">
        <v>54</v>
      </c>
      <c r="B56" s="13">
        <v>512</v>
      </c>
      <c r="C56" s="14">
        <v>2017051219</v>
      </c>
      <c r="D56" s="14" t="s">
        <v>66</v>
      </c>
      <c r="E56" s="12"/>
      <c r="F56" s="12"/>
      <c r="G56" s="12"/>
    </row>
    <row r="57" ht="14.25" spans="1:7">
      <c r="A57" s="10">
        <v>55</v>
      </c>
      <c r="B57" s="13">
        <v>512</v>
      </c>
      <c r="C57" s="14">
        <v>2017051220</v>
      </c>
      <c r="D57" s="14" t="s">
        <v>67</v>
      </c>
      <c r="E57" s="12"/>
      <c r="F57" s="12"/>
      <c r="G57" s="12"/>
    </row>
    <row r="58" ht="14.25" spans="1:7">
      <c r="A58" s="10">
        <v>56</v>
      </c>
      <c r="B58" s="13">
        <v>512</v>
      </c>
      <c r="C58" s="14">
        <v>2017051221</v>
      </c>
      <c r="D58" s="14" t="s">
        <v>68</v>
      </c>
      <c r="E58" s="12"/>
      <c r="F58" s="12"/>
      <c r="G58" s="12"/>
    </row>
    <row r="59" ht="14.25" spans="1:7">
      <c r="A59" s="10">
        <v>57</v>
      </c>
      <c r="B59" s="13">
        <v>512</v>
      </c>
      <c r="C59" s="14">
        <v>2017051222</v>
      </c>
      <c r="D59" s="14" t="s">
        <v>69</v>
      </c>
      <c r="E59" s="12"/>
      <c r="F59" s="12"/>
      <c r="G59" s="12"/>
    </row>
    <row r="60" ht="14.25" spans="1:7">
      <c r="A60" s="10">
        <v>58</v>
      </c>
      <c r="B60" s="13">
        <v>512</v>
      </c>
      <c r="C60" s="14">
        <v>2017051223</v>
      </c>
      <c r="D60" s="14" t="s">
        <v>70</v>
      </c>
      <c r="E60" s="12"/>
      <c r="F60" s="12"/>
      <c r="G60" s="12"/>
    </row>
    <row r="61" ht="14.25" spans="1:7">
      <c r="A61" s="10">
        <v>59</v>
      </c>
      <c r="B61" s="13">
        <v>512</v>
      </c>
      <c r="C61" s="14">
        <v>2017051224</v>
      </c>
      <c r="D61" s="14" t="s">
        <v>71</v>
      </c>
      <c r="E61" s="12"/>
      <c r="F61" s="12"/>
      <c r="G61" s="12"/>
    </row>
    <row r="62" ht="14.25" spans="1:7">
      <c r="A62" s="10">
        <v>60</v>
      </c>
      <c r="B62" s="13">
        <v>512</v>
      </c>
      <c r="C62" s="14">
        <v>2017051225</v>
      </c>
      <c r="D62" s="14" t="s">
        <v>72</v>
      </c>
      <c r="E62" s="12"/>
      <c r="F62" s="12"/>
      <c r="G62" s="12"/>
    </row>
    <row r="63" ht="14.25" spans="1:7">
      <c r="A63" s="10">
        <v>61</v>
      </c>
      <c r="B63" s="13">
        <v>512</v>
      </c>
      <c r="C63" s="14">
        <v>2017051226</v>
      </c>
      <c r="D63" s="14" t="s">
        <v>73</v>
      </c>
      <c r="E63" s="12"/>
      <c r="F63" s="12"/>
      <c r="G63" s="12"/>
    </row>
    <row r="64" ht="14.25" spans="1:7">
      <c r="A64" s="10">
        <v>62</v>
      </c>
      <c r="B64" s="13">
        <v>512</v>
      </c>
      <c r="C64" s="14">
        <v>2017051227</v>
      </c>
      <c r="D64" s="14" t="s">
        <v>74</v>
      </c>
      <c r="E64" s="12"/>
      <c r="F64" s="12"/>
      <c r="G64" s="12"/>
    </row>
    <row r="65" ht="14.25" spans="1:7">
      <c r="A65" s="10">
        <v>63</v>
      </c>
      <c r="B65" s="13">
        <v>512</v>
      </c>
      <c r="C65" s="14">
        <v>2017051228</v>
      </c>
      <c r="D65" s="14" t="s">
        <v>75</v>
      </c>
      <c r="E65" s="12"/>
      <c r="F65" s="12"/>
      <c r="G65" s="12"/>
    </row>
    <row r="66" ht="14.25" spans="1:7">
      <c r="A66" s="10">
        <v>64</v>
      </c>
      <c r="B66" s="13">
        <v>512</v>
      </c>
      <c r="C66" s="14">
        <v>2017051229</v>
      </c>
      <c r="D66" s="14" t="s">
        <v>76</v>
      </c>
      <c r="E66" s="12"/>
      <c r="F66" s="12"/>
      <c r="G66" s="12"/>
    </row>
    <row r="67" ht="14.25" spans="1:7">
      <c r="A67" s="10">
        <v>65</v>
      </c>
      <c r="B67" s="13">
        <v>512</v>
      </c>
      <c r="C67" s="14">
        <v>2017051230</v>
      </c>
      <c r="D67" s="14" t="s">
        <v>77</v>
      </c>
      <c r="E67" s="12"/>
      <c r="F67" s="12"/>
      <c r="G67" s="12"/>
    </row>
    <row r="68" ht="14.25" spans="1:7">
      <c r="A68" s="10">
        <v>66</v>
      </c>
      <c r="B68" s="13">
        <v>512</v>
      </c>
      <c r="C68" s="14">
        <v>2017051231</v>
      </c>
      <c r="D68" s="14" t="s">
        <v>78</v>
      </c>
      <c r="E68" s="12"/>
      <c r="F68" s="12"/>
      <c r="G68" s="12"/>
    </row>
    <row r="69" ht="14.25" spans="1:7">
      <c r="A69" s="10">
        <v>67</v>
      </c>
      <c r="B69" s="13">
        <v>512</v>
      </c>
      <c r="C69" s="14">
        <v>2017051233</v>
      </c>
      <c r="D69" s="14" t="s">
        <v>79</v>
      </c>
      <c r="E69" s="12"/>
      <c r="F69" s="12"/>
      <c r="G69" s="12"/>
    </row>
    <row r="70" ht="14.25" spans="1:7">
      <c r="A70" s="10">
        <v>68</v>
      </c>
      <c r="B70" s="13">
        <v>512</v>
      </c>
      <c r="C70" s="16">
        <v>2017051234</v>
      </c>
      <c r="D70" s="16" t="s">
        <v>80</v>
      </c>
      <c r="E70" s="12"/>
      <c r="F70" s="12"/>
      <c r="G70" s="12"/>
    </row>
    <row r="71" ht="14.25" spans="1:7">
      <c r="A71" s="10">
        <v>69</v>
      </c>
      <c r="B71" s="13">
        <v>512</v>
      </c>
      <c r="C71" s="14">
        <v>2017051235</v>
      </c>
      <c r="D71" s="14" t="s">
        <v>81</v>
      </c>
      <c r="E71" s="12"/>
      <c r="F71" s="12"/>
      <c r="G71" s="12"/>
    </row>
    <row r="72" ht="14.25" spans="1:7">
      <c r="A72" s="10">
        <v>70</v>
      </c>
      <c r="B72" s="13">
        <v>512</v>
      </c>
      <c r="C72" s="14">
        <v>2017011426</v>
      </c>
      <c r="D72" s="14" t="s">
        <v>82</v>
      </c>
      <c r="E72" s="12"/>
      <c r="F72" s="12"/>
      <c r="G72" s="12"/>
    </row>
    <row r="73" ht="14.25" spans="1:7">
      <c r="A73" s="10">
        <v>71</v>
      </c>
      <c r="B73" s="13">
        <v>512</v>
      </c>
      <c r="C73" s="14">
        <v>2017101101</v>
      </c>
      <c r="D73" s="14" t="s">
        <v>83</v>
      </c>
      <c r="E73" s="12"/>
      <c r="F73" s="12"/>
      <c r="G73" s="12"/>
    </row>
    <row r="74" ht="14.25" spans="1:7">
      <c r="A74" s="10">
        <v>72</v>
      </c>
      <c r="B74" s="17" t="s">
        <v>84</v>
      </c>
      <c r="C74" s="11">
        <v>2017051301</v>
      </c>
      <c r="D74" s="11" t="s">
        <v>85</v>
      </c>
      <c r="E74" s="12"/>
      <c r="F74" s="12"/>
      <c r="G74" s="12"/>
    </row>
    <row r="75" ht="14.25" spans="1:7">
      <c r="A75" s="10">
        <v>73</v>
      </c>
      <c r="B75" s="17" t="s">
        <v>84</v>
      </c>
      <c r="C75" s="14">
        <v>2017051302</v>
      </c>
      <c r="D75" s="14" t="s">
        <v>86</v>
      </c>
      <c r="E75" s="12"/>
      <c r="F75" s="12"/>
      <c r="G75" s="12"/>
    </row>
    <row r="76" ht="14.25" spans="1:7">
      <c r="A76" s="10">
        <v>74</v>
      </c>
      <c r="B76" s="17" t="s">
        <v>84</v>
      </c>
      <c r="C76" s="14">
        <v>2017051303</v>
      </c>
      <c r="D76" s="14" t="s">
        <v>87</v>
      </c>
      <c r="E76" s="12"/>
      <c r="F76" s="12"/>
      <c r="G76" s="12"/>
    </row>
    <row r="77" ht="14.25" spans="1:7">
      <c r="A77" s="10">
        <v>75</v>
      </c>
      <c r="B77" s="17" t="s">
        <v>84</v>
      </c>
      <c r="C77" s="14">
        <v>2017051304</v>
      </c>
      <c r="D77" s="14" t="s">
        <v>88</v>
      </c>
      <c r="E77" s="12"/>
      <c r="F77" s="12"/>
      <c r="G77" s="12"/>
    </row>
    <row r="78" ht="14.25" spans="1:7">
      <c r="A78" s="10">
        <v>76</v>
      </c>
      <c r="B78" s="17" t="s">
        <v>84</v>
      </c>
      <c r="C78" s="14">
        <v>2017051305</v>
      </c>
      <c r="D78" s="14" t="s">
        <v>89</v>
      </c>
      <c r="E78" s="12"/>
      <c r="F78" s="12"/>
      <c r="G78" s="12"/>
    </row>
    <row r="79" ht="14.25" spans="1:7">
      <c r="A79" s="10">
        <v>77</v>
      </c>
      <c r="B79" s="17" t="s">
        <v>84</v>
      </c>
      <c r="C79" s="14">
        <v>2017051306</v>
      </c>
      <c r="D79" s="14" t="s">
        <v>90</v>
      </c>
      <c r="E79" s="12"/>
      <c r="F79" s="12"/>
      <c r="G79" s="12"/>
    </row>
    <row r="80" ht="14.25" spans="1:7">
      <c r="A80" s="10">
        <v>78</v>
      </c>
      <c r="B80" s="17" t="s">
        <v>84</v>
      </c>
      <c r="C80" s="11">
        <v>2017051307</v>
      </c>
      <c r="D80" s="11" t="s">
        <v>91</v>
      </c>
      <c r="E80" s="12"/>
      <c r="F80" s="12"/>
      <c r="G80" s="12"/>
    </row>
    <row r="81" ht="14.25" spans="1:7">
      <c r="A81" s="10">
        <v>79</v>
      </c>
      <c r="B81" s="17" t="s">
        <v>84</v>
      </c>
      <c r="C81" s="11">
        <v>2017051308</v>
      </c>
      <c r="D81" s="11" t="s">
        <v>92</v>
      </c>
      <c r="E81" s="12"/>
      <c r="F81" s="12"/>
      <c r="G81" s="12"/>
    </row>
    <row r="82" ht="14.25" spans="1:7">
      <c r="A82" s="10">
        <v>80</v>
      </c>
      <c r="B82" s="17" t="s">
        <v>84</v>
      </c>
      <c r="C82" s="11">
        <v>2017051309</v>
      </c>
      <c r="D82" s="11" t="s">
        <v>93</v>
      </c>
      <c r="E82" s="12"/>
      <c r="F82" s="12"/>
      <c r="G82" s="12"/>
    </row>
    <row r="83" ht="14.25" spans="1:7">
      <c r="A83" s="10">
        <v>81</v>
      </c>
      <c r="B83" s="17" t="s">
        <v>84</v>
      </c>
      <c r="C83" s="14">
        <v>2017051310</v>
      </c>
      <c r="D83" s="14" t="s">
        <v>94</v>
      </c>
      <c r="E83" s="12"/>
      <c r="F83" s="12"/>
      <c r="G83" s="12"/>
    </row>
    <row r="84" ht="14.25" spans="1:7">
      <c r="A84" s="10">
        <v>82</v>
      </c>
      <c r="B84" s="17" t="s">
        <v>84</v>
      </c>
      <c r="C84" s="14">
        <v>20170511</v>
      </c>
      <c r="D84" s="14" t="s">
        <v>95</v>
      </c>
      <c r="E84" s="12"/>
      <c r="F84" s="12"/>
      <c r="G84" s="12"/>
    </row>
    <row r="85" ht="14.25" spans="1:7">
      <c r="A85" s="10">
        <v>83</v>
      </c>
      <c r="B85" s="17" t="s">
        <v>84</v>
      </c>
      <c r="C85" s="14">
        <v>2017051312</v>
      </c>
      <c r="D85" s="14" t="s">
        <v>96</v>
      </c>
      <c r="E85" s="12"/>
      <c r="F85" s="12"/>
      <c r="G85" s="12"/>
    </row>
    <row r="86" ht="14.25" spans="1:7">
      <c r="A86" s="10">
        <v>84</v>
      </c>
      <c r="B86" s="17" t="s">
        <v>84</v>
      </c>
      <c r="C86" s="14">
        <v>2017051313</v>
      </c>
      <c r="D86" s="14" t="s">
        <v>97</v>
      </c>
      <c r="E86" s="12"/>
      <c r="F86" s="12"/>
      <c r="G86" s="12"/>
    </row>
    <row r="87" ht="14.25" spans="1:7">
      <c r="A87" s="10">
        <v>85</v>
      </c>
      <c r="B87" s="17" t="s">
        <v>84</v>
      </c>
      <c r="C87" s="14">
        <v>2017051314</v>
      </c>
      <c r="D87" s="14" t="s">
        <v>98</v>
      </c>
      <c r="E87" s="12"/>
      <c r="F87" s="12"/>
      <c r="G87" s="12"/>
    </row>
    <row r="88" ht="14.25" spans="1:7">
      <c r="A88" s="10">
        <v>86</v>
      </c>
      <c r="B88" s="17" t="s">
        <v>84</v>
      </c>
      <c r="C88" s="14">
        <v>2017051315</v>
      </c>
      <c r="D88" s="14" t="s">
        <v>99</v>
      </c>
      <c r="E88" s="12"/>
      <c r="F88" s="12"/>
      <c r="G88" s="12"/>
    </row>
    <row r="89" ht="14.25" spans="1:7">
      <c r="A89" s="10">
        <v>87</v>
      </c>
      <c r="B89" s="17" t="s">
        <v>84</v>
      </c>
      <c r="C89" s="11">
        <v>2017051316</v>
      </c>
      <c r="D89" s="11" t="s">
        <v>100</v>
      </c>
      <c r="E89" s="12"/>
      <c r="F89" s="12"/>
      <c r="G89" s="12"/>
    </row>
    <row r="90" ht="14.25" spans="1:7">
      <c r="A90" s="10">
        <v>88</v>
      </c>
      <c r="B90" s="17" t="s">
        <v>84</v>
      </c>
      <c r="C90" s="11">
        <v>2017051317</v>
      </c>
      <c r="D90" s="11" t="s">
        <v>101</v>
      </c>
      <c r="E90" s="12"/>
      <c r="F90" s="12"/>
      <c r="G90" s="12"/>
    </row>
    <row r="91" ht="14.25" spans="1:7">
      <c r="A91" s="10">
        <v>89</v>
      </c>
      <c r="B91" s="17" t="s">
        <v>84</v>
      </c>
      <c r="C91" s="11">
        <v>2017051318</v>
      </c>
      <c r="D91" s="11" t="s">
        <v>102</v>
      </c>
      <c r="E91" s="12"/>
      <c r="F91" s="12"/>
      <c r="G91" s="12"/>
    </row>
    <row r="92" ht="14.25" spans="1:7">
      <c r="A92" s="10">
        <v>90</v>
      </c>
      <c r="B92" s="17" t="s">
        <v>84</v>
      </c>
      <c r="C92" s="11">
        <v>2017051319</v>
      </c>
      <c r="D92" s="11" t="s">
        <v>103</v>
      </c>
      <c r="E92" s="12"/>
      <c r="F92" s="12"/>
      <c r="G92" s="12"/>
    </row>
    <row r="93" ht="14.25" spans="1:7">
      <c r="A93" s="10">
        <v>91</v>
      </c>
      <c r="B93" s="17" t="s">
        <v>84</v>
      </c>
      <c r="C93" s="11">
        <v>2017051320</v>
      </c>
      <c r="D93" s="11" t="s">
        <v>104</v>
      </c>
      <c r="E93" s="12"/>
      <c r="F93" s="12"/>
      <c r="G93" s="12"/>
    </row>
    <row r="94" ht="14.25" spans="1:7">
      <c r="A94" s="10">
        <v>92</v>
      </c>
      <c r="B94" s="17" t="s">
        <v>84</v>
      </c>
      <c r="C94" s="11">
        <v>2017051321</v>
      </c>
      <c r="D94" s="11" t="s">
        <v>105</v>
      </c>
      <c r="E94" s="12"/>
      <c r="F94" s="12"/>
      <c r="G94" s="12"/>
    </row>
    <row r="95" ht="14.25" spans="1:7">
      <c r="A95" s="10">
        <v>93</v>
      </c>
      <c r="B95" s="17" t="s">
        <v>84</v>
      </c>
      <c r="C95" s="14">
        <v>2017051322</v>
      </c>
      <c r="D95" s="14" t="s">
        <v>106</v>
      </c>
      <c r="E95" s="12"/>
      <c r="F95" s="12"/>
      <c r="G95" s="12"/>
    </row>
    <row r="96" ht="14.25" spans="1:7">
      <c r="A96" s="10">
        <v>94</v>
      </c>
      <c r="B96" s="17" t="s">
        <v>84</v>
      </c>
      <c r="C96" s="11">
        <v>2017051323</v>
      </c>
      <c r="D96" s="11" t="s">
        <v>107</v>
      </c>
      <c r="E96" s="12"/>
      <c r="F96" s="12"/>
      <c r="G96" s="12"/>
    </row>
    <row r="97" ht="14.25" spans="1:7">
      <c r="A97" s="10">
        <v>95</v>
      </c>
      <c r="B97" s="17" t="s">
        <v>84</v>
      </c>
      <c r="C97" s="11">
        <v>2017051324</v>
      </c>
      <c r="D97" s="11" t="s">
        <v>108</v>
      </c>
      <c r="E97" s="12"/>
      <c r="F97" s="12"/>
      <c r="G97" s="12"/>
    </row>
    <row r="98" ht="14.25" spans="1:7">
      <c r="A98" s="10">
        <v>96</v>
      </c>
      <c r="B98" s="17" t="s">
        <v>84</v>
      </c>
      <c r="C98" s="11">
        <v>207051325</v>
      </c>
      <c r="D98" s="11" t="s">
        <v>109</v>
      </c>
      <c r="E98" s="12"/>
      <c r="F98" s="12"/>
      <c r="G98" s="12"/>
    </row>
    <row r="99" ht="14.25" spans="1:7">
      <c r="A99" s="10">
        <v>97</v>
      </c>
      <c r="B99" s="17" t="s">
        <v>84</v>
      </c>
      <c r="C99" s="14">
        <v>2017051326</v>
      </c>
      <c r="D99" s="14" t="s">
        <v>110</v>
      </c>
      <c r="E99" s="12"/>
      <c r="F99" s="12"/>
      <c r="G99" s="12"/>
    </row>
    <row r="100" ht="14.25" spans="1:7">
      <c r="A100" s="10">
        <v>98</v>
      </c>
      <c r="B100" s="17" t="s">
        <v>84</v>
      </c>
      <c r="C100" s="11">
        <v>2017051327</v>
      </c>
      <c r="D100" s="11" t="s">
        <v>111</v>
      </c>
      <c r="E100" s="12"/>
      <c r="F100" s="12"/>
      <c r="G100" s="12"/>
    </row>
    <row r="101" ht="14.25" spans="1:7">
      <c r="A101" s="10">
        <v>99</v>
      </c>
      <c r="B101" s="17" t="s">
        <v>84</v>
      </c>
      <c r="C101" s="11">
        <v>2017051328</v>
      </c>
      <c r="D101" s="11" t="s">
        <v>112</v>
      </c>
      <c r="E101" s="12"/>
      <c r="F101" s="12"/>
      <c r="G101" s="12"/>
    </row>
    <row r="102" ht="14.25" spans="1:7">
      <c r="A102" s="10">
        <v>100</v>
      </c>
      <c r="B102" s="17" t="s">
        <v>84</v>
      </c>
      <c r="C102" s="11">
        <v>2017051329</v>
      </c>
      <c r="D102" s="11" t="s">
        <v>113</v>
      </c>
      <c r="E102" s="12"/>
      <c r="F102" s="12"/>
      <c r="G102" s="12"/>
    </row>
    <row r="103" ht="14.25" spans="1:7">
      <c r="A103" s="10">
        <v>101</v>
      </c>
      <c r="B103" s="17" t="s">
        <v>84</v>
      </c>
      <c r="C103" s="11">
        <v>2017051330</v>
      </c>
      <c r="D103" s="11" t="s">
        <v>114</v>
      </c>
      <c r="E103" s="12"/>
      <c r="F103" s="12"/>
      <c r="G103" s="12"/>
    </row>
    <row r="104" ht="14.25" spans="1:7">
      <c r="A104" s="10">
        <v>102</v>
      </c>
      <c r="B104" s="17" t="s">
        <v>84</v>
      </c>
      <c r="C104" s="11">
        <v>2017051331</v>
      </c>
      <c r="D104" s="11" t="s">
        <v>115</v>
      </c>
      <c r="E104" s="12"/>
      <c r="F104" s="12"/>
      <c r="G104" s="12"/>
    </row>
    <row r="105" ht="14.25" spans="1:7">
      <c r="A105" s="10">
        <v>103</v>
      </c>
      <c r="B105" s="17" t="s">
        <v>84</v>
      </c>
      <c r="C105" s="14">
        <v>2017051332</v>
      </c>
      <c r="D105" s="14" t="s">
        <v>116</v>
      </c>
      <c r="E105" s="12"/>
      <c r="F105" s="12"/>
      <c r="G105" s="12"/>
    </row>
    <row r="106" ht="14.25" spans="1:7">
      <c r="A106" s="10">
        <v>104</v>
      </c>
      <c r="B106" s="17" t="s">
        <v>84</v>
      </c>
      <c r="C106" s="14">
        <v>2017051333</v>
      </c>
      <c r="D106" s="14" t="s">
        <v>117</v>
      </c>
      <c r="E106" s="12"/>
      <c r="F106" s="12"/>
      <c r="G106" s="12"/>
    </row>
    <row r="107" ht="14.25" spans="1:7">
      <c r="A107" s="10">
        <v>105</v>
      </c>
      <c r="B107" s="17" t="s">
        <v>84</v>
      </c>
      <c r="C107" s="14">
        <v>2017051334</v>
      </c>
      <c r="D107" s="14" t="s">
        <v>118</v>
      </c>
      <c r="E107" s="12"/>
      <c r="F107" s="12"/>
      <c r="G107" s="12"/>
    </row>
    <row r="108" ht="14.25" spans="1:7">
      <c r="A108" s="10">
        <v>106</v>
      </c>
      <c r="B108" s="17" t="s">
        <v>84</v>
      </c>
      <c r="C108" s="14">
        <v>2017101012</v>
      </c>
      <c r="D108" s="14" t="s">
        <v>119</v>
      </c>
      <c r="E108" s="12"/>
      <c r="F108" s="12"/>
      <c r="G108" s="12"/>
    </row>
    <row r="109" ht="14.25" spans="1:7">
      <c r="A109" s="10">
        <v>107</v>
      </c>
      <c r="B109" s="12">
        <v>514</v>
      </c>
      <c r="C109" s="11">
        <v>2017051401</v>
      </c>
      <c r="D109" s="11" t="s">
        <v>120</v>
      </c>
      <c r="E109" s="12"/>
      <c r="F109" s="12"/>
      <c r="G109" s="12"/>
    </row>
    <row r="110" ht="14.25" spans="1:7">
      <c r="A110" s="10">
        <v>108</v>
      </c>
      <c r="B110" s="12">
        <v>514</v>
      </c>
      <c r="C110" s="11">
        <v>2017051402</v>
      </c>
      <c r="D110" s="11" t="s">
        <v>121</v>
      </c>
      <c r="E110" s="12"/>
      <c r="F110" s="12"/>
      <c r="G110" s="12"/>
    </row>
    <row r="111" ht="14.25" spans="1:7">
      <c r="A111" s="10">
        <v>109</v>
      </c>
      <c r="B111" s="12">
        <v>514</v>
      </c>
      <c r="C111" s="11">
        <v>2017051403</v>
      </c>
      <c r="D111" s="11" t="s">
        <v>122</v>
      </c>
      <c r="E111" s="12"/>
      <c r="F111" s="12"/>
      <c r="G111" s="12"/>
    </row>
    <row r="112" ht="14.25" spans="1:7">
      <c r="A112" s="10">
        <v>110</v>
      </c>
      <c r="B112" s="12">
        <v>514</v>
      </c>
      <c r="C112" s="11">
        <v>2017051404</v>
      </c>
      <c r="D112" s="11" t="s">
        <v>123</v>
      </c>
      <c r="E112" s="12"/>
      <c r="F112" s="12"/>
      <c r="G112" s="12"/>
    </row>
    <row r="113" ht="14.25" spans="1:7">
      <c r="A113" s="10">
        <v>111</v>
      </c>
      <c r="B113" s="12">
        <v>514</v>
      </c>
      <c r="C113" s="11">
        <v>2017051405</v>
      </c>
      <c r="D113" s="11" t="s">
        <v>124</v>
      </c>
      <c r="E113" s="12"/>
      <c r="F113" s="12"/>
      <c r="G113" s="12"/>
    </row>
    <row r="114" ht="14.25" spans="1:7">
      <c r="A114" s="10">
        <v>112</v>
      </c>
      <c r="B114" s="12">
        <v>514</v>
      </c>
      <c r="C114" s="11">
        <v>2017051406</v>
      </c>
      <c r="D114" s="11" t="s">
        <v>125</v>
      </c>
      <c r="E114" s="12"/>
      <c r="F114" s="12"/>
      <c r="G114" s="12"/>
    </row>
    <row r="115" ht="14.25" spans="1:7">
      <c r="A115" s="10">
        <v>113</v>
      </c>
      <c r="B115" s="12">
        <v>514</v>
      </c>
      <c r="C115" s="11">
        <v>2017051407</v>
      </c>
      <c r="D115" s="11" t="s">
        <v>126</v>
      </c>
      <c r="E115" s="12"/>
      <c r="F115" s="12"/>
      <c r="G115" s="12"/>
    </row>
    <row r="116" ht="14.25" spans="1:7">
      <c r="A116" s="10">
        <v>114</v>
      </c>
      <c r="B116" s="12">
        <v>514</v>
      </c>
      <c r="C116" s="11">
        <v>2017051408</v>
      </c>
      <c r="D116" s="11" t="s">
        <v>127</v>
      </c>
      <c r="E116" s="12"/>
      <c r="F116" s="12"/>
      <c r="G116" s="12"/>
    </row>
    <row r="117" ht="14.25" spans="1:7">
      <c r="A117" s="10">
        <v>115</v>
      </c>
      <c r="B117" s="12">
        <v>514</v>
      </c>
      <c r="C117" s="11">
        <v>2017051409</v>
      </c>
      <c r="D117" s="11" t="s">
        <v>128</v>
      </c>
      <c r="E117" s="12"/>
      <c r="F117" s="12"/>
      <c r="G117" s="12"/>
    </row>
    <row r="118" ht="14.25" spans="1:7">
      <c r="A118" s="10">
        <v>116</v>
      </c>
      <c r="B118" s="12">
        <v>514</v>
      </c>
      <c r="C118" s="11">
        <v>2017051410</v>
      </c>
      <c r="D118" s="11" t="s">
        <v>129</v>
      </c>
      <c r="E118" s="12"/>
      <c r="F118" s="12"/>
      <c r="G118" s="12"/>
    </row>
    <row r="119" ht="14.25" spans="1:7">
      <c r="A119" s="10">
        <v>117</v>
      </c>
      <c r="B119" s="12">
        <v>514</v>
      </c>
      <c r="C119" s="11">
        <v>2017051411</v>
      </c>
      <c r="D119" s="11" t="s">
        <v>130</v>
      </c>
      <c r="E119" s="12"/>
      <c r="F119" s="12"/>
      <c r="G119" s="12"/>
    </row>
    <row r="120" ht="14.25" spans="1:7">
      <c r="A120" s="10">
        <v>118</v>
      </c>
      <c r="B120" s="12">
        <v>514</v>
      </c>
      <c r="C120" s="11">
        <v>2017051412</v>
      </c>
      <c r="D120" s="11" t="s">
        <v>131</v>
      </c>
      <c r="E120" s="12"/>
      <c r="F120" s="12"/>
      <c r="G120" s="12"/>
    </row>
    <row r="121" ht="14.25" spans="1:7">
      <c r="A121" s="10">
        <v>119</v>
      </c>
      <c r="B121" s="12">
        <v>514</v>
      </c>
      <c r="C121" s="11">
        <v>2017051413</v>
      </c>
      <c r="D121" s="11" t="s">
        <v>132</v>
      </c>
      <c r="E121" s="12"/>
      <c r="F121" s="12"/>
      <c r="G121" s="12"/>
    </row>
    <row r="122" ht="14.25" spans="1:7">
      <c r="A122" s="10">
        <v>120</v>
      </c>
      <c r="B122" s="12">
        <v>514</v>
      </c>
      <c r="C122" s="11">
        <v>2017051414</v>
      </c>
      <c r="D122" s="11" t="s">
        <v>133</v>
      </c>
      <c r="E122" s="12"/>
      <c r="F122" s="12"/>
      <c r="G122" s="12"/>
    </row>
    <row r="123" ht="14.25" spans="1:7">
      <c r="A123" s="10">
        <v>121</v>
      </c>
      <c r="B123" s="12">
        <v>514</v>
      </c>
      <c r="C123" s="11">
        <v>2017051415</v>
      </c>
      <c r="D123" s="11" t="s">
        <v>134</v>
      </c>
      <c r="E123" s="12"/>
      <c r="F123" s="12"/>
      <c r="G123" s="12"/>
    </row>
    <row r="124" ht="14.25" spans="1:7">
      <c r="A124" s="10">
        <v>122</v>
      </c>
      <c r="B124" s="12">
        <v>514</v>
      </c>
      <c r="C124" s="11">
        <v>2017051416</v>
      </c>
      <c r="D124" s="11" t="s">
        <v>135</v>
      </c>
      <c r="E124" s="12"/>
      <c r="F124" s="12"/>
      <c r="G124" s="12"/>
    </row>
    <row r="125" ht="14.25" spans="1:7">
      <c r="A125" s="10">
        <v>123</v>
      </c>
      <c r="B125" s="12">
        <v>514</v>
      </c>
      <c r="C125" s="11">
        <v>2017051417</v>
      </c>
      <c r="D125" s="11" t="s">
        <v>136</v>
      </c>
      <c r="E125" s="12"/>
      <c r="F125" s="12"/>
      <c r="G125" s="12"/>
    </row>
    <row r="126" ht="14.25" spans="1:7">
      <c r="A126" s="10">
        <v>124</v>
      </c>
      <c r="B126" s="12">
        <v>514</v>
      </c>
      <c r="C126" s="11">
        <v>2017051418</v>
      </c>
      <c r="D126" s="11" t="s">
        <v>137</v>
      </c>
      <c r="E126" s="12"/>
      <c r="F126" s="12"/>
      <c r="G126" s="12"/>
    </row>
    <row r="127" ht="14.25" spans="1:7">
      <c r="A127" s="10">
        <v>125</v>
      </c>
      <c r="B127" s="12">
        <v>514</v>
      </c>
      <c r="C127" s="11">
        <v>2017051419</v>
      </c>
      <c r="D127" s="11" t="s">
        <v>138</v>
      </c>
      <c r="E127" s="12"/>
      <c r="F127" s="12"/>
      <c r="G127" s="12"/>
    </row>
    <row r="128" ht="14.25" spans="1:7">
      <c r="A128" s="10">
        <v>126</v>
      </c>
      <c r="B128" s="12">
        <v>514</v>
      </c>
      <c r="C128" s="11">
        <v>2017051420</v>
      </c>
      <c r="D128" s="11" t="s">
        <v>139</v>
      </c>
      <c r="E128" s="12"/>
      <c r="F128" s="12"/>
      <c r="G128" s="12"/>
    </row>
    <row r="129" ht="14.25" spans="1:7">
      <c r="A129" s="10">
        <v>127</v>
      </c>
      <c r="B129" s="12">
        <v>514</v>
      </c>
      <c r="C129" s="11">
        <v>2017051421</v>
      </c>
      <c r="D129" s="11" t="s">
        <v>140</v>
      </c>
      <c r="E129" s="12"/>
      <c r="F129" s="12"/>
      <c r="G129" s="12"/>
    </row>
    <row r="130" ht="14.25" spans="1:7">
      <c r="A130" s="10">
        <v>128</v>
      </c>
      <c r="B130" s="12">
        <v>514</v>
      </c>
      <c r="C130" s="11">
        <v>2017051422</v>
      </c>
      <c r="D130" s="11" t="s">
        <v>141</v>
      </c>
      <c r="E130" s="12"/>
      <c r="F130" s="12"/>
      <c r="G130" s="12"/>
    </row>
    <row r="131" ht="14.25" spans="1:7">
      <c r="A131" s="10">
        <v>129</v>
      </c>
      <c r="B131" s="12">
        <v>514</v>
      </c>
      <c r="C131" s="11">
        <v>2017051423</v>
      </c>
      <c r="D131" s="11" t="s">
        <v>142</v>
      </c>
      <c r="E131" s="12"/>
      <c r="F131" s="12"/>
      <c r="G131" s="12"/>
    </row>
    <row r="132" ht="14.25" spans="1:7">
      <c r="A132" s="10">
        <v>130</v>
      </c>
      <c r="B132" s="12">
        <v>514</v>
      </c>
      <c r="C132" s="11">
        <v>2017051424</v>
      </c>
      <c r="D132" s="11" t="s">
        <v>143</v>
      </c>
      <c r="E132" s="12"/>
      <c r="F132" s="12"/>
      <c r="G132" s="12"/>
    </row>
    <row r="133" ht="14.25" spans="1:7">
      <c r="A133" s="10">
        <v>131</v>
      </c>
      <c r="B133" s="12">
        <v>514</v>
      </c>
      <c r="C133" s="11">
        <v>2017051425</v>
      </c>
      <c r="D133" s="11" t="s">
        <v>144</v>
      </c>
      <c r="E133" s="12"/>
      <c r="F133" s="12"/>
      <c r="G133" s="12"/>
    </row>
    <row r="134" ht="14.25" spans="1:7">
      <c r="A134" s="10">
        <v>132</v>
      </c>
      <c r="B134" s="12">
        <v>514</v>
      </c>
      <c r="C134" s="11">
        <v>2017051426</v>
      </c>
      <c r="D134" s="11" t="s">
        <v>145</v>
      </c>
      <c r="E134" s="12"/>
      <c r="F134" s="12"/>
      <c r="G134" s="12"/>
    </row>
    <row r="135" ht="14.25" spans="1:7">
      <c r="A135" s="10">
        <v>133</v>
      </c>
      <c r="B135" s="12">
        <v>514</v>
      </c>
      <c r="C135" s="11">
        <v>2017051427</v>
      </c>
      <c r="D135" s="11" t="s">
        <v>146</v>
      </c>
      <c r="E135" s="12"/>
      <c r="F135" s="12"/>
      <c r="G135" s="12"/>
    </row>
    <row r="136" ht="14.25" spans="1:7">
      <c r="A136" s="10">
        <v>134</v>
      </c>
      <c r="B136" s="12">
        <v>514</v>
      </c>
      <c r="C136" s="11">
        <v>2017051428</v>
      </c>
      <c r="D136" s="11" t="s">
        <v>147</v>
      </c>
      <c r="E136" s="12"/>
      <c r="F136" s="12"/>
      <c r="G136" s="12"/>
    </row>
    <row r="137" ht="14.25" spans="1:7">
      <c r="A137" s="10">
        <v>135</v>
      </c>
      <c r="B137" s="12">
        <v>514</v>
      </c>
      <c r="C137" s="11">
        <v>2017051430</v>
      </c>
      <c r="D137" s="11" t="s">
        <v>148</v>
      </c>
      <c r="E137" s="12"/>
      <c r="F137" s="12"/>
      <c r="G137" s="12"/>
    </row>
    <row r="138" ht="14.25" spans="1:7">
      <c r="A138" s="10">
        <v>136</v>
      </c>
      <c r="B138" s="12">
        <v>514</v>
      </c>
      <c r="C138" s="11">
        <v>2017051431</v>
      </c>
      <c r="D138" s="11" t="s">
        <v>149</v>
      </c>
      <c r="E138" s="12"/>
      <c r="F138" s="12"/>
      <c r="G138" s="12"/>
    </row>
    <row r="139" ht="14.25" spans="1:7">
      <c r="A139" s="10">
        <v>137</v>
      </c>
      <c r="B139" s="12">
        <v>514</v>
      </c>
      <c r="C139" s="11">
        <v>2017051432</v>
      </c>
      <c r="D139" s="11" t="s">
        <v>150</v>
      </c>
      <c r="E139" s="12"/>
      <c r="F139" s="12"/>
      <c r="G139" s="12"/>
    </row>
    <row r="140" ht="14.25" spans="1:7">
      <c r="A140" s="10">
        <v>138</v>
      </c>
      <c r="B140" s="12">
        <v>514</v>
      </c>
      <c r="C140" s="11">
        <v>2017051433</v>
      </c>
      <c r="D140" s="11" t="s">
        <v>151</v>
      </c>
      <c r="E140" s="12"/>
      <c r="F140" s="12"/>
      <c r="G140" s="12"/>
    </row>
    <row r="141" ht="14.25" spans="1:7">
      <c r="A141" s="10">
        <v>139</v>
      </c>
      <c r="B141" s="12">
        <v>514</v>
      </c>
      <c r="C141" s="11">
        <v>2017051434</v>
      </c>
      <c r="D141" s="11" t="s">
        <v>152</v>
      </c>
      <c r="E141" s="12"/>
      <c r="F141" s="12"/>
      <c r="G141" s="12"/>
    </row>
    <row r="142" ht="14.25" spans="1:7">
      <c r="A142" s="10">
        <v>140</v>
      </c>
      <c r="B142" s="12">
        <v>514</v>
      </c>
      <c r="C142" s="11">
        <v>2017024323</v>
      </c>
      <c r="D142" s="11" t="s">
        <v>153</v>
      </c>
      <c r="E142" s="12"/>
      <c r="F142" s="12"/>
      <c r="G142" s="12"/>
    </row>
    <row r="143" ht="14.25" spans="1:7">
      <c r="A143" s="10">
        <v>141</v>
      </c>
      <c r="B143" s="12">
        <v>531</v>
      </c>
      <c r="C143" s="18">
        <v>2017053101</v>
      </c>
      <c r="D143" s="18" t="s">
        <v>154</v>
      </c>
      <c r="E143" s="12"/>
      <c r="F143" s="12"/>
      <c r="G143" s="12"/>
    </row>
    <row r="144" ht="14.25" spans="1:7">
      <c r="A144" s="10">
        <v>142</v>
      </c>
      <c r="B144" s="12">
        <v>531</v>
      </c>
      <c r="C144" s="19">
        <v>2017053102</v>
      </c>
      <c r="D144" s="19" t="s">
        <v>155</v>
      </c>
      <c r="E144" s="12"/>
      <c r="F144" s="12"/>
      <c r="G144" s="12"/>
    </row>
    <row r="145" ht="14.25" spans="1:7">
      <c r="A145" s="10">
        <v>143</v>
      </c>
      <c r="B145" s="12">
        <v>531</v>
      </c>
      <c r="C145" s="19">
        <v>2017053103</v>
      </c>
      <c r="D145" s="19" t="s">
        <v>156</v>
      </c>
      <c r="E145" s="12"/>
      <c r="F145" s="12"/>
      <c r="G145" s="12"/>
    </row>
    <row r="146" ht="14.25" spans="1:7">
      <c r="A146" s="10">
        <v>144</v>
      </c>
      <c r="B146" s="12">
        <v>531</v>
      </c>
      <c r="C146" s="19">
        <v>2017053104</v>
      </c>
      <c r="D146" s="19" t="s">
        <v>157</v>
      </c>
      <c r="E146" s="12"/>
      <c r="F146" s="12"/>
      <c r="G146" s="12"/>
    </row>
    <row r="147" ht="14.25" spans="1:7">
      <c r="A147" s="10">
        <v>145</v>
      </c>
      <c r="B147" s="12">
        <v>531</v>
      </c>
      <c r="C147" s="19">
        <v>2017053105</v>
      </c>
      <c r="D147" s="19" t="s">
        <v>121</v>
      </c>
      <c r="E147" s="12"/>
      <c r="F147" s="12"/>
      <c r="G147" s="12"/>
    </row>
    <row r="148" ht="14.25" spans="1:7">
      <c r="A148" s="10">
        <v>146</v>
      </c>
      <c r="B148" s="12">
        <v>531</v>
      </c>
      <c r="C148" s="19">
        <v>2017053106</v>
      </c>
      <c r="D148" s="19" t="s">
        <v>158</v>
      </c>
      <c r="E148" s="12"/>
      <c r="F148" s="12"/>
      <c r="G148" s="12"/>
    </row>
    <row r="149" ht="14.25" spans="1:7">
      <c r="A149" s="10">
        <v>147</v>
      </c>
      <c r="B149" s="12">
        <v>531</v>
      </c>
      <c r="C149" s="19">
        <v>2017053107</v>
      </c>
      <c r="D149" s="19" t="s">
        <v>159</v>
      </c>
      <c r="E149" s="12"/>
      <c r="F149" s="12"/>
      <c r="G149" s="12"/>
    </row>
    <row r="150" ht="14.25" spans="1:7">
      <c r="A150" s="10">
        <v>148</v>
      </c>
      <c r="B150" s="12">
        <v>531</v>
      </c>
      <c r="C150" s="19">
        <v>2017053108</v>
      </c>
      <c r="D150" s="18" t="s">
        <v>160</v>
      </c>
      <c r="E150" s="12"/>
      <c r="F150" s="12"/>
      <c r="G150" s="12"/>
    </row>
    <row r="151" ht="14.25" spans="1:7">
      <c r="A151" s="10">
        <v>149</v>
      </c>
      <c r="B151" s="12">
        <v>531</v>
      </c>
      <c r="C151" s="19">
        <v>2017053109</v>
      </c>
      <c r="D151" s="19" t="s">
        <v>161</v>
      </c>
      <c r="E151" s="12"/>
      <c r="F151" s="12"/>
      <c r="G151" s="12"/>
    </row>
    <row r="152" ht="14.25" spans="1:7">
      <c r="A152" s="10">
        <v>150</v>
      </c>
      <c r="B152" s="12">
        <v>531</v>
      </c>
      <c r="C152" s="19">
        <v>2017053110</v>
      </c>
      <c r="D152" s="19" t="s">
        <v>162</v>
      </c>
      <c r="E152" s="12"/>
      <c r="F152" s="12"/>
      <c r="G152" s="12"/>
    </row>
    <row r="153" ht="14.25" spans="1:7">
      <c r="A153" s="10">
        <v>151</v>
      </c>
      <c r="B153" s="12">
        <v>531</v>
      </c>
      <c r="C153" s="19">
        <v>2017053111</v>
      </c>
      <c r="D153" s="19" t="s">
        <v>163</v>
      </c>
      <c r="E153" s="12"/>
      <c r="F153" s="12"/>
      <c r="G153" s="12"/>
    </row>
    <row r="154" ht="14.25" spans="1:7">
      <c r="A154" s="10">
        <v>152</v>
      </c>
      <c r="B154" s="12">
        <v>531</v>
      </c>
      <c r="C154" s="19">
        <v>2017053112</v>
      </c>
      <c r="D154" s="19" t="s">
        <v>164</v>
      </c>
      <c r="E154" s="12"/>
      <c r="F154" s="12"/>
      <c r="G154" s="12"/>
    </row>
    <row r="155" ht="14.25" spans="1:7">
      <c r="A155" s="10">
        <v>153</v>
      </c>
      <c r="B155" s="12">
        <v>531</v>
      </c>
      <c r="C155" s="19">
        <v>2017053113</v>
      </c>
      <c r="D155" s="19" t="s">
        <v>165</v>
      </c>
      <c r="E155" s="12"/>
      <c r="F155" s="12"/>
      <c r="G155" s="12"/>
    </row>
    <row r="156" ht="14.25" spans="1:7">
      <c r="A156" s="10">
        <v>154</v>
      </c>
      <c r="B156" s="12">
        <v>531</v>
      </c>
      <c r="C156" s="19">
        <v>2017053114</v>
      </c>
      <c r="D156" s="19" t="s">
        <v>166</v>
      </c>
      <c r="E156" s="12"/>
      <c r="F156" s="12"/>
      <c r="G156" s="12"/>
    </row>
    <row r="157" ht="14.25" spans="1:7">
      <c r="A157" s="10">
        <v>155</v>
      </c>
      <c r="B157" s="12">
        <v>531</v>
      </c>
      <c r="C157" s="19">
        <v>2017053115</v>
      </c>
      <c r="D157" s="19" t="s">
        <v>167</v>
      </c>
      <c r="E157" s="12"/>
      <c r="F157" s="12"/>
      <c r="G157" s="12"/>
    </row>
    <row r="158" ht="14.25" spans="1:7">
      <c r="A158" s="10">
        <v>156</v>
      </c>
      <c r="B158" s="12">
        <v>531</v>
      </c>
      <c r="C158" s="19">
        <v>2017053116</v>
      </c>
      <c r="D158" s="19" t="s">
        <v>168</v>
      </c>
      <c r="E158" s="12"/>
      <c r="F158" s="12"/>
      <c r="G158" s="12"/>
    </row>
    <row r="159" ht="14.25" spans="1:7">
      <c r="A159" s="10">
        <v>157</v>
      </c>
      <c r="B159" s="12">
        <v>531</v>
      </c>
      <c r="C159" s="19">
        <v>2017053117</v>
      </c>
      <c r="D159" s="19" t="s">
        <v>169</v>
      </c>
      <c r="E159" s="12"/>
      <c r="F159" s="12"/>
      <c r="G159" s="12"/>
    </row>
    <row r="160" ht="14.25" spans="1:7">
      <c r="A160" s="10">
        <v>158</v>
      </c>
      <c r="B160" s="12">
        <v>531</v>
      </c>
      <c r="C160" s="19">
        <v>2017053118</v>
      </c>
      <c r="D160" s="19" t="s">
        <v>170</v>
      </c>
      <c r="E160" s="12"/>
      <c r="F160" s="12"/>
      <c r="G160" s="12"/>
    </row>
    <row r="161" ht="14.25" spans="1:7">
      <c r="A161" s="10">
        <v>159</v>
      </c>
      <c r="B161" s="12">
        <v>531</v>
      </c>
      <c r="C161" s="19">
        <v>2017053119</v>
      </c>
      <c r="D161" s="19" t="s">
        <v>171</v>
      </c>
      <c r="E161" s="12"/>
      <c r="F161" s="12"/>
      <c r="G161" s="12"/>
    </row>
    <row r="162" ht="14.25" spans="1:7">
      <c r="A162" s="10">
        <v>160</v>
      </c>
      <c r="B162" s="12">
        <v>531</v>
      </c>
      <c r="C162" s="19">
        <v>2017053120</v>
      </c>
      <c r="D162" s="19" t="s">
        <v>172</v>
      </c>
      <c r="E162" s="12"/>
      <c r="F162" s="12"/>
      <c r="G162" s="12"/>
    </row>
    <row r="163" ht="14.25" spans="1:7">
      <c r="A163" s="10">
        <v>161</v>
      </c>
      <c r="B163" s="12">
        <v>531</v>
      </c>
      <c r="C163" s="19">
        <v>2017053121</v>
      </c>
      <c r="D163" s="19" t="s">
        <v>173</v>
      </c>
      <c r="E163" s="12"/>
      <c r="F163" s="12"/>
      <c r="G163" s="12"/>
    </row>
    <row r="164" ht="14.25" spans="1:7">
      <c r="A164" s="10">
        <v>162</v>
      </c>
      <c r="B164" s="12">
        <v>531</v>
      </c>
      <c r="C164" s="19">
        <v>2017053122</v>
      </c>
      <c r="D164" s="19" t="s">
        <v>174</v>
      </c>
      <c r="E164" s="12"/>
      <c r="F164" s="12"/>
      <c r="G164" s="12"/>
    </row>
    <row r="165" ht="14.25" spans="1:7">
      <c r="A165" s="10">
        <v>163</v>
      </c>
      <c r="B165" s="12">
        <v>531</v>
      </c>
      <c r="C165" s="19">
        <v>2017053123</v>
      </c>
      <c r="D165" s="19" t="s">
        <v>175</v>
      </c>
      <c r="E165" s="12"/>
      <c r="F165" s="12"/>
      <c r="G165" s="12"/>
    </row>
    <row r="166" ht="14.25" spans="1:7">
      <c r="A166" s="10">
        <v>164</v>
      </c>
      <c r="B166" s="12">
        <v>531</v>
      </c>
      <c r="C166" s="19">
        <v>2017053124</v>
      </c>
      <c r="D166" s="19" t="s">
        <v>176</v>
      </c>
      <c r="E166" s="12"/>
      <c r="F166" s="12"/>
      <c r="G166" s="12"/>
    </row>
    <row r="167" ht="14.25" spans="1:7">
      <c r="A167" s="10">
        <v>165</v>
      </c>
      <c r="B167" s="12">
        <v>531</v>
      </c>
      <c r="C167" s="19">
        <v>2017053125</v>
      </c>
      <c r="D167" s="19" t="s">
        <v>177</v>
      </c>
      <c r="E167" s="12"/>
      <c r="F167" s="12"/>
      <c r="G167" s="12"/>
    </row>
    <row r="168" ht="14.25" spans="1:7">
      <c r="A168" s="10">
        <v>166</v>
      </c>
      <c r="B168" s="12">
        <v>531</v>
      </c>
      <c r="C168" s="19">
        <v>2017053126</v>
      </c>
      <c r="D168" s="19" t="s">
        <v>178</v>
      </c>
      <c r="E168" s="12"/>
      <c r="F168" s="12"/>
      <c r="G168" s="12"/>
    </row>
    <row r="169" ht="14.25" spans="1:7">
      <c r="A169" s="10">
        <v>167</v>
      </c>
      <c r="B169" s="12">
        <v>531</v>
      </c>
      <c r="C169" s="19">
        <v>2017053127</v>
      </c>
      <c r="D169" s="19" t="s">
        <v>179</v>
      </c>
      <c r="E169" s="12"/>
      <c r="F169" s="12"/>
      <c r="G169" s="12"/>
    </row>
    <row r="170" ht="14.25" spans="1:7">
      <c r="A170" s="10">
        <v>168</v>
      </c>
      <c r="B170" s="12">
        <v>531</v>
      </c>
      <c r="C170" s="19">
        <v>2017053128</v>
      </c>
      <c r="D170" s="19" t="s">
        <v>180</v>
      </c>
      <c r="E170" s="12"/>
      <c r="F170" s="12"/>
      <c r="G170" s="12"/>
    </row>
    <row r="171" ht="14.25" spans="1:7">
      <c r="A171" s="10">
        <v>169</v>
      </c>
      <c r="B171" s="12">
        <v>531</v>
      </c>
      <c r="C171" s="19">
        <v>2017053129</v>
      </c>
      <c r="D171" s="19" t="s">
        <v>181</v>
      </c>
      <c r="E171" s="12"/>
      <c r="F171" s="12"/>
      <c r="G171" s="12"/>
    </row>
    <row r="172" ht="14.25" spans="1:7">
      <c r="A172" s="10">
        <v>170</v>
      </c>
      <c r="B172" s="12">
        <v>531</v>
      </c>
      <c r="C172" s="19">
        <v>2017053130</v>
      </c>
      <c r="D172" s="19" t="s">
        <v>182</v>
      </c>
      <c r="E172" s="12"/>
      <c r="F172" s="12"/>
      <c r="G172" s="12"/>
    </row>
    <row r="173" ht="14.25" spans="1:7">
      <c r="A173" s="10">
        <v>171</v>
      </c>
      <c r="B173" s="12">
        <v>531</v>
      </c>
      <c r="C173" s="19">
        <v>2017053131</v>
      </c>
      <c r="D173" s="19" t="s">
        <v>183</v>
      </c>
      <c r="E173" s="12"/>
      <c r="F173" s="12"/>
      <c r="G173" s="12"/>
    </row>
    <row r="174" ht="14.25" spans="1:7">
      <c r="A174" s="10">
        <v>172</v>
      </c>
      <c r="B174" s="12">
        <v>531</v>
      </c>
      <c r="C174" s="19">
        <v>2017053132</v>
      </c>
      <c r="D174" s="19" t="s">
        <v>184</v>
      </c>
      <c r="E174" s="12"/>
      <c r="F174" s="12"/>
      <c r="G174" s="12"/>
    </row>
    <row r="175" ht="14.25" spans="1:7">
      <c r="A175" s="10">
        <v>173</v>
      </c>
      <c r="B175" s="12">
        <v>531</v>
      </c>
      <c r="C175" s="19">
        <v>2017074117</v>
      </c>
      <c r="D175" s="19" t="s">
        <v>185</v>
      </c>
      <c r="E175" s="12"/>
      <c r="F175" s="12"/>
      <c r="G175" s="12"/>
    </row>
    <row r="176" ht="14.25" spans="1:7">
      <c r="A176" s="10">
        <v>174</v>
      </c>
      <c r="B176" s="12">
        <v>532</v>
      </c>
      <c r="C176" s="11">
        <v>2017053201</v>
      </c>
      <c r="D176" s="11" t="s">
        <v>186</v>
      </c>
      <c r="E176" s="12"/>
      <c r="F176" s="12"/>
      <c r="G176" s="12"/>
    </row>
    <row r="177" ht="14.25" spans="1:7">
      <c r="A177" s="10">
        <v>175</v>
      </c>
      <c r="B177" s="12">
        <v>532</v>
      </c>
      <c r="C177" s="11">
        <v>2017053202</v>
      </c>
      <c r="D177" s="11" t="s">
        <v>187</v>
      </c>
      <c r="E177" s="12"/>
      <c r="F177" s="12"/>
      <c r="G177" s="12"/>
    </row>
    <row r="178" ht="14.25" spans="1:7">
      <c r="A178" s="10">
        <v>176</v>
      </c>
      <c r="B178" s="12">
        <v>532</v>
      </c>
      <c r="C178" s="11">
        <v>2017053203</v>
      </c>
      <c r="D178" s="11" t="s">
        <v>188</v>
      </c>
      <c r="E178" s="12"/>
      <c r="F178" s="12"/>
      <c r="G178" s="12"/>
    </row>
    <row r="179" ht="14.25" spans="1:7">
      <c r="A179" s="10">
        <v>177</v>
      </c>
      <c r="B179" s="12">
        <v>532</v>
      </c>
      <c r="C179" s="11">
        <v>2017053204</v>
      </c>
      <c r="D179" s="11" t="s">
        <v>189</v>
      </c>
      <c r="E179" s="12"/>
      <c r="F179" s="12"/>
      <c r="G179" s="12"/>
    </row>
    <row r="180" ht="14.25" spans="1:7">
      <c r="A180" s="10">
        <v>178</v>
      </c>
      <c r="B180" s="12">
        <v>532</v>
      </c>
      <c r="C180" s="11">
        <v>2017053205</v>
      </c>
      <c r="D180" s="11" t="s">
        <v>190</v>
      </c>
      <c r="E180" s="12"/>
      <c r="F180" s="12"/>
      <c r="G180" s="12"/>
    </row>
    <row r="181" ht="14.25" spans="1:7">
      <c r="A181" s="10">
        <v>179</v>
      </c>
      <c r="B181" s="12">
        <v>532</v>
      </c>
      <c r="C181" s="11">
        <v>2017053206</v>
      </c>
      <c r="D181" s="11" t="s">
        <v>191</v>
      </c>
      <c r="E181" s="12"/>
      <c r="F181" s="12"/>
      <c r="G181" s="12"/>
    </row>
    <row r="182" ht="14.25" spans="1:7">
      <c r="A182" s="10">
        <v>180</v>
      </c>
      <c r="B182" s="12">
        <v>532</v>
      </c>
      <c r="C182" s="11">
        <v>2017053207</v>
      </c>
      <c r="D182" s="11" t="s">
        <v>192</v>
      </c>
      <c r="E182" s="12"/>
      <c r="F182" s="12"/>
      <c r="G182" s="12"/>
    </row>
    <row r="183" ht="14.25" spans="1:7">
      <c r="A183" s="10">
        <v>181</v>
      </c>
      <c r="B183" s="12">
        <v>532</v>
      </c>
      <c r="C183" s="11">
        <v>2017053208</v>
      </c>
      <c r="D183" s="11" t="s">
        <v>193</v>
      </c>
      <c r="E183" s="12"/>
      <c r="F183" s="12"/>
      <c r="G183" s="12"/>
    </row>
    <row r="184" ht="14.25" spans="1:7">
      <c r="A184" s="10">
        <v>182</v>
      </c>
      <c r="B184" s="12">
        <v>532</v>
      </c>
      <c r="C184" s="11">
        <v>2017053209</v>
      </c>
      <c r="D184" s="11" t="s">
        <v>194</v>
      </c>
      <c r="E184" s="12"/>
      <c r="F184" s="12"/>
      <c r="G184" s="12"/>
    </row>
    <row r="185" ht="14.25" spans="1:7">
      <c r="A185" s="10">
        <v>183</v>
      </c>
      <c r="B185" s="12">
        <v>532</v>
      </c>
      <c r="C185" s="11">
        <v>2017053210</v>
      </c>
      <c r="D185" s="11" t="s">
        <v>195</v>
      </c>
      <c r="E185" s="12"/>
      <c r="F185" s="12"/>
      <c r="G185" s="12"/>
    </row>
    <row r="186" ht="14.25" spans="1:7">
      <c r="A186" s="10">
        <v>184</v>
      </c>
      <c r="B186" s="12">
        <v>532</v>
      </c>
      <c r="C186" s="11">
        <v>2017053211</v>
      </c>
      <c r="D186" s="11" t="s">
        <v>196</v>
      </c>
      <c r="E186" s="12"/>
      <c r="F186" s="12"/>
      <c r="G186" s="12"/>
    </row>
    <row r="187" ht="14.25" spans="1:7">
      <c r="A187" s="10">
        <v>185</v>
      </c>
      <c r="B187" s="12">
        <v>532</v>
      </c>
      <c r="C187" s="11">
        <v>2017053212</v>
      </c>
      <c r="D187" s="11" t="s">
        <v>197</v>
      </c>
      <c r="E187" s="12"/>
      <c r="F187" s="12"/>
      <c r="G187" s="12"/>
    </row>
    <row r="188" ht="14.25" spans="1:7">
      <c r="A188" s="10">
        <v>186</v>
      </c>
      <c r="B188" s="12">
        <v>532</v>
      </c>
      <c r="C188" s="11">
        <v>2017053213</v>
      </c>
      <c r="D188" s="11" t="s">
        <v>198</v>
      </c>
      <c r="E188" s="12"/>
      <c r="F188" s="12"/>
      <c r="G188" s="12"/>
    </row>
    <row r="189" ht="14.25" spans="1:7">
      <c r="A189" s="10">
        <v>187</v>
      </c>
      <c r="B189" s="12">
        <v>532</v>
      </c>
      <c r="C189" s="11">
        <v>2017053214</v>
      </c>
      <c r="D189" s="11" t="s">
        <v>199</v>
      </c>
      <c r="E189" s="12"/>
      <c r="F189" s="12"/>
      <c r="G189" s="12"/>
    </row>
    <row r="190" ht="14.25" spans="1:7">
      <c r="A190" s="10">
        <v>188</v>
      </c>
      <c r="B190" s="12">
        <v>532</v>
      </c>
      <c r="C190" s="11">
        <v>2017053215</v>
      </c>
      <c r="D190" s="11" t="s">
        <v>200</v>
      </c>
      <c r="E190" s="12"/>
      <c r="F190" s="12"/>
      <c r="G190" s="12"/>
    </row>
    <row r="191" ht="14.25" spans="1:7">
      <c r="A191" s="10">
        <v>189</v>
      </c>
      <c r="B191" s="12">
        <v>532</v>
      </c>
      <c r="C191" s="11">
        <v>2017053216</v>
      </c>
      <c r="D191" s="11" t="s">
        <v>201</v>
      </c>
      <c r="E191" s="12"/>
      <c r="F191" s="12"/>
      <c r="G191" s="12"/>
    </row>
    <row r="192" ht="14.25" spans="1:7">
      <c r="A192" s="10">
        <v>190</v>
      </c>
      <c r="B192" s="12">
        <v>532</v>
      </c>
      <c r="C192" s="11">
        <v>2017053217</v>
      </c>
      <c r="D192" s="11" t="s">
        <v>202</v>
      </c>
      <c r="E192" s="12"/>
      <c r="F192" s="12"/>
      <c r="G192" s="12"/>
    </row>
    <row r="193" ht="14.25" spans="1:7">
      <c r="A193" s="10">
        <v>191</v>
      </c>
      <c r="B193" s="12">
        <v>532</v>
      </c>
      <c r="C193" s="11">
        <v>2017053218</v>
      </c>
      <c r="D193" s="11" t="s">
        <v>203</v>
      </c>
      <c r="E193" s="12"/>
      <c r="F193" s="12"/>
      <c r="G193" s="12"/>
    </row>
    <row r="194" ht="14.25" spans="1:7">
      <c r="A194" s="10">
        <v>192</v>
      </c>
      <c r="B194" s="12">
        <v>532</v>
      </c>
      <c r="C194" s="11">
        <v>2017053219</v>
      </c>
      <c r="D194" s="11" t="s">
        <v>204</v>
      </c>
      <c r="E194" s="12"/>
      <c r="F194" s="12"/>
      <c r="G194" s="12"/>
    </row>
    <row r="195" ht="14.25" spans="1:7">
      <c r="A195" s="10">
        <v>193</v>
      </c>
      <c r="B195" s="12">
        <v>532</v>
      </c>
      <c r="C195" s="11">
        <v>2017053320</v>
      </c>
      <c r="D195" s="11" t="s">
        <v>205</v>
      </c>
      <c r="E195" s="12"/>
      <c r="F195" s="12"/>
      <c r="G195" s="12"/>
    </row>
    <row r="196" ht="14.25" spans="1:7">
      <c r="A196" s="10">
        <v>194</v>
      </c>
      <c r="B196" s="12">
        <v>532</v>
      </c>
      <c r="C196" s="11">
        <v>2017053221</v>
      </c>
      <c r="D196" s="11" t="s">
        <v>206</v>
      </c>
      <c r="E196" s="12"/>
      <c r="F196" s="12"/>
      <c r="G196" s="12"/>
    </row>
    <row r="197" ht="14.25" spans="1:7">
      <c r="A197" s="10">
        <v>195</v>
      </c>
      <c r="B197" s="12">
        <v>532</v>
      </c>
      <c r="C197" s="11">
        <v>2017053222</v>
      </c>
      <c r="D197" s="11" t="s">
        <v>207</v>
      </c>
      <c r="E197" s="12"/>
      <c r="F197" s="12"/>
      <c r="G197" s="12"/>
    </row>
    <row r="198" ht="14.25" spans="1:7">
      <c r="A198" s="10">
        <v>196</v>
      </c>
      <c r="B198" s="12">
        <v>532</v>
      </c>
      <c r="C198" s="11">
        <v>2017053223</v>
      </c>
      <c r="D198" s="11" t="s">
        <v>208</v>
      </c>
      <c r="E198" s="12"/>
      <c r="F198" s="12"/>
      <c r="G198" s="12"/>
    </row>
    <row r="199" ht="14.25" spans="1:7">
      <c r="A199" s="10">
        <v>197</v>
      </c>
      <c r="B199" s="12">
        <v>532</v>
      </c>
      <c r="C199" s="11">
        <v>2017053224</v>
      </c>
      <c r="D199" s="11" t="s">
        <v>209</v>
      </c>
      <c r="E199" s="12"/>
      <c r="F199" s="12"/>
      <c r="G199" s="12"/>
    </row>
    <row r="200" ht="14.25" spans="1:7">
      <c r="A200" s="10">
        <v>198</v>
      </c>
      <c r="B200" s="12">
        <v>532</v>
      </c>
      <c r="C200" s="11">
        <v>2017053225</v>
      </c>
      <c r="D200" s="11" t="s">
        <v>210</v>
      </c>
      <c r="E200" s="12"/>
      <c r="F200" s="12"/>
      <c r="G200" s="12"/>
    </row>
    <row r="201" ht="14.25" spans="1:7">
      <c r="A201" s="10">
        <v>199</v>
      </c>
      <c r="B201" s="12">
        <v>532</v>
      </c>
      <c r="C201" s="11">
        <v>2017053226</v>
      </c>
      <c r="D201" s="11" t="s">
        <v>211</v>
      </c>
      <c r="E201" s="12"/>
      <c r="F201" s="12"/>
      <c r="G201" s="12"/>
    </row>
    <row r="202" ht="14.25" spans="1:7">
      <c r="A202" s="10">
        <v>200</v>
      </c>
      <c r="B202" s="12">
        <v>532</v>
      </c>
      <c r="C202" s="11">
        <v>2017053227</v>
      </c>
      <c r="D202" s="11" t="s">
        <v>212</v>
      </c>
      <c r="E202" s="12"/>
      <c r="F202" s="12"/>
      <c r="G202" s="12"/>
    </row>
    <row r="203" ht="14.25" spans="1:7">
      <c r="A203" s="10">
        <v>201</v>
      </c>
      <c r="B203" s="12">
        <v>532</v>
      </c>
      <c r="C203" s="11">
        <v>2017053228</v>
      </c>
      <c r="D203" s="11" t="s">
        <v>213</v>
      </c>
      <c r="E203" s="12"/>
      <c r="F203" s="12"/>
      <c r="G203" s="12"/>
    </row>
    <row r="204" ht="14.25" spans="1:7">
      <c r="A204" s="10">
        <v>202</v>
      </c>
      <c r="B204" s="12">
        <v>532</v>
      </c>
      <c r="C204" s="11">
        <v>2017053229</v>
      </c>
      <c r="D204" s="11" t="s">
        <v>214</v>
      </c>
      <c r="E204" s="12"/>
      <c r="F204" s="12"/>
      <c r="G204" s="12"/>
    </row>
    <row r="205" ht="14.25" spans="1:7">
      <c r="A205" s="10">
        <v>203</v>
      </c>
      <c r="B205" s="12">
        <v>532</v>
      </c>
      <c r="C205" s="11">
        <v>2017053231</v>
      </c>
      <c r="D205" s="11" t="s">
        <v>215</v>
      </c>
      <c r="E205" s="12"/>
      <c r="F205" s="12"/>
      <c r="G205" s="12"/>
    </row>
    <row r="206" ht="14.25" spans="1:7">
      <c r="A206" s="10">
        <v>204</v>
      </c>
      <c r="B206" s="12">
        <v>532</v>
      </c>
      <c r="C206" s="11">
        <v>2017152128</v>
      </c>
      <c r="D206" s="11" t="s">
        <v>216</v>
      </c>
      <c r="E206" s="12"/>
      <c r="F206" s="12"/>
      <c r="G206" s="12"/>
    </row>
    <row r="207" ht="14.25" spans="1:7">
      <c r="A207" s="10">
        <v>205</v>
      </c>
      <c r="B207" s="12">
        <v>532</v>
      </c>
      <c r="C207" s="11">
        <v>2017116314</v>
      </c>
      <c r="D207" s="11" t="s">
        <v>217</v>
      </c>
      <c r="E207" s="12"/>
      <c r="F207" s="12"/>
      <c r="G207" s="12"/>
    </row>
    <row r="208" ht="14.25" spans="1:7">
      <c r="A208" s="10">
        <v>206</v>
      </c>
      <c r="B208" s="12">
        <v>533</v>
      </c>
      <c r="C208" s="20">
        <v>2017053301</v>
      </c>
      <c r="D208" s="20" t="s">
        <v>218</v>
      </c>
      <c r="E208" s="12"/>
      <c r="F208" s="12"/>
      <c r="G208" s="12"/>
    </row>
    <row r="209" ht="14.25" spans="1:7">
      <c r="A209" s="10">
        <v>207</v>
      </c>
      <c r="B209" s="12">
        <v>533</v>
      </c>
      <c r="C209" s="20">
        <v>2017053302</v>
      </c>
      <c r="D209" s="20" t="s">
        <v>219</v>
      </c>
      <c r="E209" s="12"/>
      <c r="F209" s="12"/>
      <c r="G209" s="12"/>
    </row>
    <row r="210" ht="14.25" spans="1:7">
      <c r="A210" s="10">
        <v>208</v>
      </c>
      <c r="B210" s="12">
        <v>533</v>
      </c>
      <c r="C210" s="20">
        <v>2017053303</v>
      </c>
      <c r="D210" s="20" t="s">
        <v>220</v>
      </c>
      <c r="E210" s="12"/>
      <c r="F210" s="12"/>
      <c r="G210" s="12"/>
    </row>
    <row r="211" ht="14.25" spans="1:7">
      <c r="A211" s="10">
        <v>209</v>
      </c>
      <c r="B211" s="12">
        <v>533</v>
      </c>
      <c r="C211" s="20">
        <v>2017053304</v>
      </c>
      <c r="D211" s="20" t="s">
        <v>221</v>
      </c>
      <c r="E211" s="12"/>
      <c r="F211" s="12"/>
      <c r="G211" s="12"/>
    </row>
    <row r="212" ht="14.25" spans="1:7">
      <c r="A212" s="10">
        <v>210</v>
      </c>
      <c r="B212" s="12">
        <v>533</v>
      </c>
      <c r="C212" s="20">
        <v>2017053305</v>
      </c>
      <c r="D212" s="20" t="s">
        <v>222</v>
      </c>
      <c r="E212" s="12"/>
      <c r="F212" s="12"/>
      <c r="G212" s="12"/>
    </row>
    <row r="213" ht="14.25" spans="1:7">
      <c r="A213" s="10">
        <v>211</v>
      </c>
      <c r="B213" s="12">
        <v>533</v>
      </c>
      <c r="C213" s="20">
        <v>2017053306</v>
      </c>
      <c r="D213" s="20" t="s">
        <v>223</v>
      </c>
      <c r="E213" s="12"/>
      <c r="F213" s="12"/>
      <c r="G213" s="12"/>
    </row>
    <row r="214" ht="14.25" spans="1:7">
      <c r="A214" s="10">
        <v>212</v>
      </c>
      <c r="B214" s="12">
        <v>533</v>
      </c>
      <c r="C214" s="20">
        <v>2017053307</v>
      </c>
      <c r="D214" s="20" t="s">
        <v>224</v>
      </c>
      <c r="E214" s="12"/>
      <c r="F214" s="12"/>
      <c r="G214" s="12"/>
    </row>
    <row r="215" ht="14.25" spans="1:7">
      <c r="A215" s="10">
        <v>213</v>
      </c>
      <c r="B215" s="12">
        <v>533</v>
      </c>
      <c r="C215" s="20">
        <v>2017053308</v>
      </c>
      <c r="D215" s="20" t="s">
        <v>225</v>
      </c>
      <c r="E215" s="12"/>
      <c r="F215" s="12"/>
      <c r="G215" s="12"/>
    </row>
    <row r="216" ht="14.25" spans="1:7">
      <c r="A216" s="10">
        <v>214</v>
      </c>
      <c r="B216" s="12">
        <v>533</v>
      </c>
      <c r="C216" s="20">
        <v>2017053309</v>
      </c>
      <c r="D216" s="20" t="s">
        <v>226</v>
      </c>
      <c r="E216" s="12"/>
      <c r="F216" s="12"/>
      <c r="G216" s="12"/>
    </row>
    <row r="217" ht="14.25" spans="1:7">
      <c r="A217" s="10">
        <v>215</v>
      </c>
      <c r="B217" s="12">
        <v>533</v>
      </c>
      <c r="C217" s="20">
        <v>2017053310</v>
      </c>
      <c r="D217" s="20" t="s">
        <v>227</v>
      </c>
      <c r="E217" s="12"/>
      <c r="F217" s="12"/>
      <c r="G217" s="12"/>
    </row>
    <row r="218" spans="1:7">
      <c r="A218" s="10">
        <v>216</v>
      </c>
      <c r="B218" s="12">
        <v>533</v>
      </c>
      <c r="C218" s="21">
        <v>2017053311</v>
      </c>
      <c r="D218" s="21" t="s">
        <v>228</v>
      </c>
      <c r="E218" s="12"/>
      <c r="F218" s="12"/>
      <c r="G218" s="12"/>
    </row>
    <row r="219" spans="1:7">
      <c r="A219" s="10">
        <v>217</v>
      </c>
      <c r="B219" s="12">
        <v>533</v>
      </c>
      <c r="C219" s="21">
        <v>2017053312</v>
      </c>
      <c r="D219" s="22" t="s">
        <v>229</v>
      </c>
      <c r="E219" s="12"/>
      <c r="F219" s="12"/>
      <c r="G219" s="12"/>
    </row>
    <row r="220" spans="1:7">
      <c r="A220" s="10">
        <v>218</v>
      </c>
      <c r="B220" s="12">
        <v>533</v>
      </c>
      <c r="C220" s="21">
        <v>2017053313</v>
      </c>
      <c r="D220" s="21" t="s">
        <v>230</v>
      </c>
      <c r="E220" s="12"/>
      <c r="F220" s="12"/>
      <c r="G220" s="12"/>
    </row>
    <row r="221" ht="14.25" spans="1:7">
      <c r="A221" s="10">
        <v>219</v>
      </c>
      <c r="B221" s="12">
        <v>533</v>
      </c>
      <c r="C221" s="20">
        <v>2017053314</v>
      </c>
      <c r="D221" s="20" t="s">
        <v>231</v>
      </c>
      <c r="E221" s="12"/>
      <c r="F221" s="12"/>
      <c r="G221" s="12"/>
    </row>
    <row r="222" spans="1:7">
      <c r="A222" s="10">
        <v>220</v>
      </c>
      <c r="B222" s="12">
        <v>533</v>
      </c>
      <c r="C222" s="22">
        <v>2017053316</v>
      </c>
      <c r="D222" s="22" t="s">
        <v>232</v>
      </c>
      <c r="E222" s="12"/>
      <c r="F222" s="12"/>
      <c r="G222" s="12"/>
    </row>
    <row r="223" spans="1:7">
      <c r="A223" s="10">
        <v>221</v>
      </c>
      <c r="B223" s="12">
        <v>533</v>
      </c>
      <c r="C223" s="22">
        <v>2017053317</v>
      </c>
      <c r="D223" s="22" t="s">
        <v>233</v>
      </c>
      <c r="E223" s="12"/>
      <c r="F223" s="12"/>
      <c r="G223" s="12"/>
    </row>
    <row r="224" ht="14.25" spans="1:7">
      <c r="A224" s="10">
        <v>222</v>
      </c>
      <c r="B224" s="12">
        <v>533</v>
      </c>
      <c r="C224" s="20">
        <v>2017053318</v>
      </c>
      <c r="D224" s="20" t="s">
        <v>234</v>
      </c>
      <c r="E224" s="12"/>
      <c r="F224" s="12"/>
      <c r="G224" s="12"/>
    </row>
    <row r="225" spans="1:7">
      <c r="A225" s="10">
        <v>223</v>
      </c>
      <c r="B225" s="12">
        <v>533</v>
      </c>
      <c r="C225" s="21">
        <v>2017053319</v>
      </c>
      <c r="D225" s="21" t="s">
        <v>235</v>
      </c>
      <c r="E225" s="12"/>
      <c r="F225" s="12"/>
      <c r="G225" s="12"/>
    </row>
    <row r="226" spans="1:7">
      <c r="A226" s="10">
        <v>224</v>
      </c>
      <c r="B226" s="12">
        <v>533</v>
      </c>
      <c r="C226" s="21">
        <v>2017053320</v>
      </c>
      <c r="D226" s="21" t="s">
        <v>236</v>
      </c>
      <c r="E226" s="12"/>
      <c r="F226" s="12"/>
      <c r="G226" s="12"/>
    </row>
    <row r="227" spans="1:7">
      <c r="A227" s="10">
        <v>225</v>
      </c>
      <c r="B227" s="12">
        <v>533</v>
      </c>
      <c r="C227" s="21">
        <v>2017053321</v>
      </c>
      <c r="D227" s="21" t="s">
        <v>237</v>
      </c>
      <c r="E227" s="12"/>
      <c r="F227" s="12"/>
      <c r="G227" s="12"/>
    </row>
    <row r="228" spans="1:7">
      <c r="A228" s="10">
        <v>226</v>
      </c>
      <c r="B228" s="12">
        <v>533</v>
      </c>
      <c r="C228" s="21">
        <v>2017053322</v>
      </c>
      <c r="D228" s="21" t="s">
        <v>238</v>
      </c>
      <c r="E228" s="12"/>
      <c r="F228" s="12"/>
      <c r="G228" s="12"/>
    </row>
    <row r="229" spans="1:7">
      <c r="A229" s="10">
        <v>227</v>
      </c>
      <c r="B229" s="12">
        <v>533</v>
      </c>
      <c r="C229" s="22">
        <v>2017053323</v>
      </c>
      <c r="D229" s="22" t="s">
        <v>239</v>
      </c>
      <c r="E229" s="12"/>
      <c r="F229" s="12"/>
      <c r="G229" s="12"/>
    </row>
    <row r="230" spans="1:7">
      <c r="A230" s="10">
        <v>228</v>
      </c>
      <c r="B230" s="12">
        <v>533</v>
      </c>
      <c r="C230" s="21">
        <v>2017053324</v>
      </c>
      <c r="D230" s="21" t="s">
        <v>240</v>
      </c>
      <c r="E230" s="12"/>
      <c r="F230" s="12"/>
      <c r="G230" s="12"/>
    </row>
    <row r="231" spans="1:7">
      <c r="A231" s="10">
        <v>229</v>
      </c>
      <c r="B231" s="12">
        <v>533</v>
      </c>
      <c r="C231" s="21">
        <v>2017053325</v>
      </c>
      <c r="D231" s="21" t="s">
        <v>241</v>
      </c>
      <c r="E231" s="12"/>
      <c r="F231" s="12"/>
      <c r="G231" s="12"/>
    </row>
    <row r="232" spans="1:7">
      <c r="A232" s="10">
        <v>230</v>
      </c>
      <c r="B232" s="12">
        <v>533</v>
      </c>
      <c r="C232" s="21">
        <v>2017053326</v>
      </c>
      <c r="D232" s="21" t="s">
        <v>242</v>
      </c>
      <c r="E232" s="12"/>
      <c r="F232" s="12"/>
      <c r="G232" s="12"/>
    </row>
    <row r="233" spans="1:4">
      <c r="A233" s="10">
        <v>231</v>
      </c>
      <c r="B233" s="12">
        <v>533</v>
      </c>
      <c r="C233" s="21">
        <v>2017053327</v>
      </c>
      <c r="D233" s="21" t="s">
        <v>243</v>
      </c>
    </row>
    <row r="234" spans="1:4">
      <c r="A234" s="10">
        <v>232</v>
      </c>
      <c r="B234" s="12">
        <v>533</v>
      </c>
      <c r="C234" s="21">
        <v>2017053328</v>
      </c>
      <c r="D234" s="21" t="s">
        <v>244</v>
      </c>
    </row>
    <row r="235" spans="1:4">
      <c r="A235" s="10">
        <v>233</v>
      </c>
      <c r="B235" s="12">
        <v>533</v>
      </c>
      <c r="C235" s="21">
        <v>2017053329</v>
      </c>
      <c r="D235" s="21" t="s">
        <v>245</v>
      </c>
    </row>
    <row r="236" spans="1:4">
      <c r="A236" s="10">
        <v>234</v>
      </c>
      <c r="B236" s="12">
        <v>533</v>
      </c>
      <c r="C236" s="21">
        <v>2017053330</v>
      </c>
      <c r="D236" s="21" t="s">
        <v>246</v>
      </c>
    </row>
    <row r="237" spans="1:4">
      <c r="A237" s="10">
        <v>235</v>
      </c>
      <c r="B237" s="12">
        <v>533</v>
      </c>
      <c r="C237" s="21">
        <v>2017053331</v>
      </c>
      <c r="D237" s="21" t="s">
        <v>247</v>
      </c>
    </row>
    <row r="238" spans="1:4">
      <c r="A238" s="10">
        <v>236</v>
      </c>
      <c r="B238" s="12">
        <v>533</v>
      </c>
      <c r="C238" s="21">
        <v>2017053332</v>
      </c>
      <c r="D238" s="21" t="s">
        <v>248</v>
      </c>
    </row>
    <row r="239" ht="14.25" spans="1:4">
      <c r="A239" s="10">
        <v>237</v>
      </c>
      <c r="B239" s="12">
        <v>533</v>
      </c>
      <c r="C239" s="11">
        <v>2017101426</v>
      </c>
      <c r="D239" s="11" t="s">
        <v>249</v>
      </c>
    </row>
  </sheetData>
  <mergeCells count="7">
    <mergeCell ref="A1:A2"/>
    <mergeCell ref="B1:B2"/>
    <mergeCell ref="C1:C2"/>
    <mergeCell ref="D1:D2"/>
    <mergeCell ref="E1:E2"/>
    <mergeCell ref="F1:F2"/>
    <mergeCell ref="G1:G2"/>
  </mergeCells>
  <pageMargins left="0.75" right="0.75" top="1" bottom="1" header="0.511805555555556" footer="0.511805555555556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39"/>
  <sheetViews>
    <sheetView workbookViewId="0">
      <selection activeCell="G18" sqref="G18"/>
    </sheetView>
  </sheetViews>
  <sheetFormatPr defaultColWidth="9" defaultRowHeight="13.5"/>
  <cols>
    <col min="1" max="2" width="8.86666666666667" style="2" customWidth="1"/>
    <col min="3" max="3" width="15.1333333333333" style="2" customWidth="1"/>
    <col min="4" max="4" width="11.1833333333333" style="2" customWidth="1"/>
    <col min="5" max="5" width="14.5916666666667" style="2" customWidth="1"/>
    <col min="6" max="7" width="13.5" style="2" customWidth="1"/>
    <col min="8" max="8" width="9.13333333333333" style="2" customWidth="1"/>
    <col min="9" max="9" width="5.86666666666667" style="2" customWidth="1"/>
    <col min="10" max="256" width="9.94166666666667" style="3" customWidth="1"/>
  </cols>
  <sheetData>
    <row r="1" s="1" customFormat="1" ht="14.25" spans="1:9">
      <c r="A1" s="4" t="s">
        <v>0</v>
      </c>
      <c r="B1" s="5" t="s">
        <v>1</v>
      </c>
      <c r="C1" s="6" t="s">
        <v>2</v>
      </c>
      <c r="D1" s="6" t="s">
        <v>3</v>
      </c>
      <c r="E1" s="7" t="s">
        <v>612</v>
      </c>
      <c r="F1" s="7" t="s">
        <v>613</v>
      </c>
      <c r="G1" s="7" t="s">
        <v>614</v>
      </c>
      <c r="H1" s="8" t="s">
        <v>615</v>
      </c>
      <c r="I1" s="11" t="s">
        <v>12</v>
      </c>
    </row>
    <row r="2" s="1" customFormat="1" ht="14.25" spans="1:9">
      <c r="A2" s="4"/>
      <c r="B2" s="5"/>
      <c r="C2" s="6"/>
      <c r="D2" s="6"/>
      <c r="E2" s="7"/>
      <c r="F2" s="7"/>
      <c r="G2" s="7"/>
      <c r="H2" s="9"/>
      <c r="I2" s="11"/>
    </row>
    <row r="3" ht="14.25" spans="1:9">
      <c r="A3" s="10">
        <v>1</v>
      </c>
      <c r="B3" s="10">
        <v>511</v>
      </c>
      <c r="C3" s="11">
        <v>2017051101</v>
      </c>
      <c r="D3" s="11" t="s">
        <v>13</v>
      </c>
      <c r="E3" s="12"/>
      <c r="F3" s="12"/>
      <c r="G3" s="12"/>
      <c r="H3" s="12"/>
      <c r="I3" s="12"/>
    </row>
    <row r="4" ht="14.25" spans="1:9">
      <c r="A4" s="10">
        <v>2</v>
      </c>
      <c r="B4" s="10">
        <v>511</v>
      </c>
      <c r="C4" s="11">
        <v>2017051102</v>
      </c>
      <c r="D4" s="11" t="s">
        <v>14</v>
      </c>
      <c r="E4" s="12"/>
      <c r="F4" s="12"/>
      <c r="G4" s="12"/>
      <c r="H4" s="12"/>
      <c r="I4" s="12"/>
    </row>
    <row r="5" ht="14.25" spans="1:9">
      <c r="A5" s="10">
        <v>3</v>
      </c>
      <c r="B5" s="10">
        <v>511</v>
      </c>
      <c r="C5" s="11">
        <v>2017051103</v>
      </c>
      <c r="D5" s="11" t="s">
        <v>15</v>
      </c>
      <c r="E5" s="12"/>
      <c r="F5" s="12"/>
      <c r="G5" s="12"/>
      <c r="H5" s="12"/>
      <c r="I5" s="12"/>
    </row>
    <row r="6" ht="14.25" spans="1:9">
      <c r="A6" s="10">
        <v>4</v>
      </c>
      <c r="B6" s="10">
        <v>511</v>
      </c>
      <c r="C6" s="11">
        <v>2017051104</v>
      </c>
      <c r="D6" s="11" t="s">
        <v>16</v>
      </c>
      <c r="E6" s="12"/>
      <c r="F6" s="12"/>
      <c r="G6" s="12"/>
      <c r="H6" s="12"/>
      <c r="I6" s="12"/>
    </row>
    <row r="7" ht="14.25" spans="1:9">
      <c r="A7" s="10">
        <v>5</v>
      </c>
      <c r="B7" s="10">
        <v>511</v>
      </c>
      <c r="C7" s="11">
        <v>2017051105</v>
      </c>
      <c r="D7" s="11" t="s">
        <v>17</v>
      </c>
      <c r="E7" s="12"/>
      <c r="F7" s="12"/>
      <c r="G7" s="12"/>
      <c r="H7" s="12"/>
      <c r="I7" s="12"/>
    </row>
    <row r="8" ht="14.25" spans="1:9">
      <c r="A8" s="10">
        <v>6</v>
      </c>
      <c r="B8" s="10">
        <v>511</v>
      </c>
      <c r="C8" s="11">
        <v>2017051106</v>
      </c>
      <c r="D8" s="11" t="s">
        <v>18</v>
      </c>
      <c r="E8" s="12"/>
      <c r="F8" s="12"/>
      <c r="G8" s="12"/>
      <c r="H8" s="12"/>
      <c r="I8" s="12"/>
    </row>
    <row r="9" ht="14.25" spans="1:9">
      <c r="A9" s="10">
        <v>7</v>
      </c>
      <c r="B9" s="10">
        <v>511</v>
      </c>
      <c r="C9" s="11">
        <v>2017051107</v>
      </c>
      <c r="D9" s="11" t="s">
        <v>19</v>
      </c>
      <c r="E9" s="12"/>
      <c r="F9" s="12"/>
      <c r="G9" s="12"/>
      <c r="H9" s="12"/>
      <c r="I9" s="12"/>
    </row>
    <row r="10" ht="14.25" spans="1:9">
      <c r="A10" s="10">
        <v>8</v>
      </c>
      <c r="B10" s="10">
        <v>511</v>
      </c>
      <c r="C10" s="11">
        <v>2017051108</v>
      </c>
      <c r="D10" s="11" t="s">
        <v>20</v>
      </c>
      <c r="E10" s="12"/>
      <c r="F10" s="12"/>
      <c r="G10" s="12"/>
      <c r="H10" s="12"/>
      <c r="I10" s="12"/>
    </row>
    <row r="11" ht="14.25" spans="1:9">
      <c r="A11" s="10">
        <v>9</v>
      </c>
      <c r="B11" s="10">
        <v>511</v>
      </c>
      <c r="C11" s="11">
        <v>2017051109</v>
      </c>
      <c r="D11" s="11" t="s">
        <v>21</v>
      </c>
      <c r="E11" s="12"/>
      <c r="F11" s="12"/>
      <c r="G11" s="12"/>
      <c r="H11" s="12"/>
      <c r="I11" s="12"/>
    </row>
    <row r="12" ht="14.25" spans="1:9">
      <c r="A12" s="10">
        <v>10</v>
      </c>
      <c r="B12" s="10">
        <v>511</v>
      </c>
      <c r="C12" s="11">
        <v>2017051110</v>
      </c>
      <c r="D12" s="11" t="s">
        <v>22</v>
      </c>
      <c r="E12" s="12"/>
      <c r="F12" s="12"/>
      <c r="G12" s="12"/>
      <c r="H12" s="12"/>
      <c r="I12" s="12"/>
    </row>
    <row r="13" ht="14.25" spans="1:9">
      <c r="A13" s="10">
        <v>11</v>
      </c>
      <c r="B13" s="10">
        <v>511</v>
      </c>
      <c r="C13" s="11">
        <v>2017051111</v>
      </c>
      <c r="D13" s="11" t="s">
        <v>23</v>
      </c>
      <c r="E13" s="12"/>
      <c r="F13" s="12"/>
      <c r="G13" s="12"/>
      <c r="H13" s="12"/>
      <c r="I13" s="12"/>
    </row>
    <row r="14" ht="14.25" spans="1:9">
      <c r="A14" s="10">
        <v>12</v>
      </c>
      <c r="B14" s="10">
        <v>511</v>
      </c>
      <c r="C14" s="11">
        <v>2017051112</v>
      </c>
      <c r="D14" s="11" t="s">
        <v>24</v>
      </c>
      <c r="E14" s="12"/>
      <c r="F14" s="12"/>
      <c r="G14" s="12"/>
      <c r="H14" s="12"/>
      <c r="I14" s="12"/>
    </row>
    <row r="15" ht="14.25" spans="1:9">
      <c r="A15" s="10">
        <v>13</v>
      </c>
      <c r="B15" s="10">
        <v>511</v>
      </c>
      <c r="C15" s="11">
        <v>2017051113</v>
      </c>
      <c r="D15" s="11" t="s">
        <v>25</v>
      </c>
      <c r="E15" s="12"/>
      <c r="F15" s="12"/>
      <c r="G15" s="12"/>
      <c r="H15" s="12"/>
      <c r="I15" s="12"/>
    </row>
    <row r="16" ht="14.25" spans="1:9">
      <c r="A16" s="10">
        <v>14</v>
      </c>
      <c r="B16" s="10">
        <v>511</v>
      </c>
      <c r="C16" s="11">
        <v>2017051114</v>
      </c>
      <c r="D16" s="11" t="s">
        <v>26</v>
      </c>
      <c r="E16" s="12"/>
      <c r="F16" s="12"/>
      <c r="G16" s="12"/>
      <c r="H16" s="12"/>
      <c r="I16" s="12"/>
    </row>
    <row r="17" ht="14.25" spans="1:9">
      <c r="A17" s="10">
        <v>15</v>
      </c>
      <c r="B17" s="10">
        <v>511</v>
      </c>
      <c r="C17" s="11">
        <v>2017051115</v>
      </c>
      <c r="D17" s="11" t="s">
        <v>27</v>
      </c>
      <c r="E17" s="12"/>
      <c r="F17" s="12"/>
      <c r="G17" s="12"/>
      <c r="H17" s="12"/>
      <c r="I17" s="12"/>
    </row>
    <row r="18" ht="14.25" spans="1:9">
      <c r="A18" s="10">
        <v>16</v>
      </c>
      <c r="B18" s="10">
        <v>511</v>
      </c>
      <c r="C18" s="11">
        <v>2017051116</v>
      </c>
      <c r="D18" s="11" t="s">
        <v>28</v>
      </c>
      <c r="E18" s="12"/>
      <c r="F18" s="12"/>
      <c r="G18" s="12"/>
      <c r="H18" s="12"/>
      <c r="I18" s="12"/>
    </row>
    <row r="19" ht="14.25" spans="1:9">
      <c r="A19" s="10">
        <v>17</v>
      </c>
      <c r="B19" s="10">
        <v>511</v>
      </c>
      <c r="C19" s="11">
        <v>2017051117</v>
      </c>
      <c r="D19" s="11" t="s">
        <v>29</v>
      </c>
      <c r="E19" s="12"/>
      <c r="F19" s="12"/>
      <c r="G19" s="12"/>
      <c r="H19" s="12"/>
      <c r="I19" s="12"/>
    </row>
    <row r="20" ht="14.25" spans="1:9">
      <c r="A20" s="10">
        <v>18</v>
      </c>
      <c r="B20" s="10">
        <v>511</v>
      </c>
      <c r="C20" s="11">
        <v>2017051118</v>
      </c>
      <c r="D20" s="11" t="s">
        <v>30</v>
      </c>
      <c r="E20" s="12"/>
      <c r="F20" s="12"/>
      <c r="G20" s="12"/>
      <c r="H20" s="12"/>
      <c r="I20" s="12"/>
    </row>
    <row r="21" ht="14.25" spans="1:9">
      <c r="A21" s="10">
        <v>19</v>
      </c>
      <c r="B21" s="10">
        <v>511</v>
      </c>
      <c r="C21" s="11">
        <v>2017051119</v>
      </c>
      <c r="D21" s="11" t="s">
        <v>31</v>
      </c>
      <c r="E21" s="12"/>
      <c r="F21" s="12"/>
      <c r="G21" s="12"/>
      <c r="H21" s="12"/>
      <c r="I21" s="12"/>
    </row>
    <row r="22" ht="14.25" spans="1:9">
      <c r="A22" s="10">
        <v>20</v>
      </c>
      <c r="B22" s="10">
        <v>511</v>
      </c>
      <c r="C22" s="11">
        <v>2017051120</v>
      </c>
      <c r="D22" s="11" t="s">
        <v>32</v>
      </c>
      <c r="E22" s="12"/>
      <c r="F22" s="12"/>
      <c r="G22" s="12"/>
      <c r="H22" s="12"/>
      <c r="I22" s="12"/>
    </row>
    <row r="23" ht="14.25" spans="1:9">
      <c r="A23" s="10">
        <v>21</v>
      </c>
      <c r="B23" s="10">
        <v>511</v>
      </c>
      <c r="C23" s="11">
        <v>2017051121</v>
      </c>
      <c r="D23" s="11" t="s">
        <v>33</v>
      </c>
      <c r="E23" s="12"/>
      <c r="F23" s="12"/>
      <c r="G23" s="12"/>
      <c r="H23" s="12"/>
      <c r="I23" s="12"/>
    </row>
    <row r="24" ht="14.25" spans="1:9">
      <c r="A24" s="10">
        <v>22</v>
      </c>
      <c r="B24" s="10">
        <v>511</v>
      </c>
      <c r="C24" s="11">
        <v>2017051122</v>
      </c>
      <c r="D24" s="11" t="s">
        <v>34</v>
      </c>
      <c r="E24" s="12"/>
      <c r="F24" s="12"/>
      <c r="G24" s="12"/>
      <c r="H24" s="12"/>
      <c r="I24" s="12"/>
    </row>
    <row r="25" ht="14.25" spans="1:9">
      <c r="A25" s="10">
        <v>23</v>
      </c>
      <c r="B25" s="10">
        <v>511</v>
      </c>
      <c r="C25" s="11">
        <v>2017051123</v>
      </c>
      <c r="D25" s="11" t="s">
        <v>35</v>
      </c>
      <c r="E25" s="12"/>
      <c r="F25" s="12"/>
      <c r="G25" s="12"/>
      <c r="H25" s="12"/>
      <c r="I25" s="12"/>
    </row>
    <row r="26" ht="14.25" spans="1:9">
      <c r="A26" s="10">
        <v>24</v>
      </c>
      <c r="B26" s="10">
        <v>511</v>
      </c>
      <c r="C26" s="11">
        <v>2017051124</v>
      </c>
      <c r="D26" s="11" t="s">
        <v>36</v>
      </c>
      <c r="E26" s="12"/>
      <c r="F26" s="12"/>
      <c r="G26" s="12"/>
      <c r="H26" s="12"/>
      <c r="I26" s="12"/>
    </row>
    <row r="27" ht="14.25" spans="1:9">
      <c r="A27" s="10">
        <v>25</v>
      </c>
      <c r="B27" s="10">
        <v>511</v>
      </c>
      <c r="C27" s="11">
        <v>2017051125</v>
      </c>
      <c r="D27" s="11" t="s">
        <v>37</v>
      </c>
      <c r="E27" s="12"/>
      <c r="F27" s="12"/>
      <c r="G27" s="12"/>
      <c r="H27" s="12"/>
      <c r="I27" s="12"/>
    </row>
    <row r="28" ht="14.25" spans="1:9">
      <c r="A28" s="10">
        <v>26</v>
      </c>
      <c r="B28" s="10">
        <v>511</v>
      </c>
      <c r="C28" s="11">
        <v>2017051126</v>
      </c>
      <c r="D28" s="11" t="s">
        <v>38</v>
      </c>
      <c r="E28" s="12"/>
      <c r="F28" s="12"/>
      <c r="G28" s="12"/>
      <c r="H28" s="12"/>
      <c r="I28" s="12"/>
    </row>
    <row r="29" ht="14.25" spans="1:9">
      <c r="A29" s="10">
        <v>27</v>
      </c>
      <c r="B29" s="10">
        <v>511</v>
      </c>
      <c r="C29" s="11">
        <v>2017051127</v>
      </c>
      <c r="D29" s="11" t="s">
        <v>39</v>
      </c>
      <c r="E29" s="12"/>
      <c r="F29" s="12"/>
      <c r="G29" s="12"/>
      <c r="H29" s="12"/>
      <c r="I29" s="12"/>
    </row>
    <row r="30" ht="14.25" spans="1:9">
      <c r="A30" s="10">
        <v>28</v>
      </c>
      <c r="B30" s="10">
        <v>511</v>
      </c>
      <c r="C30" s="11">
        <v>2017051128</v>
      </c>
      <c r="D30" s="11" t="s">
        <v>40</v>
      </c>
      <c r="E30" s="12"/>
      <c r="F30" s="12"/>
      <c r="G30" s="12"/>
      <c r="H30" s="12"/>
      <c r="I30" s="12"/>
    </row>
    <row r="31" ht="14.25" spans="1:9">
      <c r="A31" s="10">
        <v>29</v>
      </c>
      <c r="B31" s="10">
        <v>511</v>
      </c>
      <c r="C31" s="11">
        <v>2017051129</v>
      </c>
      <c r="D31" s="11" t="s">
        <v>41</v>
      </c>
      <c r="E31" s="12"/>
      <c r="F31" s="12"/>
      <c r="G31" s="12"/>
      <c r="H31" s="12"/>
      <c r="I31" s="12"/>
    </row>
    <row r="32" ht="14.25" spans="1:9">
      <c r="A32" s="10">
        <v>30</v>
      </c>
      <c r="B32" s="10">
        <v>511</v>
      </c>
      <c r="C32" s="11">
        <v>2017051130</v>
      </c>
      <c r="D32" s="11" t="s">
        <v>42</v>
      </c>
      <c r="E32" s="12"/>
      <c r="F32" s="12"/>
      <c r="G32" s="12"/>
      <c r="H32" s="12"/>
      <c r="I32" s="12"/>
    </row>
    <row r="33" ht="14.25" spans="1:9">
      <c r="A33" s="10">
        <v>31</v>
      </c>
      <c r="B33" s="10">
        <v>511</v>
      </c>
      <c r="C33" s="11">
        <v>2017051131</v>
      </c>
      <c r="D33" s="11" t="s">
        <v>43</v>
      </c>
      <c r="E33" s="12"/>
      <c r="F33" s="12"/>
      <c r="G33" s="12"/>
      <c r="H33" s="12"/>
      <c r="I33" s="12"/>
    </row>
    <row r="34" ht="14.25" spans="1:9">
      <c r="A34" s="10">
        <v>32</v>
      </c>
      <c r="B34" s="10">
        <v>511</v>
      </c>
      <c r="C34" s="11">
        <v>2017051132</v>
      </c>
      <c r="D34" s="11" t="s">
        <v>44</v>
      </c>
      <c r="E34" s="12"/>
      <c r="F34" s="12"/>
      <c r="G34" s="12"/>
      <c r="H34" s="12"/>
      <c r="I34" s="12"/>
    </row>
    <row r="35" ht="14.25" spans="1:9">
      <c r="A35" s="10">
        <v>33</v>
      </c>
      <c r="B35" s="10">
        <v>511</v>
      </c>
      <c r="C35" s="11">
        <v>2017051133</v>
      </c>
      <c r="D35" s="11" t="s">
        <v>45</v>
      </c>
      <c r="E35" s="12"/>
      <c r="F35" s="12"/>
      <c r="G35" s="12"/>
      <c r="H35" s="12"/>
      <c r="I35" s="12"/>
    </row>
    <row r="36" ht="14.25" spans="1:9">
      <c r="A36" s="10">
        <v>34</v>
      </c>
      <c r="B36" s="10">
        <v>511</v>
      </c>
      <c r="C36" s="11">
        <v>2017051134</v>
      </c>
      <c r="D36" s="11" t="s">
        <v>46</v>
      </c>
      <c r="E36" s="12"/>
      <c r="F36" s="12"/>
      <c r="G36" s="12"/>
      <c r="H36" s="12"/>
      <c r="I36" s="12"/>
    </row>
    <row r="37" ht="14.25" spans="1:9">
      <c r="A37" s="10">
        <v>35</v>
      </c>
      <c r="B37" s="10">
        <v>511</v>
      </c>
      <c r="C37" s="11">
        <v>2017051135</v>
      </c>
      <c r="D37" s="11" t="s">
        <v>47</v>
      </c>
      <c r="E37" s="12"/>
      <c r="F37" s="12"/>
      <c r="G37" s="12"/>
      <c r="H37" s="12"/>
      <c r="I37" s="12"/>
    </row>
    <row r="38" ht="14.25" spans="1:9">
      <c r="A38" s="10">
        <v>36</v>
      </c>
      <c r="B38" s="10">
        <v>511</v>
      </c>
      <c r="C38" s="11">
        <v>2017071712</v>
      </c>
      <c r="D38" s="11" t="s">
        <v>48</v>
      </c>
      <c r="E38" s="12"/>
      <c r="F38" s="12"/>
      <c r="G38" s="12"/>
      <c r="H38" s="12"/>
      <c r="I38" s="12"/>
    </row>
    <row r="39" ht="14.25" spans="1:9">
      <c r="A39" s="10">
        <v>37</v>
      </c>
      <c r="B39" s="13">
        <v>512</v>
      </c>
      <c r="C39" s="14">
        <v>2017051201</v>
      </c>
      <c r="D39" s="14" t="s">
        <v>49</v>
      </c>
      <c r="E39" s="12"/>
      <c r="F39" s="12"/>
      <c r="G39" s="12"/>
      <c r="H39" s="12"/>
      <c r="I39" s="12"/>
    </row>
    <row r="40" ht="14.25" spans="1:9">
      <c r="A40" s="10">
        <v>38</v>
      </c>
      <c r="B40" s="13">
        <v>512</v>
      </c>
      <c r="C40" s="14">
        <v>2017051202</v>
      </c>
      <c r="D40" s="14" t="s">
        <v>50</v>
      </c>
      <c r="E40" s="12"/>
      <c r="F40" s="12"/>
      <c r="G40" s="12"/>
      <c r="H40" s="12"/>
      <c r="I40" s="12"/>
    </row>
    <row r="41" ht="14.25" spans="1:9">
      <c r="A41" s="10">
        <v>39</v>
      </c>
      <c r="B41" s="13">
        <v>512</v>
      </c>
      <c r="C41" s="14">
        <v>2017051203</v>
      </c>
      <c r="D41" s="14" t="s">
        <v>51</v>
      </c>
      <c r="E41" s="12"/>
      <c r="F41" s="12"/>
      <c r="G41" s="12"/>
      <c r="H41" s="12"/>
      <c r="I41" s="12"/>
    </row>
    <row r="42" ht="14.25" spans="1:9">
      <c r="A42" s="10">
        <v>40</v>
      </c>
      <c r="B42" s="13">
        <v>512</v>
      </c>
      <c r="C42" s="14">
        <v>2017051204</v>
      </c>
      <c r="D42" s="14" t="s">
        <v>52</v>
      </c>
      <c r="E42" s="12"/>
      <c r="F42" s="12"/>
      <c r="G42" s="12"/>
      <c r="H42" s="12"/>
      <c r="I42" s="12"/>
    </row>
    <row r="43" ht="14.25" spans="1:9">
      <c r="A43" s="10">
        <v>41</v>
      </c>
      <c r="B43" s="13">
        <v>512</v>
      </c>
      <c r="C43" s="14">
        <v>2017051205</v>
      </c>
      <c r="D43" s="14" t="s">
        <v>53</v>
      </c>
      <c r="E43" s="12"/>
      <c r="F43" s="12"/>
      <c r="G43" s="12"/>
      <c r="H43" s="12"/>
      <c r="I43" s="12"/>
    </row>
    <row r="44" ht="14.25" spans="1:9">
      <c r="A44" s="10">
        <v>42</v>
      </c>
      <c r="B44" s="13">
        <v>512</v>
      </c>
      <c r="C44" s="14">
        <v>2017051206</v>
      </c>
      <c r="D44" s="14" t="s">
        <v>54</v>
      </c>
      <c r="E44" s="12"/>
      <c r="F44" s="12"/>
      <c r="G44" s="12"/>
      <c r="H44" s="12"/>
      <c r="I44" s="12"/>
    </row>
    <row r="45" ht="14.25" spans="1:9">
      <c r="A45" s="10">
        <v>43</v>
      </c>
      <c r="B45" s="13">
        <v>512</v>
      </c>
      <c r="C45" s="14">
        <v>2017051207</v>
      </c>
      <c r="D45" s="14" t="s">
        <v>55</v>
      </c>
      <c r="E45" s="12"/>
      <c r="F45" s="12"/>
      <c r="G45" s="12"/>
      <c r="H45" s="12"/>
      <c r="I45" s="12"/>
    </row>
    <row r="46" ht="14.25" spans="1:9">
      <c r="A46" s="10">
        <v>44</v>
      </c>
      <c r="B46" s="13">
        <v>512</v>
      </c>
      <c r="C46" s="14">
        <v>2017051208</v>
      </c>
      <c r="D46" s="14" t="s">
        <v>56</v>
      </c>
      <c r="E46" s="12"/>
      <c r="F46" s="12"/>
      <c r="G46" s="12"/>
      <c r="H46" s="12"/>
      <c r="I46" s="12"/>
    </row>
    <row r="47" ht="14.25" spans="1:9">
      <c r="A47" s="10">
        <v>45</v>
      </c>
      <c r="B47" s="13">
        <v>512</v>
      </c>
      <c r="C47" s="14">
        <v>2017051209</v>
      </c>
      <c r="D47" s="14" t="s">
        <v>57</v>
      </c>
      <c r="E47" s="12"/>
      <c r="F47" s="12"/>
      <c r="G47" s="12"/>
      <c r="H47" s="12"/>
      <c r="I47" s="12"/>
    </row>
    <row r="48" ht="14.25" spans="1:9">
      <c r="A48" s="10">
        <v>46</v>
      </c>
      <c r="B48" s="13">
        <v>512</v>
      </c>
      <c r="C48" s="14">
        <v>2017051210</v>
      </c>
      <c r="D48" s="14" t="s">
        <v>58</v>
      </c>
      <c r="E48" s="12"/>
      <c r="F48" s="12"/>
      <c r="G48" s="12"/>
      <c r="H48" s="12"/>
      <c r="I48" s="12"/>
    </row>
    <row r="49" ht="14.25" spans="1:9">
      <c r="A49" s="10">
        <v>47</v>
      </c>
      <c r="B49" s="13">
        <v>512</v>
      </c>
      <c r="C49" s="14">
        <v>2017051211</v>
      </c>
      <c r="D49" s="14" t="s">
        <v>59</v>
      </c>
      <c r="E49" s="12"/>
      <c r="F49" s="12"/>
      <c r="G49" s="12"/>
      <c r="H49" s="12"/>
      <c r="I49" s="12"/>
    </row>
    <row r="50" ht="14.25" spans="1:9">
      <c r="A50" s="10">
        <v>48</v>
      </c>
      <c r="B50" s="13">
        <v>512</v>
      </c>
      <c r="C50" s="15">
        <v>2017051212</v>
      </c>
      <c r="D50" s="15" t="s">
        <v>60</v>
      </c>
      <c r="E50" s="12"/>
      <c r="F50" s="12"/>
      <c r="G50" s="12"/>
      <c r="H50" s="12"/>
      <c r="I50" s="12"/>
    </row>
    <row r="51" ht="14.25" spans="1:9">
      <c r="A51" s="10">
        <v>49</v>
      </c>
      <c r="B51" s="13">
        <v>512</v>
      </c>
      <c r="C51" s="14">
        <v>2017051213</v>
      </c>
      <c r="D51" s="14" t="s">
        <v>61</v>
      </c>
      <c r="E51" s="12"/>
      <c r="F51" s="12"/>
      <c r="G51" s="12"/>
      <c r="H51" s="12"/>
      <c r="I51" s="12"/>
    </row>
    <row r="52" ht="14.25" spans="1:9">
      <c r="A52" s="10">
        <v>50</v>
      </c>
      <c r="B52" s="13">
        <v>512</v>
      </c>
      <c r="C52" s="14">
        <v>2017051214</v>
      </c>
      <c r="D52" s="14" t="s">
        <v>62</v>
      </c>
      <c r="E52" s="12"/>
      <c r="F52" s="12"/>
      <c r="G52" s="12"/>
      <c r="H52" s="12"/>
      <c r="I52" s="12"/>
    </row>
    <row r="53" ht="14.25" spans="1:9">
      <c r="A53" s="10">
        <v>51</v>
      </c>
      <c r="B53" s="13">
        <v>512</v>
      </c>
      <c r="C53" s="14">
        <v>2017051216</v>
      </c>
      <c r="D53" s="14" t="s">
        <v>63</v>
      </c>
      <c r="E53" s="12"/>
      <c r="F53" s="12"/>
      <c r="G53" s="12"/>
      <c r="H53" s="12"/>
      <c r="I53" s="12"/>
    </row>
    <row r="54" ht="14.25" spans="1:9">
      <c r="A54" s="10">
        <v>52</v>
      </c>
      <c r="B54" s="13">
        <v>512</v>
      </c>
      <c r="C54" s="14">
        <v>2017051217</v>
      </c>
      <c r="D54" s="14" t="s">
        <v>64</v>
      </c>
      <c r="E54" s="12"/>
      <c r="F54" s="12"/>
      <c r="G54" s="12"/>
      <c r="H54" s="12"/>
      <c r="I54" s="12"/>
    </row>
    <row r="55" ht="14.25" spans="1:9">
      <c r="A55" s="10">
        <v>53</v>
      </c>
      <c r="B55" s="13">
        <v>512</v>
      </c>
      <c r="C55" s="14">
        <v>2017051218</v>
      </c>
      <c r="D55" s="14" t="s">
        <v>65</v>
      </c>
      <c r="E55" s="12"/>
      <c r="F55" s="12"/>
      <c r="G55" s="12"/>
      <c r="H55" s="12"/>
      <c r="I55" s="12"/>
    </row>
    <row r="56" ht="14.25" spans="1:9">
      <c r="A56" s="10">
        <v>54</v>
      </c>
      <c r="B56" s="13">
        <v>512</v>
      </c>
      <c r="C56" s="14">
        <v>2017051219</v>
      </c>
      <c r="D56" s="14" t="s">
        <v>66</v>
      </c>
      <c r="E56" s="12"/>
      <c r="F56" s="12"/>
      <c r="G56" s="12"/>
      <c r="H56" s="12"/>
      <c r="I56" s="12"/>
    </row>
    <row r="57" ht="14.25" spans="1:9">
      <c r="A57" s="10">
        <v>55</v>
      </c>
      <c r="B57" s="13">
        <v>512</v>
      </c>
      <c r="C57" s="14">
        <v>2017051220</v>
      </c>
      <c r="D57" s="14" t="s">
        <v>67</v>
      </c>
      <c r="E57" s="12"/>
      <c r="F57" s="12"/>
      <c r="G57" s="12"/>
      <c r="H57" s="12"/>
      <c r="I57" s="12"/>
    </row>
    <row r="58" ht="14.25" spans="1:9">
      <c r="A58" s="10">
        <v>56</v>
      </c>
      <c r="B58" s="13">
        <v>512</v>
      </c>
      <c r="C58" s="14">
        <v>2017051221</v>
      </c>
      <c r="D58" s="14" t="s">
        <v>68</v>
      </c>
      <c r="E58" s="12"/>
      <c r="F58" s="12"/>
      <c r="G58" s="12"/>
      <c r="H58" s="12"/>
      <c r="I58" s="12"/>
    </row>
    <row r="59" ht="14.25" spans="1:9">
      <c r="A59" s="10">
        <v>57</v>
      </c>
      <c r="B59" s="13">
        <v>512</v>
      </c>
      <c r="C59" s="14">
        <v>2017051222</v>
      </c>
      <c r="D59" s="14" t="s">
        <v>69</v>
      </c>
      <c r="E59" s="12"/>
      <c r="F59" s="12"/>
      <c r="G59" s="12"/>
      <c r="H59" s="12"/>
      <c r="I59" s="12"/>
    </row>
    <row r="60" ht="14.25" spans="1:9">
      <c r="A60" s="10">
        <v>58</v>
      </c>
      <c r="B60" s="13">
        <v>512</v>
      </c>
      <c r="C60" s="14">
        <v>2017051223</v>
      </c>
      <c r="D60" s="14" t="s">
        <v>70</v>
      </c>
      <c r="E60" s="12"/>
      <c r="F60" s="12"/>
      <c r="G60" s="12"/>
      <c r="H60" s="12"/>
      <c r="I60" s="12"/>
    </row>
    <row r="61" ht="14.25" spans="1:9">
      <c r="A61" s="10">
        <v>59</v>
      </c>
      <c r="B61" s="13">
        <v>512</v>
      </c>
      <c r="C61" s="14">
        <v>2017051224</v>
      </c>
      <c r="D61" s="14" t="s">
        <v>71</v>
      </c>
      <c r="E61" s="12"/>
      <c r="F61" s="12"/>
      <c r="G61" s="12"/>
      <c r="H61" s="12"/>
      <c r="I61" s="12"/>
    </row>
    <row r="62" ht="14.25" spans="1:9">
      <c r="A62" s="10">
        <v>60</v>
      </c>
      <c r="B62" s="13">
        <v>512</v>
      </c>
      <c r="C62" s="14">
        <v>2017051225</v>
      </c>
      <c r="D62" s="14" t="s">
        <v>72</v>
      </c>
      <c r="E62" s="12"/>
      <c r="F62" s="12"/>
      <c r="G62" s="12"/>
      <c r="H62" s="12"/>
      <c r="I62" s="12"/>
    </row>
    <row r="63" ht="14.25" spans="1:9">
      <c r="A63" s="10">
        <v>61</v>
      </c>
      <c r="B63" s="13">
        <v>512</v>
      </c>
      <c r="C63" s="14">
        <v>2017051226</v>
      </c>
      <c r="D63" s="14" t="s">
        <v>73</v>
      </c>
      <c r="E63" s="12"/>
      <c r="F63" s="12"/>
      <c r="G63" s="12"/>
      <c r="H63" s="12"/>
      <c r="I63" s="12"/>
    </row>
    <row r="64" ht="14.25" spans="1:9">
      <c r="A64" s="10">
        <v>62</v>
      </c>
      <c r="B64" s="13">
        <v>512</v>
      </c>
      <c r="C64" s="14">
        <v>2017051227</v>
      </c>
      <c r="D64" s="14" t="s">
        <v>74</v>
      </c>
      <c r="E64" s="12"/>
      <c r="F64" s="12"/>
      <c r="G64" s="12"/>
      <c r="H64" s="12"/>
      <c r="I64" s="12"/>
    </row>
    <row r="65" ht="14.25" spans="1:9">
      <c r="A65" s="10">
        <v>63</v>
      </c>
      <c r="B65" s="13">
        <v>512</v>
      </c>
      <c r="C65" s="14">
        <v>2017051228</v>
      </c>
      <c r="D65" s="14" t="s">
        <v>75</v>
      </c>
      <c r="E65" s="12"/>
      <c r="F65" s="12"/>
      <c r="G65" s="12"/>
      <c r="H65" s="12"/>
      <c r="I65" s="12"/>
    </row>
    <row r="66" ht="14.25" spans="1:9">
      <c r="A66" s="10">
        <v>64</v>
      </c>
      <c r="B66" s="13">
        <v>512</v>
      </c>
      <c r="C66" s="14">
        <v>2017051229</v>
      </c>
      <c r="D66" s="14" t="s">
        <v>76</v>
      </c>
      <c r="E66" s="12"/>
      <c r="F66" s="12"/>
      <c r="G66" s="12"/>
      <c r="H66" s="12"/>
      <c r="I66" s="12"/>
    </row>
    <row r="67" ht="14.25" spans="1:9">
      <c r="A67" s="10">
        <v>65</v>
      </c>
      <c r="B67" s="13">
        <v>512</v>
      </c>
      <c r="C67" s="14">
        <v>2017051230</v>
      </c>
      <c r="D67" s="14" t="s">
        <v>77</v>
      </c>
      <c r="E67" s="12"/>
      <c r="F67" s="12"/>
      <c r="G67" s="12"/>
      <c r="H67" s="12"/>
      <c r="I67" s="12"/>
    </row>
    <row r="68" ht="14.25" spans="1:9">
      <c r="A68" s="10">
        <v>66</v>
      </c>
      <c r="B68" s="13">
        <v>512</v>
      </c>
      <c r="C68" s="14">
        <v>2017051231</v>
      </c>
      <c r="D68" s="14" t="s">
        <v>78</v>
      </c>
      <c r="E68" s="12"/>
      <c r="F68" s="12"/>
      <c r="G68" s="12"/>
      <c r="H68" s="12"/>
      <c r="I68" s="12"/>
    </row>
    <row r="69" ht="14.25" spans="1:9">
      <c r="A69" s="10">
        <v>67</v>
      </c>
      <c r="B69" s="13">
        <v>512</v>
      </c>
      <c r="C69" s="14">
        <v>2017051233</v>
      </c>
      <c r="D69" s="14" t="s">
        <v>79</v>
      </c>
      <c r="E69" s="12"/>
      <c r="F69" s="12"/>
      <c r="G69" s="12"/>
      <c r="H69" s="12"/>
      <c r="I69" s="12"/>
    </row>
    <row r="70" ht="14.25" spans="1:9">
      <c r="A70" s="10">
        <v>68</v>
      </c>
      <c r="B70" s="13">
        <v>512</v>
      </c>
      <c r="C70" s="16">
        <v>2017051234</v>
      </c>
      <c r="D70" s="16" t="s">
        <v>80</v>
      </c>
      <c r="E70" s="12"/>
      <c r="F70" s="12"/>
      <c r="G70" s="12"/>
      <c r="H70" s="12"/>
      <c r="I70" s="12"/>
    </row>
    <row r="71" ht="14.25" spans="1:9">
      <c r="A71" s="10">
        <v>69</v>
      </c>
      <c r="B71" s="13">
        <v>512</v>
      </c>
      <c r="C71" s="14">
        <v>2017051235</v>
      </c>
      <c r="D71" s="14" t="s">
        <v>81</v>
      </c>
      <c r="E71" s="12"/>
      <c r="F71" s="12"/>
      <c r="G71" s="12"/>
      <c r="H71" s="12"/>
      <c r="I71" s="12"/>
    </row>
    <row r="72" ht="14.25" spans="1:9">
      <c r="A72" s="10">
        <v>70</v>
      </c>
      <c r="B72" s="13">
        <v>512</v>
      </c>
      <c r="C72" s="14">
        <v>2017011426</v>
      </c>
      <c r="D72" s="14" t="s">
        <v>82</v>
      </c>
      <c r="E72" s="12"/>
      <c r="F72" s="12"/>
      <c r="G72" s="12"/>
      <c r="H72" s="12"/>
      <c r="I72" s="12"/>
    </row>
    <row r="73" ht="14.25" spans="1:9">
      <c r="A73" s="10">
        <v>71</v>
      </c>
      <c r="B73" s="13">
        <v>512</v>
      </c>
      <c r="C73" s="14">
        <v>2017101101</v>
      </c>
      <c r="D73" s="14" t="s">
        <v>83</v>
      </c>
      <c r="E73" s="12"/>
      <c r="F73" s="12"/>
      <c r="G73" s="12"/>
      <c r="H73" s="12"/>
      <c r="I73" s="12"/>
    </row>
    <row r="74" ht="14.25" spans="1:9">
      <c r="A74" s="10">
        <v>72</v>
      </c>
      <c r="B74" s="17" t="s">
        <v>84</v>
      </c>
      <c r="C74" s="11">
        <v>2017051301</v>
      </c>
      <c r="D74" s="11" t="s">
        <v>85</v>
      </c>
      <c r="E74" s="12"/>
      <c r="F74" s="12"/>
      <c r="G74" s="12"/>
      <c r="H74" s="12"/>
      <c r="I74" s="12"/>
    </row>
    <row r="75" ht="14.25" spans="1:9">
      <c r="A75" s="10">
        <v>73</v>
      </c>
      <c r="B75" s="17" t="s">
        <v>84</v>
      </c>
      <c r="C75" s="14">
        <v>2017051302</v>
      </c>
      <c r="D75" s="14" t="s">
        <v>86</v>
      </c>
      <c r="E75" s="12"/>
      <c r="F75" s="12"/>
      <c r="G75" s="12"/>
      <c r="H75" s="12"/>
      <c r="I75" s="12"/>
    </row>
    <row r="76" ht="14.25" spans="1:9">
      <c r="A76" s="10">
        <v>74</v>
      </c>
      <c r="B76" s="17" t="s">
        <v>84</v>
      </c>
      <c r="C76" s="14">
        <v>2017051303</v>
      </c>
      <c r="D76" s="14" t="s">
        <v>87</v>
      </c>
      <c r="E76" s="12"/>
      <c r="F76" s="12"/>
      <c r="G76" s="12"/>
      <c r="H76" s="12"/>
      <c r="I76" s="12"/>
    </row>
    <row r="77" ht="14.25" spans="1:9">
      <c r="A77" s="10">
        <v>75</v>
      </c>
      <c r="B77" s="17" t="s">
        <v>84</v>
      </c>
      <c r="C77" s="14">
        <v>2017051304</v>
      </c>
      <c r="D77" s="14" t="s">
        <v>88</v>
      </c>
      <c r="E77" s="12"/>
      <c r="F77" s="12"/>
      <c r="G77" s="12"/>
      <c r="H77" s="12"/>
      <c r="I77" s="12"/>
    </row>
    <row r="78" ht="14.25" spans="1:9">
      <c r="A78" s="10">
        <v>76</v>
      </c>
      <c r="B78" s="17" t="s">
        <v>84</v>
      </c>
      <c r="C78" s="14">
        <v>2017051305</v>
      </c>
      <c r="D78" s="14" t="s">
        <v>89</v>
      </c>
      <c r="E78" s="12"/>
      <c r="F78" s="12"/>
      <c r="G78" s="12"/>
      <c r="H78" s="12"/>
      <c r="I78" s="12"/>
    </row>
    <row r="79" ht="14.25" spans="1:9">
      <c r="A79" s="10">
        <v>77</v>
      </c>
      <c r="B79" s="17" t="s">
        <v>84</v>
      </c>
      <c r="C79" s="14">
        <v>2017051306</v>
      </c>
      <c r="D79" s="14" t="s">
        <v>90</v>
      </c>
      <c r="E79" s="12"/>
      <c r="F79" s="12"/>
      <c r="G79" s="12"/>
      <c r="H79" s="12"/>
      <c r="I79" s="12"/>
    </row>
    <row r="80" ht="14.25" spans="1:9">
      <c r="A80" s="10">
        <v>78</v>
      </c>
      <c r="B80" s="17" t="s">
        <v>84</v>
      </c>
      <c r="C80" s="11">
        <v>2017051307</v>
      </c>
      <c r="D80" s="11" t="s">
        <v>91</v>
      </c>
      <c r="E80" s="12"/>
      <c r="F80" s="12"/>
      <c r="G80" s="12"/>
      <c r="H80" s="12"/>
      <c r="I80" s="12"/>
    </row>
    <row r="81" ht="14.25" spans="1:9">
      <c r="A81" s="10">
        <v>79</v>
      </c>
      <c r="B81" s="17" t="s">
        <v>84</v>
      </c>
      <c r="C81" s="11">
        <v>2017051308</v>
      </c>
      <c r="D81" s="11" t="s">
        <v>92</v>
      </c>
      <c r="E81" s="12"/>
      <c r="F81" s="12"/>
      <c r="G81" s="12"/>
      <c r="H81" s="12"/>
      <c r="I81" s="12"/>
    </row>
    <row r="82" ht="14.25" spans="1:9">
      <c r="A82" s="10">
        <v>80</v>
      </c>
      <c r="B82" s="17" t="s">
        <v>84</v>
      </c>
      <c r="C82" s="11">
        <v>2017051309</v>
      </c>
      <c r="D82" s="11" t="s">
        <v>93</v>
      </c>
      <c r="E82" s="12"/>
      <c r="F82" s="12"/>
      <c r="G82" s="12"/>
      <c r="H82" s="12"/>
      <c r="I82" s="12"/>
    </row>
    <row r="83" ht="14.25" spans="1:9">
      <c r="A83" s="10">
        <v>81</v>
      </c>
      <c r="B83" s="17" t="s">
        <v>84</v>
      </c>
      <c r="C83" s="14">
        <v>2017051310</v>
      </c>
      <c r="D83" s="14" t="s">
        <v>94</v>
      </c>
      <c r="E83" s="12"/>
      <c r="F83" s="12"/>
      <c r="G83" s="12"/>
      <c r="H83" s="12"/>
      <c r="I83" s="12"/>
    </row>
    <row r="84" ht="14.25" spans="1:9">
      <c r="A84" s="10">
        <v>82</v>
      </c>
      <c r="B84" s="17" t="s">
        <v>84</v>
      </c>
      <c r="C84" s="14">
        <v>20170511</v>
      </c>
      <c r="D84" s="14" t="s">
        <v>95</v>
      </c>
      <c r="E84" s="12"/>
      <c r="F84" s="12"/>
      <c r="G84" s="12"/>
      <c r="H84" s="12"/>
      <c r="I84" s="12"/>
    </row>
    <row r="85" ht="14.25" spans="1:9">
      <c r="A85" s="10">
        <v>83</v>
      </c>
      <c r="B85" s="17" t="s">
        <v>84</v>
      </c>
      <c r="C85" s="14">
        <v>2017051312</v>
      </c>
      <c r="D85" s="14" t="s">
        <v>96</v>
      </c>
      <c r="E85" s="12"/>
      <c r="F85" s="12"/>
      <c r="G85" s="12"/>
      <c r="H85" s="12"/>
      <c r="I85" s="12"/>
    </row>
    <row r="86" ht="14.25" spans="1:9">
      <c r="A86" s="10">
        <v>84</v>
      </c>
      <c r="B86" s="17" t="s">
        <v>84</v>
      </c>
      <c r="C86" s="14">
        <v>2017051313</v>
      </c>
      <c r="D86" s="14" t="s">
        <v>97</v>
      </c>
      <c r="E86" s="12"/>
      <c r="F86" s="12"/>
      <c r="G86" s="12"/>
      <c r="H86" s="12"/>
      <c r="I86" s="12"/>
    </row>
    <row r="87" ht="14.25" spans="1:9">
      <c r="A87" s="10">
        <v>85</v>
      </c>
      <c r="B87" s="17" t="s">
        <v>84</v>
      </c>
      <c r="C87" s="14">
        <v>2017051314</v>
      </c>
      <c r="D87" s="14" t="s">
        <v>98</v>
      </c>
      <c r="E87" s="12"/>
      <c r="F87" s="12"/>
      <c r="G87" s="12"/>
      <c r="H87" s="12"/>
      <c r="I87" s="12"/>
    </row>
    <row r="88" ht="14.25" spans="1:9">
      <c r="A88" s="10">
        <v>86</v>
      </c>
      <c r="B88" s="17" t="s">
        <v>84</v>
      </c>
      <c r="C88" s="14">
        <v>2017051315</v>
      </c>
      <c r="D88" s="14" t="s">
        <v>99</v>
      </c>
      <c r="E88" s="12"/>
      <c r="F88" s="12"/>
      <c r="G88" s="12"/>
      <c r="H88" s="12"/>
      <c r="I88" s="12"/>
    </row>
    <row r="89" ht="14.25" spans="1:9">
      <c r="A89" s="10">
        <v>87</v>
      </c>
      <c r="B89" s="17" t="s">
        <v>84</v>
      </c>
      <c r="C89" s="11">
        <v>2017051316</v>
      </c>
      <c r="D89" s="11" t="s">
        <v>100</v>
      </c>
      <c r="E89" s="12"/>
      <c r="F89" s="12"/>
      <c r="G89" s="12"/>
      <c r="H89" s="12"/>
      <c r="I89" s="12"/>
    </row>
    <row r="90" ht="14.25" spans="1:9">
      <c r="A90" s="10">
        <v>88</v>
      </c>
      <c r="B90" s="17" t="s">
        <v>84</v>
      </c>
      <c r="C90" s="11">
        <v>2017051317</v>
      </c>
      <c r="D90" s="11" t="s">
        <v>101</v>
      </c>
      <c r="E90" s="12"/>
      <c r="F90" s="12"/>
      <c r="G90" s="12"/>
      <c r="H90" s="12"/>
      <c r="I90" s="12"/>
    </row>
    <row r="91" ht="14.25" spans="1:9">
      <c r="A91" s="10">
        <v>89</v>
      </c>
      <c r="B91" s="17" t="s">
        <v>84</v>
      </c>
      <c r="C91" s="11">
        <v>2017051318</v>
      </c>
      <c r="D91" s="11" t="s">
        <v>102</v>
      </c>
      <c r="E91" s="12"/>
      <c r="F91" s="12"/>
      <c r="G91" s="12"/>
      <c r="H91" s="12"/>
      <c r="I91" s="12"/>
    </row>
    <row r="92" ht="14.25" spans="1:9">
      <c r="A92" s="10">
        <v>90</v>
      </c>
      <c r="B92" s="17" t="s">
        <v>84</v>
      </c>
      <c r="C92" s="11">
        <v>2017051319</v>
      </c>
      <c r="D92" s="11" t="s">
        <v>103</v>
      </c>
      <c r="E92" s="12"/>
      <c r="F92" s="12"/>
      <c r="G92" s="12"/>
      <c r="H92" s="12"/>
      <c r="I92" s="12"/>
    </row>
    <row r="93" ht="14.25" spans="1:9">
      <c r="A93" s="10">
        <v>91</v>
      </c>
      <c r="B93" s="17" t="s">
        <v>84</v>
      </c>
      <c r="C93" s="11">
        <v>2017051320</v>
      </c>
      <c r="D93" s="11" t="s">
        <v>104</v>
      </c>
      <c r="E93" s="12"/>
      <c r="F93" s="12"/>
      <c r="G93" s="12"/>
      <c r="H93" s="12"/>
      <c r="I93" s="12"/>
    </row>
    <row r="94" ht="14.25" spans="1:9">
      <c r="A94" s="10">
        <v>92</v>
      </c>
      <c r="B94" s="17" t="s">
        <v>84</v>
      </c>
      <c r="C94" s="11">
        <v>2017051321</v>
      </c>
      <c r="D94" s="11" t="s">
        <v>105</v>
      </c>
      <c r="E94" s="12"/>
      <c r="F94" s="12"/>
      <c r="G94" s="12"/>
      <c r="H94" s="12"/>
      <c r="I94" s="12"/>
    </row>
    <row r="95" ht="14.25" spans="1:9">
      <c r="A95" s="10">
        <v>93</v>
      </c>
      <c r="B95" s="17" t="s">
        <v>84</v>
      </c>
      <c r="C95" s="14">
        <v>2017051322</v>
      </c>
      <c r="D95" s="14" t="s">
        <v>106</v>
      </c>
      <c r="E95" s="12"/>
      <c r="F95" s="12"/>
      <c r="G95" s="12"/>
      <c r="H95" s="12"/>
      <c r="I95" s="12"/>
    </row>
    <row r="96" ht="14.25" spans="1:9">
      <c r="A96" s="10">
        <v>94</v>
      </c>
      <c r="B96" s="17" t="s">
        <v>84</v>
      </c>
      <c r="C96" s="11">
        <v>2017051323</v>
      </c>
      <c r="D96" s="11" t="s">
        <v>107</v>
      </c>
      <c r="E96" s="12"/>
      <c r="F96" s="12"/>
      <c r="G96" s="12"/>
      <c r="H96" s="12"/>
      <c r="I96" s="12"/>
    </row>
    <row r="97" ht="14.25" spans="1:9">
      <c r="A97" s="10">
        <v>95</v>
      </c>
      <c r="B97" s="17" t="s">
        <v>84</v>
      </c>
      <c r="C97" s="11">
        <v>2017051324</v>
      </c>
      <c r="D97" s="11" t="s">
        <v>108</v>
      </c>
      <c r="E97" s="12"/>
      <c r="F97" s="12"/>
      <c r="G97" s="12"/>
      <c r="H97" s="12"/>
      <c r="I97" s="12"/>
    </row>
    <row r="98" ht="14.25" spans="1:9">
      <c r="A98" s="10">
        <v>96</v>
      </c>
      <c r="B98" s="17" t="s">
        <v>84</v>
      </c>
      <c r="C98" s="11">
        <v>207051325</v>
      </c>
      <c r="D98" s="11" t="s">
        <v>109</v>
      </c>
      <c r="E98" s="12"/>
      <c r="F98" s="12"/>
      <c r="G98" s="12"/>
      <c r="H98" s="12"/>
      <c r="I98" s="12"/>
    </row>
    <row r="99" ht="14.25" spans="1:9">
      <c r="A99" s="10">
        <v>97</v>
      </c>
      <c r="B99" s="17" t="s">
        <v>84</v>
      </c>
      <c r="C99" s="14">
        <v>2017051326</v>
      </c>
      <c r="D99" s="14" t="s">
        <v>110</v>
      </c>
      <c r="E99" s="12"/>
      <c r="F99" s="12"/>
      <c r="G99" s="12"/>
      <c r="H99" s="12"/>
      <c r="I99" s="12"/>
    </row>
    <row r="100" ht="14.25" spans="1:9">
      <c r="A100" s="10">
        <v>98</v>
      </c>
      <c r="B100" s="17" t="s">
        <v>84</v>
      </c>
      <c r="C100" s="11">
        <v>2017051327</v>
      </c>
      <c r="D100" s="11" t="s">
        <v>111</v>
      </c>
      <c r="E100" s="12"/>
      <c r="F100" s="12"/>
      <c r="G100" s="12"/>
      <c r="H100" s="12"/>
      <c r="I100" s="12"/>
    </row>
    <row r="101" ht="14.25" spans="1:9">
      <c r="A101" s="10">
        <v>99</v>
      </c>
      <c r="B101" s="17" t="s">
        <v>84</v>
      </c>
      <c r="C101" s="11">
        <v>2017051328</v>
      </c>
      <c r="D101" s="11" t="s">
        <v>112</v>
      </c>
      <c r="E101" s="12"/>
      <c r="F101" s="12"/>
      <c r="G101" s="12"/>
      <c r="H101" s="12"/>
      <c r="I101" s="12"/>
    </row>
    <row r="102" ht="14.25" spans="1:9">
      <c r="A102" s="10">
        <v>100</v>
      </c>
      <c r="B102" s="17" t="s">
        <v>84</v>
      </c>
      <c r="C102" s="11">
        <v>2017051329</v>
      </c>
      <c r="D102" s="11" t="s">
        <v>113</v>
      </c>
      <c r="E102" s="12"/>
      <c r="F102" s="12"/>
      <c r="G102" s="12"/>
      <c r="H102" s="12"/>
      <c r="I102" s="12"/>
    </row>
    <row r="103" ht="14.25" spans="1:9">
      <c r="A103" s="10">
        <v>101</v>
      </c>
      <c r="B103" s="17" t="s">
        <v>84</v>
      </c>
      <c r="C103" s="11">
        <v>2017051330</v>
      </c>
      <c r="D103" s="11" t="s">
        <v>114</v>
      </c>
      <c r="E103" s="12"/>
      <c r="F103" s="12"/>
      <c r="G103" s="12"/>
      <c r="H103" s="12"/>
      <c r="I103" s="12"/>
    </row>
    <row r="104" ht="14.25" spans="1:9">
      <c r="A104" s="10">
        <v>102</v>
      </c>
      <c r="B104" s="17" t="s">
        <v>84</v>
      </c>
      <c r="C104" s="11">
        <v>2017051331</v>
      </c>
      <c r="D104" s="11" t="s">
        <v>115</v>
      </c>
      <c r="E104" s="12"/>
      <c r="F104" s="12"/>
      <c r="G104" s="12"/>
      <c r="H104" s="12"/>
      <c r="I104" s="12"/>
    </row>
    <row r="105" ht="14.25" spans="1:9">
      <c r="A105" s="10">
        <v>103</v>
      </c>
      <c r="B105" s="17" t="s">
        <v>84</v>
      </c>
      <c r="C105" s="14">
        <v>2017051332</v>
      </c>
      <c r="D105" s="14" t="s">
        <v>116</v>
      </c>
      <c r="E105" s="12"/>
      <c r="F105" s="12"/>
      <c r="G105" s="12"/>
      <c r="H105" s="12"/>
      <c r="I105" s="12"/>
    </row>
    <row r="106" ht="14.25" spans="1:9">
      <c r="A106" s="10">
        <v>104</v>
      </c>
      <c r="B106" s="17" t="s">
        <v>84</v>
      </c>
      <c r="C106" s="14">
        <v>2017051333</v>
      </c>
      <c r="D106" s="14" t="s">
        <v>117</v>
      </c>
      <c r="E106" s="12"/>
      <c r="F106" s="12"/>
      <c r="G106" s="12"/>
      <c r="H106" s="12"/>
      <c r="I106" s="12"/>
    </row>
    <row r="107" ht="14.25" spans="1:9">
      <c r="A107" s="10">
        <v>105</v>
      </c>
      <c r="B107" s="17" t="s">
        <v>84</v>
      </c>
      <c r="C107" s="14">
        <v>2017051334</v>
      </c>
      <c r="D107" s="14" t="s">
        <v>118</v>
      </c>
      <c r="E107" s="12"/>
      <c r="F107" s="12"/>
      <c r="G107" s="12"/>
      <c r="H107" s="12"/>
      <c r="I107" s="12"/>
    </row>
    <row r="108" ht="14.25" spans="1:9">
      <c r="A108" s="10">
        <v>106</v>
      </c>
      <c r="B108" s="17" t="s">
        <v>84</v>
      </c>
      <c r="C108" s="14">
        <v>2017101012</v>
      </c>
      <c r="D108" s="14" t="s">
        <v>119</v>
      </c>
      <c r="E108" s="12"/>
      <c r="F108" s="12"/>
      <c r="G108" s="12"/>
      <c r="H108" s="12"/>
      <c r="I108" s="12"/>
    </row>
    <row r="109" ht="14.25" spans="1:9">
      <c r="A109" s="10">
        <v>107</v>
      </c>
      <c r="B109" s="12">
        <v>514</v>
      </c>
      <c r="C109" s="11">
        <v>2017051401</v>
      </c>
      <c r="D109" s="11" t="s">
        <v>120</v>
      </c>
      <c r="E109" s="12"/>
      <c r="F109" s="12"/>
      <c r="G109" s="12"/>
      <c r="H109" s="12"/>
      <c r="I109" s="12"/>
    </row>
    <row r="110" ht="14.25" spans="1:9">
      <c r="A110" s="10">
        <v>108</v>
      </c>
      <c r="B110" s="12">
        <v>514</v>
      </c>
      <c r="C110" s="11">
        <v>2017051402</v>
      </c>
      <c r="D110" s="11" t="s">
        <v>121</v>
      </c>
      <c r="E110" s="12"/>
      <c r="F110" s="12"/>
      <c r="G110" s="12"/>
      <c r="H110" s="12"/>
      <c r="I110" s="12"/>
    </row>
    <row r="111" ht="14.25" spans="1:9">
      <c r="A111" s="10">
        <v>109</v>
      </c>
      <c r="B111" s="12">
        <v>514</v>
      </c>
      <c r="C111" s="11">
        <v>2017051403</v>
      </c>
      <c r="D111" s="11" t="s">
        <v>122</v>
      </c>
      <c r="E111" s="12"/>
      <c r="F111" s="12"/>
      <c r="G111" s="12"/>
      <c r="H111" s="12"/>
      <c r="I111" s="12"/>
    </row>
    <row r="112" ht="14.25" spans="1:9">
      <c r="A112" s="10">
        <v>110</v>
      </c>
      <c r="B112" s="12">
        <v>514</v>
      </c>
      <c r="C112" s="11">
        <v>2017051404</v>
      </c>
      <c r="D112" s="11" t="s">
        <v>123</v>
      </c>
      <c r="E112" s="12"/>
      <c r="F112" s="12"/>
      <c r="G112" s="12"/>
      <c r="H112" s="12"/>
      <c r="I112" s="12"/>
    </row>
    <row r="113" ht="14.25" spans="1:9">
      <c r="A113" s="10">
        <v>111</v>
      </c>
      <c r="B113" s="12">
        <v>514</v>
      </c>
      <c r="C113" s="11">
        <v>2017051405</v>
      </c>
      <c r="D113" s="11" t="s">
        <v>124</v>
      </c>
      <c r="E113" s="12"/>
      <c r="F113" s="12"/>
      <c r="G113" s="12"/>
      <c r="H113" s="12"/>
      <c r="I113" s="12"/>
    </row>
    <row r="114" ht="14.25" spans="1:9">
      <c r="A114" s="10">
        <v>112</v>
      </c>
      <c r="B114" s="12">
        <v>514</v>
      </c>
      <c r="C114" s="11">
        <v>2017051406</v>
      </c>
      <c r="D114" s="11" t="s">
        <v>125</v>
      </c>
      <c r="E114" s="12"/>
      <c r="F114" s="12"/>
      <c r="G114" s="12"/>
      <c r="H114" s="12"/>
      <c r="I114" s="12"/>
    </row>
    <row r="115" ht="14.25" spans="1:9">
      <c r="A115" s="10">
        <v>113</v>
      </c>
      <c r="B115" s="12">
        <v>514</v>
      </c>
      <c r="C115" s="11">
        <v>2017051407</v>
      </c>
      <c r="D115" s="11" t="s">
        <v>126</v>
      </c>
      <c r="E115" s="12"/>
      <c r="F115" s="12"/>
      <c r="G115" s="12"/>
      <c r="H115" s="12"/>
      <c r="I115" s="12"/>
    </row>
    <row r="116" ht="14.25" spans="1:9">
      <c r="A116" s="10">
        <v>114</v>
      </c>
      <c r="B116" s="12">
        <v>514</v>
      </c>
      <c r="C116" s="11">
        <v>2017051408</v>
      </c>
      <c r="D116" s="11" t="s">
        <v>127</v>
      </c>
      <c r="E116" s="12"/>
      <c r="F116" s="12"/>
      <c r="G116" s="12"/>
      <c r="H116" s="12"/>
      <c r="I116" s="12"/>
    </row>
    <row r="117" ht="14.25" spans="1:9">
      <c r="A117" s="10">
        <v>115</v>
      </c>
      <c r="B117" s="12">
        <v>514</v>
      </c>
      <c r="C117" s="11">
        <v>2017051409</v>
      </c>
      <c r="D117" s="11" t="s">
        <v>128</v>
      </c>
      <c r="E117" s="12"/>
      <c r="F117" s="12"/>
      <c r="G117" s="12"/>
      <c r="H117" s="12"/>
      <c r="I117" s="12"/>
    </row>
    <row r="118" ht="14.25" spans="1:9">
      <c r="A118" s="10">
        <v>116</v>
      </c>
      <c r="B118" s="12">
        <v>514</v>
      </c>
      <c r="C118" s="11">
        <v>2017051410</v>
      </c>
      <c r="D118" s="11" t="s">
        <v>129</v>
      </c>
      <c r="E118" s="12"/>
      <c r="F118" s="12"/>
      <c r="G118" s="12"/>
      <c r="H118" s="12"/>
      <c r="I118" s="12"/>
    </row>
    <row r="119" ht="14.25" spans="1:9">
      <c r="A119" s="10">
        <v>117</v>
      </c>
      <c r="B119" s="12">
        <v>514</v>
      </c>
      <c r="C119" s="11">
        <v>2017051411</v>
      </c>
      <c r="D119" s="11" t="s">
        <v>130</v>
      </c>
      <c r="E119" s="12"/>
      <c r="F119" s="12"/>
      <c r="G119" s="12"/>
      <c r="H119" s="12"/>
      <c r="I119" s="12"/>
    </row>
    <row r="120" ht="14.25" spans="1:9">
      <c r="A120" s="10">
        <v>118</v>
      </c>
      <c r="B120" s="12">
        <v>514</v>
      </c>
      <c r="C120" s="11">
        <v>2017051412</v>
      </c>
      <c r="D120" s="11" t="s">
        <v>131</v>
      </c>
      <c r="E120" s="12"/>
      <c r="F120" s="12"/>
      <c r="G120" s="12"/>
      <c r="H120" s="12"/>
      <c r="I120" s="12"/>
    </row>
    <row r="121" ht="14.25" spans="1:9">
      <c r="A121" s="10">
        <v>119</v>
      </c>
      <c r="B121" s="12">
        <v>514</v>
      </c>
      <c r="C121" s="11">
        <v>2017051413</v>
      </c>
      <c r="D121" s="11" t="s">
        <v>132</v>
      </c>
      <c r="E121" s="12"/>
      <c r="F121" s="12"/>
      <c r="G121" s="12"/>
      <c r="H121" s="12"/>
      <c r="I121" s="12"/>
    </row>
    <row r="122" ht="14.25" spans="1:9">
      <c r="A122" s="10">
        <v>120</v>
      </c>
      <c r="B122" s="12">
        <v>514</v>
      </c>
      <c r="C122" s="11">
        <v>2017051414</v>
      </c>
      <c r="D122" s="11" t="s">
        <v>133</v>
      </c>
      <c r="E122" s="12"/>
      <c r="F122" s="12"/>
      <c r="G122" s="12"/>
      <c r="H122" s="12"/>
      <c r="I122" s="12"/>
    </row>
    <row r="123" ht="14.25" spans="1:9">
      <c r="A123" s="10">
        <v>121</v>
      </c>
      <c r="B123" s="12">
        <v>514</v>
      </c>
      <c r="C123" s="11">
        <v>2017051415</v>
      </c>
      <c r="D123" s="11" t="s">
        <v>134</v>
      </c>
      <c r="E123" s="12"/>
      <c r="F123" s="12"/>
      <c r="G123" s="12"/>
      <c r="H123" s="12"/>
      <c r="I123" s="12"/>
    </row>
    <row r="124" ht="14.25" spans="1:9">
      <c r="A124" s="10">
        <v>122</v>
      </c>
      <c r="B124" s="12">
        <v>514</v>
      </c>
      <c r="C124" s="11">
        <v>2017051416</v>
      </c>
      <c r="D124" s="11" t="s">
        <v>135</v>
      </c>
      <c r="E124" s="12"/>
      <c r="F124" s="12"/>
      <c r="G124" s="12"/>
      <c r="H124" s="12"/>
      <c r="I124" s="12"/>
    </row>
    <row r="125" ht="14.25" spans="1:9">
      <c r="A125" s="10">
        <v>123</v>
      </c>
      <c r="B125" s="12">
        <v>514</v>
      </c>
      <c r="C125" s="11">
        <v>2017051417</v>
      </c>
      <c r="D125" s="11" t="s">
        <v>136</v>
      </c>
      <c r="E125" s="12"/>
      <c r="F125" s="12"/>
      <c r="G125" s="12"/>
      <c r="H125" s="12"/>
      <c r="I125" s="12"/>
    </row>
    <row r="126" ht="14.25" spans="1:9">
      <c r="A126" s="10">
        <v>124</v>
      </c>
      <c r="B126" s="12">
        <v>514</v>
      </c>
      <c r="C126" s="11">
        <v>2017051418</v>
      </c>
      <c r="D126" s="11" t="s">
        <v>137</v>
      </c>
      <c r="E126" s="12"/>
      <c r="F126" s="12"/>
      <c r="G126" s="12"/>
      <c r="H126" s="12"/>
      <c r="I126" s="12"/>
    </row>
    <row r="127" ht="14.25" spans="1:9">
      <c r="A127" s="10">
        <v>125</v>
      </c>
      <c r="B127" s="12">
        <v>514</v>
      </c>
      <c r="C127" s="11">
        <v>2017051419</v>
      </c>
      <c r="D127" s="11" t="s">
        <v>138</v>
      </c>
      <c r="E127" s="12"/>
      <c r="F127" s="12"/>
      <c r="G127" s="12"/>
      <c r="H127" s="12"/>
      <c r="I127" s="12"/>
    </row>
    <row r="128" ht="14.25" spans="1:9">
      <c r="A128" s="10">
        <v>126</v>
      </c>
      <c r="B128" s="12">
        <v>514</v>
      </c>
      <c r="C128" s="11">
        <v>2017051420</v>
      </c>
      <c r="D128" s="11" t="s">
        <v>139</v>
      </c>
      <c r="E128" s="12"/>
      <c r="F128" s="12"/>
      <c r="G128" s="12"/>
      <c r="H128" s="12"/>
      <c r="I128" s="12"/>
    </row>
    <row r="129" ht="14.25" spans="1:9">
      <c r="A129" s="10">
        <v>127</v>
      </c>
      <c r="B129" s="12">
        <v>514</v>
      </c>
      <c r="C129" s="11">
        <v>2017051421</v>
      </c>
      <c r="D129" s="11" t="s">
        <v>140</v>
      </c>
      <c r="E129" s="12"/>
      <c r="F129" s="12"/>
      <c r="G129" s="12"/>
      <c r="H129" s="12"/>
      <c r="I129" s="12"/>
    </row>
    <row r="130" ht="14.25" spans="1:9">
      <c r="A130" s="10">
        <v>128</v>
      </c>
      <c r="B130" s="12">
        <v>514</v>
      </c>
      <c r="C130" s="11">
        <v>2017051422</v>
      </c>
      <c r="D130" s="11" t="s">
        <v>141</v>
      </c>
      <c r="E130" s="12"/>
      <c r="F130" s="12"/>
      <c r="G130" s="12"/>
      <c r="H130" s="12"/>
      <c r="I130" s="12"/>
    </row>
    <row r="131" ht="14.25" spans="1:9">
      <c r="A131" s="10">
        <v>129</v>
      </c>
      <c r="B131" s="12">
        <v>514</v>
      </c>
      <c r="C131" s="11">
        <v>2017051423</v>
      </c>
      <c r="D131" s="11" t="s">
        <v>142</v>
      </c>
      <c r="E131" s="12"/>
      <c r="F131" s="12"/>
      <c r="G131" s="12"/>
      <c r="H131" s="12"/>
      <c r="I131" s="12"/>
    </row>
    <row r="132" ht="14.25" spans="1:9">
      <c r="A132" s="10">
        <v>130</v>
      </c>
      <c r="B132" s="12">
        <v>514</v>
      </c>
      <c r="C132" s="11">
        <v>2017051424</v>
      </c>
      <c r="D132" s="11" t="s">
        <v>143</v>
      </c>
      <c r="E132" s="12"/>
      <c r="F132" s="12"/>
      <c r="G132" s="12"/>
      <c r="H132" s="12"/>
      <c r="I132" s="12"/>
    </row>
    <row r="133" ht="14.25" spans="1:9">
      <c r="A133" s="10">
        <v>131</v>
      </c>
      <c r="B133" s="12">
        <v>514</v>
      </c>
      <c r="C133" s="11">
        <v>2017051425</v>
      </c>
      <c r="D133" s="11" t="s">
        <v>144</v>
      </c>
      <c r="E133" s="12"/>
      <c r="F133" s="12"/>
      <c r="G133" s="12"/>
      <c r="H133" s="12"/>
      <c r="I133" s="12"/>
    </row>
    <row r="134" ht="14.25" spans="1:9">
      <c r="A134" s="10">
        <v>132</v>
      </c>
      <c r="B134" s="12">
        <v>514</v>
      </c>
      <c r="C134" s="11">
        <v>2017051426</v>
      </c>
      <c r="D134" s="11" t="s">
        <v>145</v>
      </c>
      <c r="E134" s="12"/>
      <c r="F134" s="12"/>
      <c r="G134" s="12"/>
      <c r="H134" s="12"/>
      <c r="I134" s="12"/>
    </row>
    <row r="135" ht="14.25" spans="1:9">
      <c r="A135" s="10">
        <v>133</v>
      </c>
      <c r="B135" s="12">
        <v>514</v>
      </c>
      <c r="C135" s="11">
        <v>2017051427</v>
      </c>
      <c r="D135" s="11" t="s">
        <v>146</v>
      </c>
      <c r="E135" s="12"/>
      <c r="F135" s="12"/>
      <c r="G135" s="12"/>
      <c r="H135" s="12"/>
      <c r="I135" s="12"/>
    </row>
    <row r="136" ht="14.25" spans="1:9">
      <c r="A136" s="10">
        <v>134</v>
      </c>
      <c r="B136" s="12">
        <v>514</v>
      </c>
      <c r="C136" s="11">
        <v>2017051428</v>
      </c>
      <c r="D136" s="11" t="s">
        <v>147</v>
      </c>
      <c r="E136" s="12"/>
      <c r="F136" s="12"/>
      <c r="G136" s="12"/>
      <c r="H136" s="12"/>
      <c r="I136" s="12"/>
    </row>
    <row r="137" ht="14.25" spans="1:9">
      <c r="A137" s="10">
        <v>135</v>
      </c>
      <c r="B137" s="12">
        <v>514</v>
      </c>
      <c r="C137" s="11">
        <v>2017051430</v>
      </c>
      <c r="D137" s="11" t="s">
        <v>148</v>
      </c>
      <c r="E137" s="12"/>
      <c r="F137" s="12"/>
      <c r="G137" s="12"/>
      <c r="H137" s="12"/>
      <c r="I137" s="12"/>
    </row>
    <row r="138" ht="14.25" spans="1:9">
      <c r="A138" s="10">
        <v>136</v>
      </c>
      <c r="B138" s="12">
        <v>514</v>
      </c>
      <c r="C138" s="11">
        <v>2017051431</v>
      </c>
      <c r="D138" s="11" t="s">
        <v>149</v>
      </c>
      <c r="E138" s="12"/>
      <c r="F138" s="12"/>
      <c r="G138" s="12"/>
      <c r="H138" s="12"/>
      <c r="I138" s="12"/>
    </row>
    <row r="139" ht="14.25" spans="1:9">
      <c r="A139" s="10">
        <v>137</v>
      </c>
      <c r="B139" s="12">
        <v>514</v>
      </c>
      <c r="C139" s="11">
        <v>2017051432</v>
      </c>
      <c r="D139" s="11" t="s">
        <v>150</v>
      </c>
      <c r="E139" s="12"/>
      <c r="F139" s="12"/>
      <c r="G139" s="12"/>
      <c r="H139" s="12"/>
      <c r="I139" s="12"/>
    </row>
    <row r="140" ht="14.25" spans="1:9">
      <c r="A140" s="10">
        <v>138</v>
      </c>
      <c r="B140" s="12">
        <v>514</v>
      </c>
      <c r="C140" s="11">
        <v>2017051433</v>
      </c>
      <c r="D140" s="11" t="s">
        <v>151</v>
      </c>
      <c r="E140" s="12"/>
      <c r="F140" s="12"/>
      <c r="G140" s="12"/>
      <c r="H140" s="12"/>
      <c r="I140" s="12"/>
    </row>
    <row r="141" ht="14.25" spans="1:9">
      <c r="A141" s="10">
        <v>139</v>
      </c>
      <c r="B141" s="12">
        <v>514</v>
      </c>
      <c r="C141" s="11">
        <v>2017051434</v>
      </c>
      <c r="D141" s="11" t="s">
        <v>152</v>
      </c>
      <c r="E141" s="12"/>
      <c r="F141" s="12"/>
      <c r="G141" s="12"/>
      <c r="H141" s="12"/>
      <c r="I141" s="12"/>
    </row>
    <row r="142" ht="14.25" spans="1:9">
      <c r="A142" s="10">
        <v>140</v>
      </c>
      <c r="B142" s="12">
        <v>514</v>
      </c>
      <c r="C142" s="11">
        <v>2017024323</v>
      </c>
      <c r="D142" s="11" t="s">
        <v>153</v>
      </c>
      <c r="E142" s="12"/>
      <c r="F142" s="12"/>
      <c r="G142" s="12"/>
      <c r="H142" s="12"/>
      <c r="I142" s="12"/>
    </row>
    <row r="143" ht="14.25" spans="1:9">
      <c r="A143" s="10">
        <v>141</v>
      </c>
      <c r="B143" s="12">
        <v>531</v>
      </c>
      <c r="C143" s="18">
        <v>2017053101</v>
      </c>
      <c r="D143" s="18" t="s">
        <v>154</v>
      </c>
      <c r="E143" s="12"/>
      <c r="F143" s="12"/>
      <c r="G143" s="12"/>
      <c r="H143" s="12"/>
      <c r="I143" s="12"/>
    </row>
    <row r="144" ht="14.25" spans="1:9">
      <c r="A144" s="10">
        <v>142</v>
      </c>
      <c r="B144" s="12">
        <v>531</v>
      </c>
      <c r="C144" s="19">
        <v>2017053102</v>
      </c>
      <c r="D144" s="19" t="s">
        <v>155</v>
      </c>
      <c r="E144" s="12"/>
      <c r="F144" s="12"/>
      <c r="G144" s="12"/>
      <c r="H144" s="12"/>
      <c r="I144" s="12"/>
    </row>
    <row r="145" ht="14.25" spans="1:9">
      <c r="A145" s="10">
        <v>143</v>
      </c>
      <c r="B145" s="12">
        <v>531</v>
      </c>
      <c r="C145" s="19">
        <v>2017053103</v>
      </c>
      <c r="D145" s="19" t="s">
        <v>156</v>
      </c>
      <c r="E145" s="12"/>
      <c r="F145" s="12"/>
      <c r="G145" s="12"/>
      <c r="H145" s="12"/>
      <c r="I145" s="12"/>
    </row>
    <row r="146" ht="14.25" spans="1:9">
      <c r="A146" s="10">
        <v>144</v>
      </c>
      <c r="B146" s="12">
        <v>531</v>
      </c>
      <c r="C146" s="19">
        <v>2017053104</v>
      </c>
      <c r="D146" s="19" t="s">
        <v>157</v>
      </c>
      <c r="E146" s="12"/>
      <c r="F146" s="12"/>
      <c r="G146" s="12"/>
      <c r="H146" s="12"/>
      <c r="I146" s="12"/>
    </row>
    <row r="147" ht="14.25" spans="1:9">
      <c r="A147" s="10">
        <v>145</v>
      </c>
      <c r="B147" s="12">
        <v>531</v>
      </c>
      <c r="C147" s="19">
        <v>2017053105</v>
      </c>
      <c r="D147" s="19" t="s">
        <v>121</v>
      </c>
      <c r="E147" s="12"/>
      <c r="F147" s="12"/>
      <c r="G147" s="12"/>
      <c r="H147" s="12"/>
      <c r="I147" s="12"/>
    </row>
    <row r="148" ht="14.25" spans="1:9">
      <c r="A148" s="10">
        <v>146</v>
      </c>
      <c r="B148" s="12">
        <v>531</v>
      </c>
      <c r="C148" s="19">
        <v>2017053106</v>
      </c>
      <c r="D148" s="19" t="s">
        <v>158</v>
      </c>
      <c r="E148" s="12"/>
      <c r="F148" s="12"/>
      <c r="G148" s="12"/>
      <c r="H148" s="12"/>
      <c r="I148" s="12"/>
    </row>
    <row r="149" ht="14.25" spans="1:9">
      <c r="A149" s="10">
        <v>147</v>
      </c>
      <c r="B149" s="12">
        <v>531</v>
      </c>
      <c r="C149" s="19">
        <v>2017053107</v>
      </c>
      <c r="D149" s="19" t="s">
        <v>159</v>
      </c>
      <c r="E149" s="12"/>
      <c r="F149" s="12"/>
      <c r="G149" s="12"/>
      <c r="H149" s="12"/>
      <c r="I149" s="12"/>
    </row>
    <row r="150" ht="14.25" spans="1:9">
      <c r="A150" s="10">
        <v>148</v>
      </c>
      <c r="B150" s="12">
        <v>531</v>
      </c>
      <c r="C150" s="19">
        <v>2017053108</v>
      </c>
      <c r="D150" s="18" t="s">
        <v>160</v>
      </c>
      <c r="E150" s="12"/>
      <c r="F150" s="12"/>
      <c r="G150" s="12"/>
      <c r="H150" s="12"/>
      <c r="I150" s="12"/>
    </row>
    <row r="151" ht="14.25" spans="1:9">
      <c r="A151" s="10">
        <v>149</v>
      </c>
      <c r="B151" s="12">
        <v>531</v>
      </c>
      <c r="C151" s="19">
        <v>2017053109</v>
      </c>
      <c r="D151" s="19" t="s">
        <v>161</v>
      </c>
      <c r="E151" s="12"/>
      <c r="F151" s="12"/>
      <c r="G151" s="12"/>
      <c r="H151" s="12"/>
      <c r="I151" s="12"/>
    </row>
    <row r="152" ht="14.25" spans="1:9">
      <c r="A152" s="10">
        <v>150</v>
      </c>
      <c r="B152" s="12">
        <v>531</v>
      </c>
      <c r="C152" s="19">
        <v>2017053110</v>
      </c>
      <c r="D152" s="19" t="s">
        <v>162</v>
      </c>
      <c r="E152" s="12"/>
      <c r="F152" s="12"/>
      <c r="G152" s="12"/>
      <c r="H152" s="12"/>
      <c r="I152" s="12"/>
    </row>
    <row r="153" ht="14.25" spans="1:9">
      <c r="A153" s="10">
        <v>151</v>
      </c>
      <c r="B153" s="12">
        <v>531</v>
      </c>
      <c r="C153" s="19">
        <v>2017053111</v>
      </c>
      <c r="D153" s="19" t="s">
        <v>163</v>
      </c>
      <c r="E153" s="12"/>
      <c r="F153" s="12"/>
      <c r="G153" s="12"/>
      <c r="H153" s="12"/>
      <c r="I153" s="12"/>
    </row>
    <row r="154" ht="14.25" spans="1:9">
      <c r="A154" s="10">
        <v>152</v>
      </c>
      <c r="B154" s="12">
        <v>531</v>
      </c>
      <c r="C154" s="19">
        <v>2017053112</v>
      </c>
      <c r="D154" s="19" t="s">
        <v>164</v>
      </c>
      <c r="E154" s="12"/>
      <c r="F154" s="12"/>
      <c r="G154" s="12"/>
      <c r="H154" s="12"/>
      <c r="I154" s="12"/>
    </row>
    <row r="155" ht="14.25" spans="1:9">
      <c r="A155" s="10">
        <v>153</v>
      </c>
      <c r="B155" s="12">
        <v>531</v>
      </c>
      <c r="C155" s="19">
        <v>2017053113</v>
      </c>
      <c r="D155" s="19" t="s">
        <v>165</v>
      </c>
      <c r="E155" s="12"/>
      <c r="F155" s="12"/>
      <c r="G155" s="12"/>
      <c r="H155" s="12"/>
      <c r="I155" s="12"/>
    </row>
    <row r="156" ht="14.25" spans="1:9">
      <c r="A156" s="10">
        <v>154</v>
      </c>
      <c r="B156" s="12">
        <v>531</v>
      </c>
      <c r="C156" s="19">
        <v>2017053114</v>
      </c>
      <c r="D156" s="19" t="s">
        <v>166</v>
      </c>
      <c r="E156" s="12"/>
      <c r="F156" s="12"/>
      <c r="G156" s="12"/>
      <c r="H156" s="12"/>
      <c r="I156" s="12"/>
    </row>
    <row r="157" ht="14.25" spans="1:9">
      <c r="A157" s="10">
        <v>155</v>
      </c>
      <c r="B157" s="12">
        <v>531</v>
      </c>
      <c r="C157" s="19">
        <v>2017053115</v>
      </c>
      <c r="D157" s="19" t="s">
        <v>167</v>
      </c>
      <c r="E157" s="12"/>
      <c r="F157" s="12"/>
      <c r="G157" s="12"/>
      <c r="H157" s="12"/>
      <c r="I157" s="12"/>
    </row>
    <row r="158" ht="14.25" spans="1:9">
      <c r="A158" s="10">
        <v>156</v>
      </c>
      <c r="B158" s="12">
        <v>531</v>
      </c>
      <c r="C158" s="19">
        <v>2017053116</v>
      </c>
      <c r="D158" s="19" t="s">
        <v>168</v>
      </c>
      <c r="E158" s="12"/>
      <c r="F158" s="12"/>
      <c r="G158" s="12"/>
      <c r="H158" s="12"/>
      <c r="I158" s="12"/>
    </row>
    <row r="159" ht="14.25" spans="1:9">
      <c r="A159" s="10">
        <v>157</v>
      </c>
      <c r="B159" s="12">
        <v>531</v>
      </c>
      <c r="C159" s="19">
        <v>2017053117</v>
      </c>
      <c r="D159" s="19" t="s">
        <v>169</v>
      </c>
      <c r="E159" s="12"/>
      <c r="F159" s="12"/>
      <c r="G159" s="12"/>
      <c r="H159" s="12"/>
      <c r="I159" s="12"/>
    </row>
    <row r="160" ht="14.25" spans="1:9">
      <c r="A160" s="10">
        <v>158</v>
      </c>
      <c r="B160" s="12">
        <v>531</v>
      </c>
      <c r="C160" s="19">
        <v>2017053118</v>
      </c>
      <c r="D160" s="19" t="s">
        <v>170</v>
      </c>
      <c r="E160" s="12"/>
      <c r="F160" s="12"/>
      <c r="G160" s="12"/>
      <c r="H160" s="12"/>
      <c r="I160" s="12"/>
    </row>
    <row r="161" ht="14.25" spans="1:9">
      <c r="A161" s="10">
        <v>159</v>
      </c>
      <c r="B161" s="12">
        <v>531</v>
      </c>
      <c r="C161" s="19">
        <v>2017053119</v>
      </c>
      <c r="D161" s="19" t="s">
        <v>171</v>
      </c>
      <c r="E161" s="12"/>
      <c r="F161" s="12"/>
      <c r="G161" s="12"/>
      <c r="H161" s="12"/>
      <c r="I161" s="12"/>
    </row>
    <row r="162" ht="14.25" spans="1:9">
      <c r="A162" s="10">
        <v>160</v>
      </c>
      <c r="B162" s="12">
        <v>531</v>
      </c>
      <c r="C162" s="19">
        <v>2017053120</v>
      </c>
      <c r="D162" s="19" t="s">
        <v>172</v>
      </c>
      <c r="E162" s="12"/>
      <c r="F162" s="12"/>
      <c r="G162" s="12"/>
      <c r="H162" s="12"/>
      <c r="I162" s="12"/>
    </row>
    <row r="163" ht="14.25" spans="1:9">
      <c r="A163" s="10">
        <v>161</v>
      </c>
      <c r="B163" s="12">
        <v>531</v>
      </c>
      <c r="C163" s="19">
        <v>2017053121</v>
      </c>
      <c r="D163" s="19" t="s">
        <v>173</v>
      </c>
      <c r="E163" s="12"/>
      <c r="F163" s="12"/>
      <c r="G163" s="12"/>
      <c r="H163" s="12"/>
      <c r="I163" s="12"/>
    </row>
    <row r="164" ht="14.25" spans="1:9">
      <c r="A164" s="10">
        <v>162</v>
      </c>
      <c r="B164" s="12">
        <v>531</v>
      </c>
      <c r="C164" s="19">
        <v>2017053122</v>
      </c>
      <c r="D164" s="19" t="s">
        <v>174</v>
      </c>
      <c r="E164" s="12"/>
      <c r="F164" s="12"/>
      <c r="G164" s="12"/>
      <c r="H164" s="12"/>
      <c r="I164" s="12"/>
    </row>
    <row r="165" ht="14.25" spans="1:9">
      <c r="A165" s="10">
        <v>163</v>
      </c>
      <c r="B165" s="12">
        <v>531</v>
      </c>
      <c r="C165" s="19">
        <v>2017053123</v>
      </c>
      <c r="D165" s="19" t="s">
        <v>175</v>
      </c>
      <c r="E165" s="12"/>
      <c r="F165" s="12"/>
      <c r="G165" s="12"/>
      <c r="H165" s="12"/>
      <c r="I165" s="12"/>
    </row>
    <row r="166" ht="14.25" spans="1:9">
      <c r="A166" s="10">
        <v>164</v>
      </c>
      <c r="B166" s="12">
        <v>531</v>
      </c>
      <c r="C166" s="19">
        <v>2017053124</v>
      </c>
      <c r="D166" s="19" t="s">
        <v>176</v>
      </c>
      <c r="E166" s="12"/>
      <c r="F166" s="12"/>
      <c r="G166" s="12"/>
      <c r="H166" s="12"/>
      <c r="I166" s="12"/>
    </row>
    <row r="167" ht="14.25" spans="1:9">
      <c r="A167" s="10">
        <v>165</v>
      </c>
      <c r="B167" s="12">
        <v>531</v>
      </c>
      <c r="C167" s="19">
        <v>2017053125</v>
      </c>
      <c r="D167" s="19" t="s">
        <v>177</v>
      </c>
      <c r="E167" s="12"/>
      <c r="F167" s="12"/>
      <c r="G167" s="12"/>
      <c r="H167" s="12"/>
      <c r="I167" s="12"/>
    </row>
    <row r="168" ht="14.25" spans="1:9">
      <c r="A168" s="10">
        <v>166</v>
      </c>
      <c r="B168" s="12">
        <v>531</v>
      </c>
      <c r="C168" s="19">
        <v>2017053126</v>
      </c>
      <c r="D168" s="19" t="s">
        <v>178</v>
      </c>
      <c r="E168" s="12"/>
      <c r="F168" s="12"/>
      <c r="G168" s="12"/>
      <c r="H168" s="12"/>
      <c r="I168" s="12"/>
    </row>
    <row r="169" ht="14.25" spans="1:9">
      <c r="A169" s="10">
        <v>167</v>
      </c>
      <c r="B169" s="12">
        <v>531</v>
      </c>
      <c r="C169" s="19">
        <v>2017053127</v>
      </c>
      <c r="D169" s="19" t="s">
        <v>179</v>
      </c>
      <c r="E169" s="12"/>
      <c r="F169" s="12"/>
      <c r="G169" s="12"/>
      <c r="H169" s="12"/>
      <c r="I169" s="12"/>
    </row>
    <row r="170" ht="14.25" spans="1:9">
      <c r="A170" s="10">
        <v>168</v>
      </c>
      <c r="B170" s="12">
        <v>531</v>
      </c>
      <c r="C170" s="19">
        <v>2017053128</v>
      </c>
      <c r="D170" s="19" t="s">
        <v>180</v>
      </c>
      <c r="E170" s="12"/>
      <c r="F170" s="12"/>
      <c r="G170" s="12"/>
      <c r="H170" s="12"/>
      <c r="I170" s="12"/>
    </row>
    <row r="171" ht="14.25" spans="1:9">
      <c r="A171" s="10">
        <v>169</v>
      </c>
      <c r="B171" s="12">
        <v>531</v>
      </c>
      <c r="C171" s="19">
        <v>2017053129</v>
      </c>
      <c r="D171" s="19" t="s">
        <v>181</v>
      </c>
      <c r="E171" s="12"/>
      <c r="F171" s="12"/>
      <c r="G171" s="12"/>
      <c r="H171" s="12"/>
      <c r="I171" s="12"/>
    </row>
    <row r="172" ht="14.25" spans="1:9">
      <c r="A172" s="10">
        <v>170</v>
      </c>
      <c r="B172" s="12">
        <v>531</v>
      </c>
      <c r="C172" s="19">
        <v>2017053130</v>
      </c>
      <c r="D172" s="19" t="s">
        <v>182</v>
      </c>
      <c r="E172" s="12"/>
      <c r="F172" s="12"/>
      <c r="G172" s="12"/>
      <c r="H172" s="12"/>
      <c r="I172" s="12"/>
    </row>
    <row r="173" ht="14.25" spans="1:9">
      <c r="A173" s="10">
        <v>171</v>
      </c>
      <c r="B173" s="12">
        <v>531</v>
      </c>
      <c r="C173" s="19">
        <v>2017053131</v>
      </c>
      <c r="D173" s="19" t="s">
        <v>183</v>
      </c>
      <c r="E173" s="12"/>
      <c r="F173" s="12"/>
      <c r="G173" s="12"/>
      <c r="H173" s="12"/>
      <c r="I173" s="12"/>
    </row>
    <row r="174" ht="14.25" spans="1:9">
      <c r="A174" s="10">
        <v>172</v>
      </c>
      <c r="B174" s="12">
        <v>531</v>
      </c>
      <c r="C174" s="19">
        <v>2017053132</v>
      </c>
      <c r="D174" s="19" t="s">
        <v>184</v>
      </c>
      <c r="E174" s="12"/>
      <c r="F174" s="12"/>
      <c r="G174" s="12"/>
      <c r="H174" s="12"/>
      <c r="I174" s="12"/>
    </row>
    <row r="175" ht="14.25" spans="1:9">
      <c r="A175" s="10">
        <v>173</v>
      </c>
      <c r="B175" s="12">
        <v>531</v>
      </c>
      <c r="C175" s="19">
        <v>2017074117</v>
      </c>
      <c r="D175" s="19" t="s">
        <v>185</v>
      </c>
      <c r="E175" s="12"/>
      <c r="F175" s="12"/>
      <c r="G175" s="12"/>
      <c r="H175" s="12"/>
      <c r="I175" s="12"/>
    </row>
    <row r="176" ht="14.25" spans="1:9">
      <c r="A176" s="10">
        <v>174</v>
      </c>
      <c r="B176" s="12">
        <v>532</v>
      </c>
      <c r="C176" s="11">
        <v>2017053201</v>
      </c>
      <c r="D176" s="11" t="s">
        <v>186</v>
      </c>
      <c r="E176" s="12"/>
      <c r="F176" s="12"/>
      <c r="G176" s="12"/>
      <c r="H176" s="12"/>
      <c r="I176" s="12"/>
    </row>
    <row r="177" ht="14.25" spans="1:9">
      <c r="A177" s="10">
        <v>175</v>
      </c>
      <c r="B177" s="12">
        <v>532</v>
      </c>
      <c r="C177" s="11">
        <v>2017053202</v>
      </c>
      <c r="D177" s="11" t="s">
        <v>187</v>
      </c>
      <c r="E177" s="12"/>
      <c r="F177" s="12"/>
      <c r="G177" s="12"/>
      <c r="H177" s="12"/>
      <c r="I177" s="12"/>
    </row>
    <row r="178" ht="14.25" spans="1:9">
      <c r="A178" s="10">
        <v>176</v>
      </c>
      <c r="B178" s="12">
        <v>532</v>
      </c>
      <c r="C178" s="11">
        <v>2017053203</v>
      </c>
      <c r="D178" s="11" t="s">
        <v>188</v>
      </c>
      <c r="E178" s="12"/>
      <c r="F178" s="12"/>
      <c r="G178" s="12"/>
      <c r="H178" s="12"/>
      <c r="I178" s="12"/>
    </row>
    <row r="179" ht="14.25" spans="1:9">
      <c r="A179" s="10">
        <v>177</v>
      </c>
      <c r="B179" s="12">
        <v>532</v>
      </c>
      <c r="C179" s="11">
        <v>2017053204</v>
      </c>
      <c r="D179" s="11" t="s">
        <v>189</v>
      </c>
      <c r="E179" s="12"/>
      <c r="F179" s="12"/>
      <c r="G179" s="12"/>
      <c r="H179" s="12"/>
      <c r="I179" s="12"/>
    </row>
    <row r="180" ht="14.25" spans="1:9">
      <c r="A180" s="10">
        <v>178</v>
      </c>
      <c r="B180" s="12">
        <v>532</v>
      </c>
      <c r="C180" s="11">
        <v>2017053205</v>
      </c>
      <c r="D180" s="11" t="s">
        <v>190</v>
      </c>
      <c r="E180" s="12"/>
      <c r="F180" s="12"/>
      <c r="G180" s="12"/>
      <c r="H180" s="12"/>
      <c r="I180" s="12"/>
    </row>
    <row r="181" ht="14.25" spans="1:9">
      <c r="A181" s="10">
        <v>179</v>
      </c>
      <c r="B181" s="12">
        <v>532</v>
      </c>
      <c r="C181" s="11">
        <v>2017053206</v>
      </c>
      <c r="D181" s="11" t="s">
        <v>191</v>
      </c>
      <c r="E181" s="12"/>
      <c r="F181" s="12"/>
      <c r="G181" s="12"/>
      <c r="H181" s="12"/>
      <c r="I181" s="12"/>
    </row>
    <row r="182" ht="14.25" spans="1:9">
      <c r="A182" s="10">
        <v>180</v>
      </c>
      <c r="B182" s="12">
        <v>532</v>
      </c>
      <c r="C182" s="11">
        <v>2017053207</v>
      </c>
      <c r="D182" s="11" t="s">
        <v>192</v>
      </c>
      <c r="E182" s="12"/>
      <c r="F182" s="12"/>
      <c r="G182" s="12"/>
      <c r="H182" s="12"/>
      <c r="I182" s="12"/>
    </row>
    <row r="183" ht="14.25" spans="1:9">
      <c r="A183" s="10">
        <v>181</v>
      </c>
      <c r="B183" s="12">
        <v>532</v>
      </c>
      <c r="C183" s="11">
        <v>2017053208</v>
      </c>
      <c r="D183" s="11" t="s">
        <v>193</v>
      </c>
      <c r="E183" s="12"/>
      <c r="F183" s="12"/>
      <c r="G183" s="12"/>
      <c r="H183" s="12"/>
      <c r="I183" s="12"/>
    </row>
    <row r="184" ht="14.25" spans="1:9">
      <c r="A184" s="10">
        <v>182</v>
      </c>
      <c r="B184" s="12">
        <v>532</v>
      </c>
      <c r="C184" s="11">
        <v>2017053209</v>
      </c>
      <c r="D184" s="11" t="s">
        <v>194</v>
      </c>
      <c r="E184" s="12"/>
      <c r="F184" s="12"/>
      <c r="G184" s="12"/>
      <c r="H184" s="12"/>
      <c r="I184" s="12"/>
    </row>
    <row r="185" ht="14.25" spans="1:9">
      <c r="A185" s="10">
        <v>183</v>
      </c>
      <c r="B185" s="12">
        <v>532</v>
      </c>
      <c r="C185" s="11">
        <v>2017053210</v>
      </c>
      <c r="D185" s="11" t="s">
        <v>195</v>
      </c>
      <c r="E185" s="12"/>
      <c r="F185" s="12"/>
      <c r="G185" s="12"/>
      <c r="H185" s="12"/>
      <c r="I185" s="12"/>
    </row>
    <row r="186" ht="14.25" spans="1:9">
      <c r="A186" s="10">
        <v>184</v>
      </c>
      <c r="B186" s="12">
        <v>532</v>
      </c>
      <c r="C186" s="11">
        <v>2017053211</v>
      </c>
      <c r="D186" s="11" t="s">
        <v>196</v>
      </c>
      <c r="E186" s="12"/>
      <c r="F186" s="12"/>
      <c r="G186" s="12"/>
      <c r="H186" s="12"/>
      <c r="I186" s="12"/>
    </row>
    <row r="187" ht="14.25" spans="1:9">
      <c r="A187" s="10">
        <v>185</v>
      </c>
      <c r="B187" s="12">
        <v>532</v>
      </c>
      <c r="C187" s="11">
        <v>2017053212</v>
      </c>
      <c r="D187" s="11" t="s">
        <v>197</v>
      </c>
      <c r="E187" s="12"/>
      <c r="F187" s="12"/>
      <c r="G187" s="12"/>
      <c r="H187" s="12"/>
      <c r="I187" s="12"/>
    </row>
    <row r="188" ht="14.25" spans="1:9">
      <c r="A188" s="10">
        <v>186</v>
      </c>
      <c r="B188" s="12">
        <v>532</v>
      </c>
      <c r="C188" s="11">
        <v>2017053213</v>
      </c>
      <c r="D188" s="11" t="s">
        <v>198</v>
      </c>
      <c r="E188" s="12"/>
      <c r="F188" s="12"/>
      <c r="G188" s="12"/>
      <c r="H188" s="12"/>
      <c r="I188" s="12"/>
    </row>
    <row r="189" ht="14.25" spans="1:9">
      <c r="A189" s="10">
        <v>187</v>
      </c>
      <c r="B189" s="12">
        <v>532</v>
      </c>
      <c r="C189" s="11">
        <v>2017053214</v>
      </c>
      <c r="D189" s="11" t="s">
        <v>199</v>
      </c>
      <c r="E189" s="12"/>
      <c r="F189" s="12"/>
      <c r="G189" s="12"/>
      <c r="H189" s="12"/>
      <c r="I189" s="12"/>
    </row>
    <row r="190" ht="14.25" spans="1:9">
      <c r="A190" s="10">
        <v>188</v>
      </c>
      <c r="B190" s="12">
        <v>532</v>
      </c>
      <c r="C190" s="11">
        <v>2017053215</v>
      </c>
      <c r="D190" s="11" t="s">
        <v>200</v>
      </c>
      <c r="E190" s="12"/>
      <c r="F190" s="12"/>
      <c r="G190" s="12"/>
      <c r="H190" s="12"/>
      <c r="I190" s="12"/>
    </row>
    <row r="191" ht="14.25" spans="1:9">
      <c r="A191" s="10">
        <v>189</v>
      </c>
      <c r="B191" s="12">
        <v>532</v>
      </c>
      <c r="C191" s="11">
        <v>2017053216</v>
      </c>
      <c r="D191" s="11" t="s">
        <v>201</v>
      </c>
      <c r="E191" s="12"/>
      <c r="F191" s="12"/>
      <c r="G191" s="12"/>
      <c r="H191" s="12"/>
      <c r="I191" s="12"/>
    </row>
    <row r="192" ht="14.25" spans="1:9">
      <c r="A192" s="10">
        <v>190</v>
      </c>
      <c r="B192" s="12">
        <v>532</v>
      </c>
      <c r="C192" s="11">
        <v>2017053217</v>
      </c>
      <c r="D192" s="11" t="s">
        <v>202</v>
      </c>
      <c r="E192" s="12"/>
      <c r="F192" s="12"/>
      <c r="G192" s="12"/>
      <c r="H192" s="12"/>
      <c r="I192" s="12"/>
    </row>
    <row r="193" ht="14.25" spans="1:9">
      <c r="A193" s="10">
        <v>191</v>
      </c>
      <c r="B193" s="12">
        <v>532</v>
      </c>
      <c r="C193" s="11">
        <v>2017053218</v>
      </c>
      <c r="D193" s="11" t="s">
        <v>203</v>
      </c>
      <c r="E193" s="12"/>
      <c r="F193" s="12"/>
      <c r="G193" s="12"/>
      <c r="H193" s="12"/>
      <c r="I193" s="12"/>
    </row>
    <row r="194" ht="14.25" spans="1:9">
      <c r="A194" s="10">
        <v>192</v>
      </c>
      <c r="B194" s="12">
        <v>532</v>
      </c>
      <c r="C194" s="11">
        <v>2017053219</v>
      </c>
      <c r="D194" s="11" t="s">
        <v>204</v>
      </c>
      <c r="E194" s="12"/>
      <c r="F194" s="12"/>
      <c r="G194" s="12"/>
      <c r="H194" s="12"/>
      <c r="I194" s="12"/>
    </row>
    <row r="195" ht="14.25" spans="1:9">
      <c r="A195" s="10">
        <v>193</v>
      </c>
      <c r="B195" s="12">
        <v>532</v>
      </c>
      <c r="C195" s="11">
        <v>2017053320</v>
      </c>
      <c r="D195" s="11" t="s">
        <v>205</v>
      </c>
      <c r="E195" s="12"/>
      <c r="F195" s="12"/>
      <c r="G195" s="12"/>
      <c r="H195" s="12"/>
      <c r="I195" s="12"/>
    </row>
    <row r="196" ht="14.25" spans="1:9">
      <c r="A196" s="10">
        <v>194</v>
      </c>
      <c r="B196" s="12">
        <v>532</v>
      </c>
      <c r="C196" s="11">
        <v>2017053221</v>
      </c>
      <c r="D196" s="11" t="s">
        <v>206</v>
      </c>
      <c r="E196" s="12"/>
      <c r="F196" s="12"/>
      <c r="G196" s="12"/>
      <c r="H196" s="12"/>
      <c r="I196" s="12"/>
    </row>
    <row r="197" ht="14.25" spans="1:9">
      <c r="A197" s="10">
        <v>195</v>
      </c>
      <c r="B197" s="12">
        <v>532</v>
      </c>
      <c r="C197" s="11">
        <v>2017053222</v>
      </c>
      <c r="D197" s="11" t="s">
        <v>207</v>
      </c>
      <c r="E197" s="12"/>
      <c r="F197" s="12"/>
      <c r="G197" s="12"/>
      <c r="H197" s="12"/>
      <c r="I197" s="12"/>
    </row>
    <row r="198" ht="14.25" spans="1:9">
      <c r="A198" s="10">
        <v>196</v>
      </c>
      <c r="B198" s="12">
        <v>532</v>
      </c>
      <c r="C198" s="11">
        <v>2017053223</v>
      </c>
      <c r="D198" s="11" t="s">
        <v>208</v>
      </c>
      <c r="E198" s="12"/>
      <c r="F198" s="12"/>
      <c r="G198" s="12"/>
      <c r="H198" s="12"/>
      <c r="I198" s="12"/>
    </row>
    <row r="199" ht="14.25" spans="1:9">
      <c r="A199" s="10">
        <v>197</v>
      </c>
      <c r="B199" s="12">
        <v>532</v>
      </c>
      <c r="C199" s="11">
        <v>2017053224</v>
      </c>
      <c r="D199" s="11" t="s">
        <v>209</v>
      </c>
      <c r="E199" s="12"/>
      <c r="F199" s="12"/>
      <c r="G199" s="12"/>
      <c r="H199" s="12"/>
      <c r="I199" s="12"/>
    </row>
    <row r="200" ht="14.25" spans="1:9">
      <c r="A200" s="10">
        <v>198</v>
      </c>
      <c r="B200" s="12">
        <v>532</v>
      </c>
      <c r="C200" s="11">
        <v>2017053225</v>
      </c>
      <c r="D200" s="11" t="s">
        <v>210</v>
      </c>
      <c r="E200" s="12"/>
      <c r="F200" s="12"/>
      <c r="G200" s="12"/>
      <c r="H200" s="12"/>
      <c r="I200" s="12"/>
    </row>
    <row r="201" ht="14.25" spans="1:9">
      <c r="A201" s="10">
        <v>199</v>
      </c>
      <c r="B201" s="12">
        <v>532</v>
      </c>
      <c r="C201" s="11">
        <v>2017053226</v>
      </c>
      <c r="D201" s="11" t="s">
        <v>211</v>
      </c>
      <c r="E201" s="12"/>
      <c r="F201" s="12"/>
      <c r="G201" s="12"/>
      <c r="H201" s="12"/>
      <c r="I201" s="12"/>
    </row>
    <row r="202" ht="14.25" spans="1:9">
      <c r="A202" s="10">
        <v>200</v>
      </c>
      <c r="B202" s="12">
        <v>532</v>
      </c>
      <c r="C202" s="11">
        <v>2017053227</v>
      </c>
      <c r="D202" s="11" t="s">
        <v>212</v>
      </c>
      <c r="E202" s="12"/>
      <c r="F202" s="12"/>
      <c r="G202" s="12"/>
      <c r="H202" s="12"/>
      <c r="I202" s="12"/>
    </row>
    <row r="203" ht="14.25" spans="1:9">
      <c r="A203" s="10">
        <v>201</v>
      </c>
      <c r="B203" s="12">
        <v>532</v>
      </c>
      <c r="C203" s="11">
        <v>2017053228</v>
      </c>
      <c r="D203" s="11" t="s">
        <v>213</v>
      </c>
      <c r="E203" s="12"/>
      <c r="F203" s="12"/>
      <c r="G203" s="12"/>
      <c r="H203" s="12"/>
      <c r="I203" s="12"/>
    </row>
    <row r="204" ht="14.25" spans="1:9">
      <c r="A204" s="10">
        <v>202</v>
      </c>
      <c r="B204" s="12">
        <v>532</v>
      </c>
      <c r="C204" s="11">
        <v>2017053229</v>
      </c>
      <c r="D204" s="11" t="s">
        <v>214</v>
      </c>
      <c r="E204" s="12"/>
      <c r="F204" s="12"/>
      <c r="G204" s="12"/>
      <c r="H204" s="12"/>
      <c r="I204" s="12"/>
    </row>
    <row r="205" ht="14.25" spans="1:9">
      <c r="A205" s="10">
        <v>203</v>
      </c>
      <c r="B205" s="12">
        <v>532</v>
      </c>
      <c r="C205" s="11">
        <v>2017053231</v>
      </c>
      <c r="D205" s="11" t="s">
        <v>215</v>
      </c>
      <c r="E205" s="12"/>
      <c r="F205" s="12"/>
      <c r="G205" s="12"/>
      <c r="H205" s="12"/>
      <c r="I205" s="12"/>
    </row>
    <row r="206" ht="14.25" spans="1:9">
      <c r="A206" s="10">
        <v>204</v>
      </c>
      <c r="B206" s="12">
        <v>532</v>
      </c>
      <c r="C206" s="11">
        <v>2017152128</v>
      </c>
      <c r="D206" s="11" t="s">
        <v>216</v>
      </c>
      <c r="E206" s="12"/>
      <c r="F206" s="12"/>
      <c r="G206" s="12"/>
      <c r="H206" s="12"/>
      <c r="I206" s="12"/>
    </row>
    <row r="207" ht="14.25" spans="1:9">
      <c r="A207" s="10">
        <v>205</v>
      </c>
      <c r="B207" s="12">
        <v>532</v>
      </c>
      <c r="C207" s="11">
        <v>2017116314</v>
      </c>
      <c r="D207" s="11" t="s">
        <v>217</v>
      </c>
      <c r="E207" s="12"/>
      <c r="F207" s="12"/>
      <c r="G207" s="12"/>
      <c r="H207" s="12"/>
      <c r="I207" s="12"/>
    </row>
    <row r="208" ht="14.25" spans="1:9">
      <c r="A208" s="10">
        <v>206</v>
      </c>
      <c r="B208" s="12">
        <v>533</v>
      </c>
      <c r="C208" s="20">
        <v>2017053301</v>
      </c>
      <c r="D208" s="20" t="s">
        <v>218</v>
      </c>
      <c r="E208" s="12"/>
      <c r="F208" s="12"/>
      <c r="G208" s="12"/>
      <c r="H208" s="12"/>
      <c r="I208" s="12"/>
    </row>
    <row r="209" ht="14.25" spans="1:9">
      <c r="A209" s="10">
        <v>207</v>
      </c>
      <c r="B209" s="12">
        <v>533</v>
      </c>
      <c r="C209" s="20">
        <v>2017053302</v>
      </c>
      <c r="D209" s="20" t="s">
        <v>219</v>
      </c>
      <c r="E209" s="12"/>
      <c r="F209" s="12"/>
      <c r="G209" s="12"/>
      <c r="H209" s="12"/>
      <c r="I209" s="12"/>
    </row>
    <row r="210" ht="14.25" spans="1:9">
      <c r="A210" s="10">
        <v>208</v>
      </c>
      <c r="B210" s="12">
        <v>533</v>
      </c>
      <c r="C210" s="20">
        <v>2017053303</v>
      </c>
      <c r="D210" s="20" t="s">
        <v>220</v>
      </c>
      <c r="E210" s="12"/>
      <c r="F210" s="12"/>
      <c r="G210" s="12"/>
      <c r="H210" s="12"/>
      <c r="I210" s="12"/>
    </row>
    <row r="211" ht="14.25" spans="1:9">
      <c r="A211" s="10">
        <v>209</v>
      </c>
      <c r="B211" s="12">
        <v>533</v>
      </c>
      <c r="C211" s="20">
        <v>2017053304</v>
      </c>
      <c r="D211" s="20" t="s">
        <v>221</v>
      </c>
      <c r="E211" s="12"/>
      <c r="F211" s="12"/>
      <c r="G211" s="12"/>
      <c r="H211" s="12"/>
      <c r="I211" s="12"/>
    </row>
    <row r="212" ht="14.25" spans="1:9">
      <c r="A212" s="10">
        <v>210</v>
      </c>
      <c r="B212" s="12">
        <v>533</v>
      </c>
      <c r="C212" s="20">
        <v>2017053305</v>
      </c>
      <c r="D212" s="20" t="s">
        <v>222</v>
      </c>
      <c r="E212" s="12"/>
      <c r="F212" s="12"/>
      <c r="G212" s="12"/>
      <c r="H212" s="12"/>
      <c r="I212" s="12"/>
    </row>
    <row r="213" ht="14.25" spans="1:9">
      <c r="A213" s="10">
        <v>211</v>
      </c>
      <c r="B213" s="12">
        <v>533</v>
      </c>
      <c r="C213" s="20">
        <v>2017053306</v>
      </c>
      <c r="D213" s="20" t="s">
        <v>223</v>
      </c>
      <c r="E213" s="12"/>
      <c r="F213" s="12"/>
      <c r="G213" s="12"/>
      <c r="H213" s="12"/>
      <c r="I213" s="12"/>
    </row>
    <row r="214" ht="14.25" spans="1:9">
      <c r="A214" s="10">
        <v>212</v>
      </c>
      <c r="B214" s="12">
        <v>533</v>
      </c>
      <c r="C214" s="20">
        <v>2017053307</v>
      </c>
      <c r="D214" s="20" t="s">
        <v>224</v>
      </c>
      <c r="E214" s="12"/>
      <c r="F214" s="12"/>
      <c r="G214" s="12"/>
      <c r="H214" s="12"/>
      <c r="I214" s="12"/>
    </row>
    <row r="215" ht="14.25" spans="1:9">
      <c r="A215" s="10">
        <v>213</v>
      </c>
      <c r="B215" s="12">
        <v>533</v>
      </c>
      <c r="C215" s="20">
        <v>2017053308</v>
      </c>
      <c r="D215" s="20" t="s">
        <v>225</v>
      </c>
      <c r="E215" s="12"/>
      <c r="F215" s="12"/>
      <c r="G215" s="12"/>
      <c r="H215" s="12"/>
      <c r="I215" s="12"/>
    </row>
    <row r="216" ht="14.25" spans="1:9">
      <c r="A216" s="10">
        <v>214</v>
      </c>
      <c r="B216" s="12">
        <v>533</v>
      </c>
      <c r="C216" s="20">
        <v>2017053309</v>
      </c>
      <c r="D216" s="20" t="s">
        <v>226</v>
      </c>
      <c r="E216" s="12"/>
      <c r="F216" s="12"/>
      <c r="G216" s="12"/>
      <c r="H216" s="12"/>
      <c r="I216" s="12"/>
    </row>
    <row r="217" ht="14.25" spans="1:9">
      <c r="A217" s="10">
        <v>215</v>
      </c>
      <c r="B217" s="12">
        <v>533</v>
      </c>
      <c r="C217" s="20">
        <v>2017053310</v>
      </c>
      <c r="D217" s="20" t="s">
        <v>227</v>
      </c>
      <c r="E217" s="12"/>
      <c r="F217" s="12"/>
      <c r="G217" s="12"/>
      <c r="H217" s="12"/>
      <c r="I217" s="12"/>
    </row>
    <row r="218" spans="1:9">
      <c r="A218" s="10">
        <v>216</v>
      </c>
      <c r="B218" s="12">
        <v>533</v>
      </c>
      <c r="C218" s="21">
        <v>2017053311</v>
      </c>
      <c r="D218" s="21" t="s">
        <v>228</v>
      </c>
      <c r="E218" s="12"/>
      <c r="F218" s="12"/>
      <c r="G218" s="12"/>
      <c r="H218" s="12"/>
      <c r="I218" s="12"/>
    </row>
    <row r="219" spans="1:9">
      <c r="A219" s="10">
        <v>217</v>
      </c>
      <c r="B219" s="12">
        <v>533</v>
      </c>
      <c r="C219" s="21">
        <v>2017053312</v>
      </c>
      <c r="D219" s="22" t="s">
        <v>229</v>
      </c>
      <c r="E219" s="12"/>
      <c r="F219" s="12"/>
      <c r="G219" s="12"/>
      <c r="H219" s="12"/>
      <c r="I219" s="12"/>
    </row>
    <row r="220" spans="1:9">
      <c r="A220" s="10">
        <v>218</v>
      </c>
      <c r="B220" s="12">
        <v>533</v>
      </c>
      <c r="C220" s="21">
        <v>2017053313</v>
      </c>
      <c r="D220" s="21" t="s">
        <v>230</v>
      </c>
      <c r="E220" s="12"/>
      <c r="F220" s="12"/>
      <c r="G220" s="12"/>
      <c r="H220" s="12"/>
      <c r="I220" s="12"/>
    </row>
    <row r="221" ht="14.25" spans="1:9">
      <c r="A221" s="10">
        <v>219</v>
      </c>
      <c r="B221" s="12">
        <v>533</v>
      </c>
      <c r="C221" s="20">
        <v>2017053314</v>
      </c>
      <c r="D221" s="20" t="s">
        <v>231</v>
      </c>
      <c r="E221" s="12"/>
      <c r="F221" s="12"/>
      <c r="G221" s="12"/>
      <c r="H221" s="12"/>
      <c r="I221" s="12"/>
    </row>
    <row r="222" spans="1:9">
      <c r="A222" s="10">
        <v>220</v>
      </c>
      <c r="B222" s="12">
        <v>533</v>
      </c>
      <c r="C222" s="22">
        <v>2017053316</v>
      </c>
      <c r="D222" s="22" t="s">
        <v>232</v>
      </c>
      <c r="E222" s="12"/>
      <c r="F222" s="12"/>
      <c r="G222" s="12"/>
      <c r="H222" s="12"/>
      <c r="I222" s="12"/>
    </row>
    <row r="223" spans="1:9">
      <c r="A223" s="10">
        <v>221</v>
      </c>
      <c r="B223" s="12">
        <v>533</v>
      </c>
      <c r="C223" s="22">
        <v>2017053317</v>
      </c>
      <c r="D223" s="22" t="s">
        <v>233</v>
      </c>
      <c r="E223" s="12"/>
      <c r="F223" s="12"/>
      <c r="G223" s="12"/>
      <c r="H223" s="12"/>
      <c r="I223" s="12"/>
    </row>
    <row r="224" ht="14.25" spans="1:9">
      <c r="A224" s="10">
        <v>222</v>
      </c>
      <c r="B224" s="12">
        <v>533</v>
      </c>
      <c r="C224" s="20">
        <v>2017053318</v>
      </c>
      <c r="D224" s="20" t="s">
        <v>234</v>
      </c>
      <c r="E224" s="12"/>
      <c r="F224" s="12"/>
      <c r="G224" s="12"/>
      <c r="H224" s="12"/>
      <c r="I224" s="12"/>
    </row>
    <row r="225" spans="1:9">
      <c r="A225" s="10">
        <v>223</v>
      </c>
      <c r="B225" s="12">
        <v>533</v>
      </c>
      <c r="C225" s="21">
        <v>2017053319</v>
      </c>
      <c r="D225" s="21" t="s">
        <v>235</v>
      </c>
      <c r="E225" s="12"/>
      <c r="F225" s="12"/>
      <c r="G225" s="12"/>
      <c r="H225" s="12"/>
      <c r="I225" s="12"/>
    </row>
    <row r="226" spans="1:9">
      <c r="A226" s="10">
        <v>224</v>
      </c>
      <c r="B226" s="12">
        <v>533</v>
      </c>
      <c r="C226" s="21">
        <v>2017053320</v>
      </c>
      <c r="D226" s="21" t="s">
        <v>236</v>
      </c>
      <c r="E226" s="12"/>
      <c r="F226" s="12"/>
      <c r="G226" s="12"/>
      <c r="H226" s="12"/>
      <c r="I226" s="12"/>
    </row>
    <row r="227" spans="1:9">
      <c r="A227" s="10">
        <v>225</v>
      </c>
      <c r="B227" s="12">
        <v>533</v>
      </c>
      <c r="C227" s="21">
        <v>2017053321</v>
      </c>
      <c r="D227" s="21" t="s">
        <v>237</v>
      </c>
      <c r="E227" s="12"/>
      <c r="F227" s="12"/>
      <c r="G227" s="12"/>
      <c r="H227" s="12"/>
      <c r="I227" s="12"/>
    </row>
    <row r="228" spans="1:9">
      <c r="A228" s="10">
        <v>226</v>
      </c>
      <c r="B228" s="12">
        <v>533</v>
      </c>
      <c r="C228" s="21">
        <v>2017053322</v>
      </c>
      <c r="D228" s="21" t="s">
        <v>238</v>
      </c>
      <c r="E228" s="12"/>
      <c r="F228" s="12"/>
      <c r="G228" s="12"/>
      <c r="H228" s="12"/>
      <c r="I228" s="12"/>
    </row>
    <row r="229" spans="1:9">
      <c r="A229" s="10">
        <v>227</v>
      </c>
      <c r="B229" s="12">
        <v>533</v>
      </c>
      <c r="C229" s="22">
        <v>2017053323</v>
      </c>
      <c r="D229" s="22" t="s">
        <v>239</v>
      </c>
      <c r="E229" s="12"/>
      <c r="F229" s="12"/>
      <c r="G229" s="12"/>
      <c r="H229" s="12"/>
      <c r="I229" s="12"/>
    </row>
    <row r="230" spans="1:9">
      <c r="A230" s="10">
        <v>228</v>
      </c>
      <c r="B230" s="12">
        <v>533</v>
      </c>
      <c r="C230" s="21">
        <v>2017053324</v>
      </c>
      <c r="D230" s="21" t="s">
        <v>240</v>
      </c>
      <c r="E230" s="12"/>
      <c r="F230" s="12"/>
      <c r="G230" s="12"/>
      <c r="H230" s="12"/>
      <c r="I230" s="12"/>
    </row>
    <row r="231" spans="1:9">
      <c r="A231" s="10">
        <v>229</v>
      </c>
      <c r="B231" s="12">
        <v>533</v>
      </c>
      <c r="C231" s="21">
        <v>2017053325</v>
      </c>
      <c r="D231" s="21" t="s">
        <v>241</v>
      </c>
      <c r="E231" s="12"/>
      <c r="F231" s="12"/>
      <c r="G231" s="12"/>
      <c r="H231" s="12"/>
      <c r="I231" s="12"/>
    </row>
    <row r="232" spans="1:9">
      <c r="A232" s="10">
        <v>230</v>
      </c>
      <c r="B232" s="12">
        <v>533</v>
      </c>
      <c r="C232" s="21">
        <v>2017053326</v>
      </c>
      <c r="D232" s="21" t="s">
        <v>242</v>
      </c>
      <c r="E232" s="12"/>
      <c r="F232" s="12"/>
      <c r="G232" s="12"/>
      <c r="H232" s="12"/>
      <c r="I232" s="12"/>
    </row>
    <row r="233" spans="1:4">
      <c r="A233" s="10">
        <v>231</v>
      </c>
      <c r="B233" s="12">
        <v>533</v>
      </c>
      <c r="C233" s="21">
        <v>2017053327</v>
      </c>
      <c r="D233" s="21" t="s">
        <v>243</v>
      </c>
    </row>
    <row r="234" spans="1:4">
      <c r="A234" s="10">
        <v>232</v>
      </c>
      <c r="B234" s="12">
        <v>533</v>
      </c>
      <c r="C234" s="21">
        <v>2017053328</v>
      </c>
      <c r="D234" s="21" t="s">
        <v>244</v>
      </c>
    </row>
    <row r="235" spans="1:4">
      <c r="A235" s="10">
        <v>233</v>
      </c>
      <c r="B235" s="12">
        <v>533</v>
      </c>
      <c r="C235" s="21">
        <v>2017053329</v>
      </c>
      <c r="D235" s="21" t="s">
        <v>245</v>
      </c>
    </row>
    <row r="236" spans="1:4">
      <c r="A236" s="10">
        <v>234</v>
      </c>
      <c r="B236" s="12">
        <v>533</v>
      </c>
      <c r="C236" s="21">
        <v>2017053330</v>
      </c>
      <c r="D236" s="21" t="s">
        <v>246</v>
      </c>
    </row>
    <row r="237" spans="1:4">
      <c r="A237" s="10">
        <v>235</v>
      </c>
      <c r="B237" s="12">
        <v>533</v>
      </c>
      <c r="C237" s="21">
        <v>2017053331</v>
      </c>
      <c r="D237" s="21" t="s">
        <v>247</v>
      </c>
    </row>
    <row r="238" spans="1:4">
      <c r="A238" s="10">
        <v>236</v>
      </c>
      <c r="B238" s="12">
        <v>533</v>
      </c>
      <c r="C238" s="21">
        <v>2017053332</v>
      </c>
      <c r="D238" s="21" t="s">
        <v>248</v>
      </c>
    </row>
    <row r="239" ht="14.25" spans="1:4">
      <c r="A239" s="10">
        <v>237</v>
      </c>
      <c r="B239" s="12">
        <v>533</v>
      </c>
      <c r="C239" s="11">
        <v>2017101426</v>
      </c>
      <c r="D239" s="11" t="s">
        <v>249</v>
      </c>
    </row>
  </sheetData>
  <mergeCells count="9">
    <mergeCell ref="A1:A2"/>
    <mergeCell ref="B1:B2"/>
    <mergeCell ref="C1:C2"/>
    <mergeCell ref="D1:D2"/>
    <mergeCell ref="E1:E2"/>
    <mergeCell ref="F1:F2"/>
    <mergeCell ref="G1:G2"/>
    <mergeCell ref="H1:H2"/>
    <mergeCell ref="I1:I2"/>
  </mergeCells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Excel Android</Application>
  <HeadingPairs>
    <vt:vector size="2" baseType="variant">
      <vt:variant>
        <vt:lpstr>工作表</vt:lpstr>
      </vt:variant>
      <vt:variant>
        <vt:i4>9</vt:i4>
      </vt:variant>
    </vt:vector>
  </HeadingPairs>
  <TitlesOfParts>
    <vt:vector size="9" baseType="lpstr">
      <vt:lpstr>总分</vt:lpstr>
      <vt:lpstr>学习与交流</vt:lpstr>
      <vt:lpstr>科技与创新</vt:lpstr>
      <vt:lpstr>文体活动</vt:lpstr>
      <vt:lpstr>实践活动</vt:lpstr>
      <vt:lpstr>班级评价</vt:lpstr>
      <vt:lpstr>组织加分</vt:lpstr>
      <vt:lpstr>其他</vt:lpstr>
      <vt:lpstr>减分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妈妈告诉我要做一个好人</cp:lastModifiedBy>
  <dcterms:created xsi:type="dcterms:W3CDTF">2017-08-11T20:06:00Z</dcterms:created>
  <dcterms:modified xsi:type="dcterms:W3CDTF">2018-11-29T15:12:59Z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2052-11.1.0.7932</vt:lpwstr>
  </property>
</Properties>
</file>