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1" hidden="1">学习与交流!$A$1:$N$242</definedName>
    <definedName name="_xlnm._FilterDatabase" localSheetId="2" hidden="1">科技与创新!$A$2:$Q$249</definedName>
    <definedName name="_xlnm._FilterDatabase" localSheetId="3" hidden="1">文体活动!$A$2:$N$259</definedName>
    <definedName name="_xlnm._FilterDatabase" localSheetId="4" hidden="1">实践活动!$A$2:$H$236</definedName>
    <definedName name="_xlnm._FilterDatabase" localSheetId="5" hidden="1">班级评价!$E$3:$G$43</definedName>
  </definedNames>
  <calcPr calcId="144525"/>
</workbook>
</file>

<file path=xl/sharedStrings.xml><?xml version="1.0" encoding="utf-8"?>
<sst xmlns="http://schemas.openxmlformats.org/spreadsheetml/2006/main" count="2501" uniqueCount="405">
  <si>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</si>
  <si>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</si>
  <si>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</si>
  <si>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</si>
  <si>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</si>
  <si>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</si>
  <si>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</si>
  <si>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</si>
  <si>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</si>
  <si>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</si>
  <si>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</si>
  <si>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</si>
  <si>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</si>
  <si>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</si>
  <si>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</si>
  <si>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</si>
  <si>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</si>
  <si>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</si>
  <si>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</si>
  <si>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</si>
  <si>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</si>
  <si>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</si>
  <si>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</si>
  <si>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</si>
  <si>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</si>
  <si>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</si>
  <si>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</si>
  <si>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</si>
  <si>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</si>
  <si>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</si>
  <si>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</si>
  <si>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</si>
  <si>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</si>
  <si>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</si>
  <si>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</si>
  <si>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</si>
  <si>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</si>
  <si>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</si>
  <si>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</si>
  <si>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</si>
  <si>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</si>
  <si>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</si>
  <si>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</si>
  <si>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</si>
  <si>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</si>
  <si>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</si>
  <si>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</si>
  <si>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</si>
  <si>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</si>
  <si>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赵乐朋</t>
  </si>
  <si>
    <t>陈光召</t>
  </si>
  <si>
    <t>陈逸泽</t>
  </si>
  <si>
    <t>董岩森</t>
  </si>
  <si>
    <t>高嘉羲</t>
  </si>
  <si>
    <t>顾宏勋</t>
  </si>
  <si>
    <t>韩浩东</t>
  </si>
  <si>
    <t>韩雪</t>
  </si>
  <si>
    <t>侯昕彤</t>
  </si>
  <si>
    <t>蒋浩</t>
  </si>
  <si>
    <t>金文婧</t>
  </si>
  <si>
    <t>李虎明</t>
  </si>
  <si>
    <t>李嘉暄</t>
  </si>
  <si>
    <t>李青原</t>
  </si>
  <si>
    <t>李熠</t>
  </si>
  <si>
    <t>卢诗宇</t>
  </si>
  <si>
    <t>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</si>
  <si>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</si>
  <si>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</si>
  <si>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</si>
  <si>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</si>
  <si>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</si>
  <si>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</si>
  <si>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</si>
  <si>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</si>
  <si>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</si>
  <si>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</si>
  <si>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</si>
  <si>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>赵成杰</t>
  </si>
  <si>
    <t>赵玉石</t>
  </si>
  <si>
    <t>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</si>
  <si>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</si>
  <si>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</si>
  <si>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</si>
  <si>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</si>
  <si>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</si>
  <si>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</si>
  <si>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</si>
  <si>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</si>
  <si>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</si>
  <si>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冀兆逸诚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</si>
  <si>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</si>
  <si>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</si>
  <si>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</si>
  <si>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</si>
  <si>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</si>
  <si>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</si>
  <si>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</si>
  <si>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</si>
  <si>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</si>
  <si>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</si>
  <si>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</si>
  <si>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</si>
  <si>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</si>
  <si>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桑天宇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</si>
  <si>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</si>
  <si>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</si>
  <si>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</si>
  <si>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</si>
  <si>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</si>
  <si>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</si>
  <si>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</si>
  <si>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</si>
  <si>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</si>
  <si>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</si>
  <si>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</si>
  <si>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</si>
  <si>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</si>
  <si>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</si>
  <si>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</si>
  <si>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</si>
  <si>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</si>
  <si>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</si>
  <si>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</si>
  <si>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</si>
  <si>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</si>
  <si>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</si>
  <si>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</si>
  <si>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</si>
  <si>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</si>
  <si>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</si>
  <si>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</si>
  <si>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</si>
  <si>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</si>
  <si>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</si>
  <si>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</si>
  <si>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</si>
  <si>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</si>
  <si>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</si>
  <si>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</si>
  <si>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</si>
  <si>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</si>
  <si>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</si>
  <si>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</si>
  <si>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</si>
  <si>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</si>
  <si>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</si>
  <si>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</si>
  <si>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</si>
  <si>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</si>
  <si>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</si>
  <si>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</si>
  <si>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</si>
  <si>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</si>
  <si>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王旻昊</t>
  </si>
  <si>
    <t>蔡晨阳</t>
  </si>
  <si>
    <t xml:space="preserve">曹哲 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</si>
  <si>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</si>
  <si>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</si>
  <si>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</si>
  <si>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</si>
  <si>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</si>
  <si>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</si>
  <si>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</si>
  <si>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</si>
  <si>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</si>
  <si>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</si>
  <si>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</si>
  <si>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</si>
  <si>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</si>
  <si>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</si>
  <si>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</si>
  <si>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 xml:space="preserve">蒙贤超 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</si>
  <si>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</si>
  <si>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</si>
  <si>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</si>
  <si>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</si>
  <si>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</si>
  <si>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</si>
  <si>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</si>
  <si>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</si>
  <si>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由寓涵</t>
  </si>
  <si>
    <t>张博鸣</t>
  </si>
  <si>
    <t>张子轩</t>
  </si>
  <si>
    <t>朱泓宇</t>
  </si>
  <si>
    <t>殷宏宇</t>
  </si>
  <si>
    <t>蔡昆曜</t>
  </si>
  <si>
    <t xml:space="preserve"> 陈科睿</t>
  </si>
  <si>
    <t>丁春磊</t>
  </si>
  <si>
    <t>冯嘉宝</t>
  </si>
  <si>
    <t>高山</t>
  </si>
  <si>
    <t>雷欣雨</t>
  </si>
  <si>
    <t>刘乃滔</t>
  </si>
  <si>
    <t>罗灿辉</t>
  </si>
  <si>
    <t>罗钧戈</t>
  </si>
  <si>
    <t>缪志勇</t>
  </si>
  <si>
    <t>曲星昊</t>
  </si>
  <si>
    <t>全鹏</t>
  </si>
  <si>
    <t>任楚婧</t>
  </si>
  <si>
    <t>石博旋</t>
  </si>
  <si>
    <t>孙岸文</t>
  </si>
  <si>
    <t>王丹阳</t>
  </si>
  <si>
    <t>王依强</t>
  </si>
  <si>
    <t>王云柳</t>
  </si>
  <si>
    <t>王子需</t>
  </si>
  <si>
    <t>徐健</t>
  </si>
  <si>
    <t>许静</t>
  </si>
  <si>
    <t>姚泽源</t>
  </si>
  <si>
    <t>殷子睿</t>
  </si>
  <si>
    <t>于兴博</t>
  </si>
  <si>
    <t xml:space="preserve"> 于洋</t>
  </si>
  <si>
    <t>袁瑀聪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</si>
  <si>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</si>
  <si>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</si>
  <si>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</si>
  <si>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</si>
  <si>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</si>
  <si>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</si>
  <si>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</si>
  <si>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</si>
  <si>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</si>
  <si>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</si>
  <si>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</si>
  <si>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</si>
  <si>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</si>
  <si>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</si>
  <si>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</si>
  <si>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</si>
  <si>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</si>
  <si>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</si>
  <si>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</si>
  <si>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</si>
  <si>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</si>
  <si>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</si>
  <si>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</si>
  <si>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</si>
  <si>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</si>
  <si>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</si>
  <si>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</si>
  <si>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</si>
  <si>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</si>
  <si>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</si>
  <si>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</si>
  <si>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</si>
  <si>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</si>
  <si>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</si>
  <si>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</si>
  <si>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</si>
  <si>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</si>
  <si>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</si>
  <si>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</si>
  <si>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</si>
  <si>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</si>
  <si>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</si>
  <si>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兴海学术讲座*2</t>
  </si>
  <si>
    <t>11.21法国高等教育东北校园行</t>
  </si>
  <si>
    <t>启航讲坛*2</t>
  </si>
  <si>
    <t>一堂思政课决赛</t>
  </si>
  <si>
    <t xml:space="preserve"> </t>
  </si>
  <si>
    <t>法国高等教育讲座</t>
  </si>
  <si>
    <t>廉洁知识讲座</t>
  </si>
  <si>
    <t>法制宣传讲座</t>
  </si>
  <si>
    <t>图书馆讲座×2</t>
  </si>
  <si>
    <t>雅思讲座*2</t>
  </si>
  <si>
    <t>知识竞赛观众</t>
  </si>
  <si>
    <t>图书馆讲座*4</t>
  </si>
  <si>
    <t>图书馆讲座*2</t>
  </si>
  <si>
    <t>启航讲坛第400期</t>
  </si>
  <si>
    <t>图书馆讲座*3</t>
  </si>
  <si>
    <t>当代大学生必备的矛与盾讲座</t>
  </si>
  <si>
    <t>图书馆讲座</t>
  </si>
  <si>
    <t>第十一届全国大学生数学竞赛</t>
  </si>
  <si>
    <t>国家二等奖</t>
  </si>
  <si>
    <t>吕盈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</si>
  <si>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</si>
  <si>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</si>
  <si>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</si>
  <si>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</si>
  <si>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</si>
  <si>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</si>
  <si>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</si>
  <si>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水声普通型立项</t>
  </si>
  <si>
    <t>成绩良好</t>
  </si>
  <si>
    <t>第一作者</t>
  </si>
  <si>
    <t>五四杯观众</t>
  </si>
  <si>
    <t>第二作者</t>
  </si>
  <si>
    <t>五四杯创业</t>
  </si>
  <si>
    <t>银奖</t>
  </si>
  <si>
    <t>第五作者</t>
  </si>
  <si>
    <t>五四杯创新</t>
  </si>
  <si>
    <t>三等奖</t>
  </si>
  <si>
    <t>二等奖</t>
  </si>
  <si>
    <t>kab微创</t>
  </si>
  <si>
    <t>国铜</t>
  </si>
  <si>
    <t>普通型立项</t>
  </si>
  <si>
    <t>中等</t>
  </si>
  <si>
    <t>第三作者</t>
  </si>
  <si>
    <t>院五四杯初赛</t>
  </si>
  <si>
    <t>dsp培训主讲</t>
  </si>
  <si>
    <t>普通型立项结题</t>
  </si>
  <si>
    <t>良好</t>
  </si>
  <si>
    <t>五四杯出观众</t>
  </si>
  <si>
    <t>第176期“名师有约”讲座举办者</t>
  </si>
  <si>
    <t>dsp培训负责人</t>
  </si>
  <si>
    <t>五四杯</t>
  </si>
  <si>
    <t>院三等奖</t>
  </si>
  <si>
    <t>校等奖</t>
  </si>
  <si>
    <t>第四作者</t>
  </si>
  <si>
    <t>dsp培训</t>
  </si>
  <si>
    <t>校一等奖</t>
  </si>
  <si>
    <t>校三等奖</t>
  </si>
  <si>
    <t>五四杯创新赛</t>
  </si>
  <si>
    <t>五四杯创业赛</t>
  </si>
  <si>
    <t>铜奖</t>
  </si>
  <si>
    <t>dsp培训负责人*2</t>
  </si>
  <si>
    <t>一等奖</t>
  </si>
  <si>
    <t>未获奖</t>
  </si>
  <si>
    <t>金奖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</si>
  <si>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</si>
  <si>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</si>
  <si>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</si>
  <si>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</si>
  <si>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</si>
  <si>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</si>
  <si>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</si>
  <si>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</si>
  <si>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12.1图书馆继往开来，砥砺前行活动</t>
  </si>
  <si>
    <t>11.28启航剧场唱与重唱观众</t>
  </si>
  <si>
    <t>11.23社团文化节闭幕式</t>
  </si>
  <si>
    <t>12.5十佳歌手决赛观众</t>
  </si>
  <si>
    <t>11.23十佳歌手半决赛观众</t>
  </si>
  <si>
    <t>12.5十佳歌手观众</t>
  </si>
  <si>
    <t>十佳歌手决赛观众</t>
  </si>
  <si>
    <t>十佳歌手大众评审</t>
  </si>
  <si>
    <t>十佳歌手出观众*2</t>
  </si>
  <si>
    <t>十佳歌手出观众</t>
  </si>
  <si>
    <t>社会奖助学金颁奖典礼</t>
  </si>
  <si>
    <t>管弦乐团排练×3</t>
  </si>
  <si>
    <t>合唱比赛决赛出观众</t>
  </si>
  <si>
    <t>十佳歌手参赛</t>
  </si>
  <si>
    <t>十佳歌手观众×8</t>
  </si>
  <si>
    <t>实验室知识竞赛</t>
  </si>
  <si>
    <t>十佳歌手观众*3</t>
  </si>
  <si>
    <t>十佳歌手观众*2</t>
  </si>
  <si>
    <t>十佳歌手观众*6</t>
  </si>
  <si>
    <t>校乒乓球比赛</t>
  </si>
  <si>
    <t>团体第五名</t>
  </si>
  <si>
    <t>十佳歌手观众</t>
  </si>
  <si>
    <t>十佳歌手</t>
  </si>
  <si>
    <t>160强</t>
  </si>
  <si>
    <t>十佳歌手观众*5</t>
  </si>
  <si>
    <t>十佳歌手观众*7</t>
  </si>
  <si>
    <t>乒乓球比赛观众</t>
  </si>
  <si>
    <t>社会奖颁奖典礼观众</t>
  </si>
  <si>
    <t>十佳歌手观众*8</t>
  </si>
  <si>
    <t>十佳歌手*2</t>
  </si>
  <si>
    <t>羽毛球比赛观众</t>
  </si>
  <si>
    <t>社联闭幕式晚会</t>
  </si>
  <si>
    <t>“极速挑战”总决赛出观众</t>
  </si>
  <si>
    <t>十佳歌手决赛出观众</t>
  </si>
  <si>
    <t>十佳歌手出观众x2</t>
  </si>
  <si>
    <t>风筝活动</t>
  </si>
  <si>
    <t>羽毛球比赛出观众</t>
  </si>
  <si>
    <t>乒乓球比赛出观众</t>
  </si>
  <si>
    <t>合唱与重唱比赛出观众</t>
  </si>
  <si>
    <t>十佳歌手出观众X2</t>
  </si>
  <si>
    <t>社会奖学金颁奖典礼出观众</t>
  </si>
  <si>
    <t>十佳歌手半决赛出观众</t>
  </si>
  <si>
    <t>反邪教讲座</t>
  </si>
  <si>
    <t>校羽毛球比赛组织者(3小时)</t>
  </si>
  <si>
    <t>校乒乓球比赛组织者(2小时)</t>
  </si>
  <si>
    <t>实践或公益活动</t>
  </si>
  <si>
    <t>级别</t>
  </si>
  <si>
    <t>时长</t>
  </si>
  <si>
    <t>海洋馆志愿者*4</t>
  </si>
  <si>
    <t>校级</t>
  </si>
  <si>
    <t>2h*4</t>
  </si>
  <si>
    <t>雪雕大赛志愿者培训*3</t>
  </si>
  <si>
    <t>4h</t>
  </si>
  <si>
    <t>雪雕大赛志愿者培训*2</t>
  </si>
  <si>
    <t>海洋馆志愿者</t>
  </si>
  <si>
    <t>2h</t>
  </si>
  <si>
    <t>船舶馆志愿者*2</t>
  </si>
  <si>
    <t>5.5h</t>
  </si>
  <si>
    <t>3h</t>
  </si>
  <si>
    <t>海洋馆志愿者*2</t>
  </si>
  <si>
    <t>家教志愿者</t>
  </si>
  <si>
    <t>6h</t>
  </si>
  <si>
    <t>雪雕大赛志愿者培训</t>
  </si>
  <si>
    <t>廉洁知识竞赛工作人员</t>
  </si>
  <si>
    <t>校支教团志愿者</t>
  </si>
  <si>
    <t>打扫水声楼实验室</t>
  </si>
  <si>
    <t>院级</t>
  </si>
  <si>
    <t>标兵候选人展板</t>
  </si>
  <si>
    <t>12h</t>
  </si>
  <si>
    <t>活动</t>
  </si>
  <si>
    <t>角色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</si>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</sst>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9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6363D"/>
      <name val="宋体"/>
      <charset val="134"/>
    </font>
    <font>
      <sz val="11"/>
      <color rgb="FF000000"/>
      <name val="等线"/>
      <charset val="134"/>
    </font>
    <font>
      <sz val="11"/>
      <color rgb="FF36363D"/>
      <name val="等线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rgb="FF36363D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25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6" fillId="15" borderId="13" applyNumberFormat="0" applyAlignment="0" applyProtection="0">
      <alignment vertical="center"/>
    </xf>
    <xf numFmtId="0" fontId="37" fillId="15" borderId="10" applyNumberFormat="0" applyAlignment="0" applyProtection="0">
      <alignment vertical="center"/>
    </xf>
    <xf numFmtId="0" fontId="47" fillId="32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protection locked="0"/>
    </xf>
    <xf numFmtId="0" fontId="3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0" borderId="0">
      <protection locked="0"/>
    </xf>
    <xf numFmtId="0" fontId="1" fillId="0" borderId="0">
      <protection locked="0"/>
    </xf>
    <xf numFmtId="0" fontId="36" fillId="0" borderId="0">
      <protection locked="0"/>
    </xf>
  </cellStyleXfs>
  <cellXfs count="1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50" applyFont="1" applyBorder="1" applyAlignment="1" applyProtection="1">
      <alignment horizontal="center" vertical="center"/>
    </xf>
    <xf numFmtId="0" fontId="4" fillId="0" borderId="1" xfId="50" applyFont="1" applyBorder="1" applyAlignment="1" applyProtection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0" applyFont="1" applyBorder="1" applyAlignment="1" applyProtection="1">
      <alignment horizontal="center" vertical="center"/>
    </xf>
    <xf numFmtId="0" fontId="4" fillId="0" borderId="2" xfId="50" applyFont="1" applyBorder="1" applyAlignment="1" applyProtection="1">
      <alignment horizontal="center" vertical="center" wrapText="1"/>
    </xf>
    <xf numFmtId="49" fontId="4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51" applyFont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47" applyFont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0" xfId="47" applyFont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50" applyFont="1" applyBorder="1" applyAlignment="1" applyProtection="1">
      <alignment horizontal="center" vertical="center"/>
    </xf>
    <xf numFmtId="0" fontId="11" fillId="0" borderId="1" xfId="50" applyFont="1" applyBorder="1" applyAlignment="1" applyProtection="1">
      <alignment horizontal="center" vertical="center" wrapText="1"/>
    </xf>
    <xf numFmtId="49" fontId="11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2" xfId="50" applyFont="1" applyBorder="1" applyAlignment="1" applyProtection="1">
      <alignment horizontal="center" vertical="center"/>
    </xf>
    <xf numFmtId="0" fontId="11" fillId="0" borderId="2" xfId="50" applyFont="1" applyBorder="1" applyAlignment="1" applyProtection="1">
      <alignment horizontal="center" vertical="center" wrapText="1"/>
    </xf>
    <xf numFmtId="49" fontId="11" fillId="0" borderId="2" xfId="52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50" applyFont="1" applyBorder="1" applyAlignment="1" applyProtection="1">
      <alignment horizontal="center" vertical="center"/>
    </xf>
    <xf numFmtId="0" fontId="15" fillId="0" borderId="1" xfId="50" applyFont="1" applyBorder="1" applyAlignment="1" applyProtection="1">
      <alignment horizontal="center" vertical="center" wrapText="1"/>
    </xf>
    <xf numFmtId="49" fontId="15" fillId="0" borderId="1" xfId="52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51" applyFont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" xfId="47" applyFont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50" applyFont="1" applyBorder="1" applyAlignment="1" applyProtection="1">
      <alignment horizontal="center" vertical="center"/>
    </xf>
    <xf numFmtId="0" fontId="21" fillId="0" borderId="1" xfId="50" applyNumberFormat="1" applyFont="1" applyBorder="1" applyAlignment="1" applyProtection="1">
      <alignment horizontal="center" vertical="center" wrapText="1"/>
    </xf>
    <xf numFmtId="49" fontId="21" fillId="0" borderId="1" xfId="52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0" fillId="0" borderId="1" xfId="50" applyFont="1" applyBorder="1" applyAlignment="1" applyProtection="1">
      <alignment horizontal="center" vertical="center"/>
    </xf>
    <xf numFmtId="0" fontId="20" fillId="0" borderId="1" xfId="50" applyFont="1" applyBorder="1" applyAlignment="1" applyProtection="1">
      <alignment horizontal="center" vertical="center" wrapText="1"/>
    </xf>
    <xf numFmtId="49" fontId="20" fillId="0" borderId="1" xfId="52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50" applyFont="1" applyBorder="1" applyAlignment="1" applyProtection="1">
      <alignment horizontal="center" vertical="center"/>
    </xf>
    <xf numFmtId="0" fontId="15" fillId="0" borderId="2" xfId="50" applyFont="1" applyBorder="1" applyAlignment="1" applyProtection="1">
      <alignment horizontal="center" vertical="center" wrapText="1"/>
    </xf>
    <xf numFmtId="49" fontId="15" fillId="0" borderId="2" xfId="52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50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horizontal="center" vertical="center" wrapText="1"/>
    </xf>
    <xf numFmtId="49" fontId="0" fillId="0" borderId="1" xfId="52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0" fillId="0" borderId="1" xfId="51" applyFont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top"/>
    </xf>
    <xf numFmtId="0" fontId="0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28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>
      <alignment vertical="center"/>
    </xf>
    <xf numFmtId="0" fontId="9" fillId="0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29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33"/>
  <sheetViews>
    <sheetView showZeros="0" tabSelected="1" zoomScale="64" zoomScaleNormal="64" workbookViewId="0">
      <selection activeCell="R21" sqref="R21:R22"/>
    </sheetView>
  </sheetViews>
  <sheetFormatPr defaultColWidth="9" defaultRowHeight="13.5"/>
  <cols>
    <col min="1" max="2" width="8.90833333333333" style="2" customWidth="1"/>
    <col min="3" max="3" width="15.0916666666667" style="2" customWidth="1"/>
    <col min="4" max="4" width="11.0916666666667" style="2" customWidth="1"/>
    <col min="5" max="5" width="13.9083333333333" style="2" customWidth="1"/>
    <col min="6" max="12" width="12.9083333333333" style="2" customWidth="1"/>
    <col min="13" max="13" width="8.90833333333333" style="2" customWidth="1"/>
    <col min="14" max="256" width="10" style="3" customWidth="1"/>
  </cols>
  <sheetData>
    <row r="1" s="1" customFormat="1" ht="14.25" spans="1:13">
      <c r="A1" s="4" t="s">
        <v>0</v>
      </c>
      <c r="B1" s="5" t="s">
        <v>1</v>
      </c>
      <c r="C1" s="6" t="s">
        <v>2</v>
      </c>
      <c r="D1" s="6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1" t="s">
        <v>10</v>
      </c>
      <c r="L1" s="21" t="s">
        <v>11</v>
      </c>
      <c r="M1" s="20" t="s">
        <v>12</v>
      </c>
    </row>
    <row r="2" s="1" customFormat="1" ht="14.25" spans="1:13">
      <c r="A2" s="4"/>
      <c r="B2" s="5"/>
      <c r="C2" s="6"/>
      <c r="D2" s="6"/>
      <c r="E2" s="20"/>
      <c r="F2" s="20"/>
      <c r="G2" s="20"/>
      <c r="H2" s="20"/>
      <c r="I2" s="20"/>
      <c r="J2" s="20"/>
      <c r="K2" s="166"/>
      <c r="L2" s="166"/>
      <c r="M2" s="20"/>
    </row>
    <row r="3" spans="1:13">
      <c r="A3" s="13">
        <v>1</v>
      </c>
      <c r="B3" s="13">
        <v>511</v>
      </c>
      <c r="C3" s="13">
        <v>2017051101</v>
      </c>
      <c r="D3" s="13" t="s">
        <v>13</v>
      </c>
      <c r="E3" s="14">
        <f>VLOOKUP(A:A,学习与交流!A:N,14,FALSE)</f>
        <v>0</v>
      </c>
      <c r="F3" s="14">
        <f>VLOOKUP(A:A,科技与创新!A:N,14,FALSE)</f>
        <v>0</v>
      </c>
      <c r="G3" s="14">
        <f>VLOOKUP(A:A,文体活动!A:N,14,1)</f>
        <v>0</v>
      </c>
      <c r="H3" s="14">
        <f>VLOOKUP(A:A,实践活动!A:H,8,FALSE)</f>
        <v>0</v>
      </c>
      <c r="I3" s="14">
        <f>VLOOKUP(A:A,班级评价!A:G,7,FALSE)</f>
        <v>0</v>
      </c>
      <c r="J3" s="14"/>
      <c r="K3" s="14"/>
      <c r="L3" s="14"/>
      <c r="M3" s="14">
        <f>SUM(E3:K3)</f>
        <v>0</v>
      </c>
    </row>
    <row r="4" customHeight="1" spans="1:13">
      <c r="A4" s="13">
        <v>2</v>
      </c>
      <c r="B4" s="13">
        <v>511</v>
      </c>
      <c r="C4" s="13">
        <v>2017051102</v>
      </c>
      <c r="D4" s="13" t="s">
        <v>14</v>
      </c>
      <c r="E4" s="14">
        <f>VLOOKUP(A:A,学习与交流!A:N,14,FALSE)</f>
        <v>0</v>
      </c>
      <c r="F4" s="14">
        <f>VLOOKUP(A:A,科技与创新!A:N,14,FALSE)</f>
        <v>0</v>
      </c>
      <c r="G4" s="14">
        <f>VLOOKUP(A:A,文体活动!A:N,14,1)</f>
        <v>0</v>
      </c>
      <c r="H4" s="14">
        <f>VLOOKUP(A:A,实践活动!A:H,8,FALSE)</f>
        <v>0</v>
      </c>
      <c r="I4" s="14">
        <f>VLOOKUP(A:A,班级评价!A:G,7,FALSE)</f>
        <v>0</v>
      </c>
      <c r="J4" s="14"/>
      <c r="K4" s="14"/>
      <c r="L4" s="14"/>
      <c r="M4" s="14">
        <f t="shared" ref="M4:M67" si="0">SUM(E4:K4)</f>
        <v>0</v>
      </c>
    </row>
    <row r="5" spans="1:13">
      <c r="A5" s="13">
        <v>3</v>
      </c>
      <c r="B5" s="13">
        <v>511</v>
      </c>
      <c r="C5" s="13">
        <v>2017051103</v>
      </c>
      <c r="D5" s="13" t="s">
        <v>15</v>
      </c>
      <c r="E5" s="14">
        <f>VLOOKUP(A:A,学习与交流!A:N,14,FALSE)</f>
        <v>0</v>
      </c>
      <c r="F5" s="14">
        <f>VLOOKUP(A:A,科技与创新!A:N,14,FALSE)</f>
        <v>0</v>
      </c>
      <c r="G5" s="14">
        <f>VLOOKUP(A:A,文体活动!A:N,14,1)</f>
        <v>0</v>
      </c>
      <c r="H5" s="14">
        <f>VLOOKUP(A:A,实践活动!A:H,8,FALSE)</f>
        <v>0</v>
      </c>
      <c r="I5" s="14">
        <f>VLOOKUP(A:A,班级评价!A:G,7,FALSE)</f>
        <v>0</v>
      </c>
      <c r="J5" s="14"/>
      <c r="K5" s="14"/>
      <c r="L5" s="14"/>
      <c r="M5" s="14">
        <f t="shared" si="0"/>
        <v>0</v>
      </c>
    </row>
    <row r="6" spans="1:13">
      <c r="A6" s="13">
        <v>4</v>
      </c>
      <c r="B6" s="13">
        <v>511</v>
      </c>
      <c r="C6" s="13">
        <v>2017051104</v>
      </c>
      <c r="D6" s="13" t="s">
        <v>16</v>
      </c>
      <c r="E6" s="14">
        <f>VLOOKUP(A:A,学习与交流!A:N,14,FALSE)</f>
        <v>0</v>
      </c>
      <c r="F6" s="14">
        <f>VLOOKUP(A:A,科技与创新!A:N,14,FALSE)</f>
        <v>4</v>
      </c>
      <c r="G6" s="14">
        <f>VLOOKUP(A:A,文体活动!A:N,14,1)</f>
        <v>0</v>
      </c>
      <c r="H6" s="14">
        <f>VLOOKUP(A:A,实践活动!A:H,8,FALSE)</f>
        <v>0</v>
      </c>
      <c r="I6" s="14">
        <f>VLOOKUP(A:A,班级评价!A:G,7,FALSE)</f>
        <v>0</v>
      </c>
      <c r="J6" s="14"/>
      <c r="K6" s="14"/>
      <c r="L6" s="14"/>
      <c r="M6" s="14">
        <f t="shared" si="0"/>
        <v>4</v>
      </c>
    </row>
    <row r="7" spans="1:13">
      <c r="A7" s="13">
        <v>5</v>
      </c>
      <c r="B7" s="13">
        <v>511</v>
      </c>
      <c r="C7" s="13">
        <v>2017051105</v>
      </c>
      <c r="D7" s="13" t="s">
        <v>17</v>
      </c>
      <c r="E7" s="14">
        <f>VLOOKUP(A:A,学习与交流!A:N,14,FALSE)</f>
        <v>0</v>
      </c>
      <c r="F7" s="14">
        <f>VLOOKUP(A:A,科技与创新!A:N,14,FALSE)</f>
        <v>0</v>
      </c>
      <c r="G7" s="14">
        <f>VLOOKUP(A:A,文体活动!A:N,14,1)</f>
        <v>0</v>
      </c>
      <c r="H7" s="14">
        <f>VLOOKUP(A:A,实践活动!A:H,8,FALSE)</f>
        <v>0</v>
      </c>
      <c r="I7" s="14">
        <f>VLOOKUP(A:A,班级评价!A:G,7,FALSE)</f>
        <v>0</v>
      </c>
      <c r="J7" s="14"/>
      <c r="K7" s="14"/>
      <c r="L7" s="14"/>
      <c r="M7" s="14">
        <f t="shared" si="0"/>
        <v>0</v>
      </c>
    </row>
    <row r="8" customHeight="1" spans="1:13">
      <c r="A8" s="13">
        <v>6</v>
      </c>
      <c r="B8" s="13">
        <v>511</v>
      </c>
      <c r="C8" s="13">
        <v>2017051106</v>
      </c>
      <c r="D8" s="13" t="s">
        <v>18</v>
      </c>
      <c r="E8" s="14">
        <f>VLOOKUP(A:A,学习与交流!A:N,14,FALSE)</f>
        <v>0</v>
      </c>
      <c r="F8" s="14">
        <f>VLOOKUP(A:A,科技与创新!A:N,14,FALSE)</f>
        <v>0</v>
      </c>
      <c r="G8" s="14">
        <f>VLOOKUP(A:A,文体活动!A:N,14,1)</f>
        <v>0</v>
      </c>
      <c r="H8" s="14">
        <f>VLOOKUP(A:A,实践活动!A:H,8,FALSE)</f>
        <v>0</v>
      </c>
      <c r="I8" s="14">
        <f>VLOOKUP(A:A,班级评价!A:G,7,FALSE)</f>
        <v>0</v>
      </c>
      <c r="J8" s="14"/>
      <c r="K8" s="14"/>
      <c r="L8" s="14"/>
      <c r="M8" s="14">
        <f t="shared" si="0"/>
        <v>0</v>
      </c>
    </row>
    <row r="9" customHeight="1" spans="1:13">
      <c r="A9" s="13">
        <v>7</v>
      </c>
      <c r="B9" s="13">
        <v>511</v>
      </c>
      <c r="C9" s="13">
        <v>2017051107</v>
      </c>
      <c r="D9" s="13" t="s">
        <v>19</v>
      </c>
      <c r="E9" s="14">
        <f>VLOOKUP(A:A,学习与交流!A:N,14,FALSE)</f>
        <v>2.5</v>
      </c>
      <c r="F9" s="14">
        <f>VLOOKUP(A:A,科技与创新!A:N,14,FALSE)</f>
        <v>3.5</v>
      </c>
      <c r="G9" s="14">
        <f>VLOOKUP(A:A,文体活动!A:N,14,1)</f>
        <v>2</v>
      </c>
      <c r="H9" s="14">
        <f>VLOOKUP(A:A,实践活动!A:H,8,FALSE)</f>
        <v>8</v>
      </c>
      <c r="I9" s="14">
        <f>VLOOKUP(A:A,班级评价!A:G,7,FALSE)</f>
        <v>0</v>
      </c>
      <c r="J9" s="14"/>
      <c r="K9" s="14"/>
      <c r="L9" s="14"/>
      <c r="M9" s="14">
        <f t="shared" si="0"/>
        <v>16</v>
      </c>
    </row>
    <row r="10" spans="1:13">
      <c r="A10" s="13">
        <v>8</v>
      </c>
      <c r="B10" s="13">
        <v>511</v>
      </c>
      <c r="C10" s="13">
        <v>2017051108</v>
      </c>
      <c r="D10" s="13" t="s">
        <v>20</v>
      </c>
      <c r="E10" s="14">
        <f>VLOOKUP(A:A,学习与交流!A:N,14,FALSE)</f>
        <v>0</v>
      </c>
      <c r="F10" s="14">
        <f>VLOOKUP(A:A,科技与创新!A:N,14,FALSE)</f>
        <v>0</v>
      </c>
      <c r="G10" s="14">
        <f>VLOOKUP(A:A,文体活动!A:N,14,1)</f>
        <v>0</v>
      </c>
      <c r="H10" s="14">
        <f>VLOOKUP(A:A,实践活动!A:H,8,FALSE)</f>
        <v>0</v>
      </c>
      <c r="I10" s="14">
        <f>VLOOKUP(A:A,班级评价!A:G,7,FALSE)</f>
        <v>0</v>
      </c>
      <c r="J10" s="14"/>
      <c r="K10" s="14"/>
      <c r="L10" s="14"/>
      <c r="M10" s="14">
        <f t="shared" si="0"/>
        <v>0</v>
      </c>
    </row>
    <row r="11" customHeight="1" spans="1:13">
      <c r="A11" s="13">
        <v>9</v>
      </c>
      <c r="B11" s="13">
        <v>511</v>
      </c>
      <c r="C11" s="13">
        <v>2017051109</v>
      </c>
      <c r="D11" s="13" t="s">
        <v>21</v>
      </c>
      <c r="E11" s="14">
        <f>VLOOKUP(A:A,学习与交流!A:N,14,FALSE)</f>
        <v>0</v>
      </c>
      <c r="F11" s="14">
        <f>VLOOKUP(A:A,科技与创新!A:N,14,FALSE)</f>
        <v>0</v>
      </c>
      <c r="G11" s="14">
        <f>VLOOKUP(A:A,文体活动!A:N,14,1)</f>
        <v>0.5</v>
      </c>
      <c r="H11" s="14">
        <f>VLOOKUP(A:A,实践活动!A:H,8,FALSE)</f>
        <v>5</v>
      </c>
      <c r="I11" s="14">
        <f>VLOOKUP(A:A,班级评价!A:G,7,FALSE)</f>
        <v>0</v>
      </c>
      <c r="J11" s="14"/>
      <c r="K11" s="14"/>
      <c r="L11" s="14"/>
      <c r="M11" s="14">
        <f t="shared" si="0"/>
        <v>5.5</v>
      </c>
    </row>
    <row r="12" s="165" customFormat="1" spans="1:17">
      <c r="A12" s="13">
        <v>10</v>
      </c>
      <c r="B12" s="13">
        <v>511</v>
      </c>
      <c r="C12" s="13">
        <v>2017051110</v>
      </c>
      <c r="D12" s="13" t="s">
        <v>22</v>
      </c>
      <c r="E12" s="14">
        <f>VLOOKUP(A:A,学习与交流!A:N,14,FALSE)</f>
        <v>0</v>
      </c>
      <c r="F12" s="14">
        <f>VLOOKUP(A:A,科技与创新!A:N,14,FALSE)</f>
        <v>0</v>
      </c>
      <c r="G12" s="14">
        <f>VLOOKUP(A:A,文体活动!A:N,14,1)</f>
        <v>0</v>
      </c>
      <c r="H12" s="14">
        <f>VLOOKUP(A:A,实践活动!A:H,8,FALSE)</f>
        <v>0</v>
      </c>
      <c r="I12" s="14">
        <f>VLOOKUP(A:A,班级评价!A:G,7,FALSE)</f>
        <v>0</v>
      </c>
      <c r="J12" s="14"/>
      <c r="K12" s="14"/>
      <c r="L12" s="14"/>
      <c r="M12" s="14">
        <f t="shared" si="0"/>
        <v>0</v>
      </c>
      <c r="N12" s="167"/>
      <c r="O12" s="167"/>
      <c r="P12" s="167"/>
      <c r="Q12" s="167"/>
    </row>
    <row r="13" s="165" customFormat="1" customHeight="1" spans="1:17">
      <c r="A13" s="13">
        <v>11</v>
      </c>
      <c r="B13" s="13">
        <v>511</v>
      </c>
      <c r="C13" s="13">
        <v>2017051111</v>
      </c>
      <c r="D13" s="13" t="s">
        <v>23</v>
      </c>
      <c r="E13" s="14">
        <f>VLOOKUP(A:A,学习与交流!A:N,14,FALSE)</f>
        <v>0</v>
      </c>
      <c r="F13" s="14">
        <f>VLOOKUP(A:A,科技与创新!A:N,14,FALSE)</f>
        <v>4</v>
      </c>
      <c r="G13" s="14">
        <f>VLOOKUP(A:A,文体活动!A:N,14,1)</f>
        <v>0</v>
      </c>
      <c r="H13" s="14">
        <f>VLOOKUP(A:A,实践活动!A:H,8,FALSE)</f>
        <v>5</v>
      </c>
      <c r="I13" s="14">
        <f>VLOOKUP(A:A,班级评价!A:G,7,FALSE)</f>
        <v>0</v>
      </c>
      <c r="J13" s="14"/>
      <c r="K13" s="14"/>
      <c r="L13" s="14"/>
      <c r="M13" s="14">
        <f t="shared" si="0"/>
        <v>9</v>
      </c>
      <c r="N13" s="167"/>
      <c r="O13" s="167"/>
      <c r="P13" s="167"/>
      <c r="Q13" s="167"/>
    </row>
    <row r="14" s="165" customFormat="1" spans="1:17">
      <c r="A14" s="13">
        <v>12</v>
      </c>
      <c r="B14" s="13">
        <v>511</v>
      </c>
      <c r="C14" s="13">
        <v>2017051112</v>
      </c>
      <c r="D14" s="13" t="s">
        <v>24</v>
      </c>
      <c r="E14" s="14">
        <f>VLOOKUP(A:A,学习与交流!A:N,14,FALSE)</f>
        <v>0</v>
      </c>
      <c r="F14" s="14">
        <f>VLOOKUP(A:A,科技与创新!A:N,14,FALSE)</f>
        <v>0</v>
      </c>
      <c r="G14" s="14">
        <f>VLOOKUP(A:A,文体活动!A:N,14,1)</f>
        <v>0</v>
      </c>
      <c r="H14" s="14">
        <f>VLOOKUP(A:A,实践活动!A:H,8,FALSE)</f>
        <v>0</v>
      </c>
      <c r="I14" s="14">
        <f>VLOOKUP(A:A,班级评价!A:G,7,FALSE)</f>
        <v>0</v>
      </c>
      <c r="J14" s="14"/>
      <c r="K14" s="14"/>
      <c r="L14" s="14"/>
      <c r="M14" s="14">
        <f t="shared" si="0"/>
        <v>0</v>
      </c>
      <c r="N14" s="167"/>
      <c r="O14" s="167"/>
      <c r="P14" s="167"/>
      <c r="Q14" s="167"/>
    </row>
    <row r="15" customHeight="1" spans="1:13">
      <c r="A15" s="13">
        <v>13</v>
      </c>
      <c r="B15" s="13">
        <v>511</v>
      </c>
      <c r="C15" s="13">
        <v>2017051113</v>
      </c>
      <c r="D15" s="13" t="s">
        <v>25</v>
      </c>
      <c r="E15" s="14">
        <f>VLOOKUP(A:A,学习与交流!A:N,14,FALSE)</f>
        <v>0</v>
      </c>
      <c r="F15" s="14">
        <f>VLOOKUP(A:A,科技与创新!A:N,14,FALSE)</f>
        <v>0</v>
      </c>
      <c r="G15" s="14">
        <f>VLOOKUP(A:A,文体活动!A:N,14,1)</f>
        <v>0.5</v>
      </c>
      <c r="H15" s="14">
        <f>VLOOKUP(A:A,实践活动!A:H,8,FALSE)</f>
        <v>4</v>
      </c>
      <c r="I15" s="14">
        <f>VLOOKUP(A:A,班级评价!A:G,7,FALSE)</f>
        <v>0</v>
      </c>
      <c r="J15" s="14"/>
      <c r="K15" s="14"/>
      <c r="L15" s="14"/>
      <c r="M15" s="14">
        <f t="shared" si="0"/>
        <v>4.5</v>
      </c>
    </row>
    <row r="16" spans="1:13">
      <c r="A16" s="13">
        <v>14</v>
      </c>
      <c r="B16" s="13">
        <v>511</v>
      </c>
      <c r="C16" s="13">
        <v>2017051114</v>
      </c>
      <c r="D16" s="13" t="s">
        <v>26</v>
      </c>
      <c r="E16" s="14">
        <f>VLOOKUP(A:A,学习与交流!A:N,14,FALSE)</f>
        <v>0</v>
      </c>
      <c r="F16" s="14">
        <f>VLOOKUP(A:A,科技与创新!A:N,14,FALSE)</f>
        <v>0</v>
      </c>
      <c r="G16" s="14">
        <f>VLOOKUP(A:A,文体活动!A:N,14,1)</f>
        <v>0</v>
      </c>
      <c r="H16" s="14">
        <f>VLOOKUP(A:A,实践活动!A:H,8,FALSE)</f>
        <v>0</v>
      </c>
      <c r="I16" s="14">
        <f>VLOOKUP(A:A,班级评价!A:G,7,FALSE)</f>
        <v>0</v>
      </c>
      <c r="J16" s="121"/>
      <c r="K16" s="121"/>
      <c r="L16" s="121"/>
      <c r="M16" s="14">
        <f t="shared" si="0"/>
        <v>0</v>
      </c>
    </row>
    <row r="17" spans="1:13">
      <c r="A17" s="13">
        <v>15</v>
      </c>
      <c r="B17" s="13">
        <v>511</v>
      </c>
      <c r="C17" s="13">
        <v>2017051115</v>
      </c>
      <c r="D17" s="13" t="s">
        <v>27</v>
      </c>
      <c r="E17" s="14">
        <f>VLOOKUP(A:A,学习与交流!A:N,14,FALSE)</f>
        <v>0</v>
      </c>
      <c r="F17" s="14">
        <f>VLOOKUP(A:A,科技与创新!A:N,14,FALSE)</f>
        <v>0</v>
      </c>
      <c r="G17" s="14">
        <f>VLOOKUP(A:A,文体活动!A:N,14,1)</f>
        <v>0</v>
      </c>
      <c r="H17" s="14">
        <f>VLOOKUP(A:A,实践活动!A:H,8,FALSE)</f>
        <v>0</v>
      </c>
      <c r="I17" s="14">
        <f>VLOOKUP(A:A,班级评价!A:G,7,FALSE)</f>
        <v>0</v>
      </c>
      <c r="J17" s="121"/>
      <c r="K17" s="121"/>
      <c r="L17" s="121"/>
      <c r="M17" s="14">
        <f t="shared" si="0"/>
        <v>0</v>
      </c>
    </row>
    <row r="18" spans="1:13">
      <c r="A18" s="13">
        <v>16</v>
      </c>
      <c r="B18" s="13">
        <v>511</v>
      </c>
      <c r="C18" s="13">
        <v>2017051116</v>
      </c>
      <c r="D18" s="13" t="s">
        <v>28</v>
      </c>
      <c r="E18" s="14">
        <f>VLOOKUP(A:A,学习与交流!A:N,14,FALSE)</f>
        <v>0</v>
      </c>
      <c r="F18" s="14">
        <f>VLOOKUP(A:A,科技与创新!A:N,14,FALSE)</f>
        <v>0</v>
      </c>
      <c r="G18" s="14">
        <f>VLOOKUP(A:A,文体活动!A:N,14,1)</f>
        <v>0</v>
      </c>
      <c r="H18" s="14">
        <f>VLOOKUP(A:A,实践活动!A:H,8,FALSE)</f>
        <v>0</v>
      </c>
      <c r="I18" s="14">
        <f>VLOOKUP(A:A,班级评价!A:G,7,FALSE)</f>
        <v>0</v>
      </c>
      <c r="J18" s="121"/>
      <c r="K18" s="121"/>
      <c r="L18" s="121"/>
      <c r="M18" s="14">
        <f t="shared" si="0"/>
        <v>0</v>
      </c>
    </row>
    <row r="19" customHeight="1" spans="1:13">
      <c r="A19" s="13">
        <v>17</v>
      </c>
      <c r="B19" s="13">
        <v>511</v>
      </c>
      <c r="C19" s="13">
        <v>2017051117</v>
      </c>
      <c r="D19" s="13" t="s">
        <v>29</v>
      </c>
      <c r="E19" s="14">
        <f>VLOOKUP(A:A,学习与交流!A:N,14,FALSE)</f>
        <v>0</v>
      </c>
      <c r="F19" s="14">
        <f>VLOOKUP(A:A,科技与创新!A:N,14,FALSE)</f>
        <v>0</v>
      </c>
      <c r="G19" s="14">
        <f>VLOOKUP(A:A,文体活动!A:N,14,1)</f>
        <v>0.5</v>
      </c>
      <c r="H19" s="14">
        <f>VLOOKUP(A:A,实践活动!A:H,8,FALSE)</f>
        <v>6</v>
      </c>
      <c r="I19" s="14">
        <f>VLOOKUP(A:A,班级评价!A:G,7,FALSE)</f>
        <v>0</v>
      </c>
      <c r="J19" s="121"/>
      <c r="K19" s="121"/>
      <c r="L19" s="121"/>
      <c r="M19" s="14">
        <f t="shared" si="0"/>
        <v>6.5</v>
      </c>
    </row>
    <row r="20" customHeight="1" spans="1:13">
      <c r="A20" s="13">
        <v>18</v>
      </c>
      <c r="B20" s="13">
        <v>511</v>
      </c>
      <c r="C20" s="13">
        <v>2017051118</v>
      </c>
      <c r="D20" s="13" t="s">
        <v>30</v>
      </c>
      <c r="E20" s="14">
        <f>VLOOKUP(A:A,学习与交流!A:N,14,FALSE)</f>
        <v>0</v>
      </c>
      <c r="F20" s="14">
        <f>VLOOKUP(A:A,科技与创新!A:N,14,FALSE)</f>
        <v>0</v>
      </c>
      <c r="G20" s="14">
        <f>VLOOKUP(A:A,文体活动!A:N,14,1)</f>
        <v>0.5</v>
      </c>
      <c r="H20" s="14">
        <f>VLOOKUP(A:A,实践活动!A:H,8,FALSE)</f>
        <v>0</v>
      </c>
      <c r="I20" s="14">
        <f>VLOOKUP(A:A,班级评价!A:G,7,FALSE)</f>
        <v>0</v>
      </c>
      <c r="J20" s="121"/>
      <c r="K20" s="121"/>
      <c r="L20" s="121"/>
      <c r="M20" s="14">
        <f t="shared" si="0"/>
        <v>0.5</v>
      </c>
    </row>
    <row r="21" customHeight="1" spans="1:13">
      <c r="A21" s="13">
        <v>19</v>
      </c>
      <c r="B21" s="13">
        <v>511</v>
      </c>
      <c r="C21" s="13">
        <v>2017051119</v>
      </c>
      <c r="D21" s="13" t="s">
        <v>31</v>
      </c>
      <c r="E21" s="14">
        <f>VLOOKUP(A:A,学习与交流!A:N,14,FALSE)</f>
        <v>0</v>
      </c>
      <c r="F21" s="14">
        <f>VLOOKUP(A:A,科技与创新!A:N,14,FALSE)</f>
        <v>0</v>
      </c>
      <c r="G21" s="14">
        <f>VLOOKUP(A:A,文体活动!A:N,14,1)</f>
        <v>0</v>
      </c>
      <c r="H21" s="14">
        <f>VLOOKUP(A:A,实践活动!A:H,8,FALSE)</f>
        <v>0</v>
      </c>
      <c r="I21" s="14">
        <f>VLOOKUP(A:A,班级评价!A:G,7,FALSE)</f>
        <v>0</v>
      </c>
      <c r="J21" s="121"/>
      <c r="K21" s="121"/>
      <c r="L21" s="121"/>
      <c r="M21" s="14">
        <f t="shared" si="0"/>
        <v>0</v>
      </c>
    </row>
    <row r="22" customHeight="1" spans="1:13">
      <c r="A22" s="13">
        <v>20</v>
      </c>
      <c r="B22" s="13">
        <v>511</v>
      </c>
      <c r="C22" s="13">
        <v>2017051120</v>
      </c>
      <c r="D22" s="13" t="s">
        <v>32</v>
      </c>
      <c r="E22" s="14">
        <f>VLOOKUP(A:A,学习与交流!A:N,14,FALSE)</f>
        <v>0</v>
      </c>
      <c r="F22" s="14">
        <f>VLOOKUP(A:A,科技与创新!A:N,14,FALSE)</f>
        <v>4.2</v>
      </c>
      <c r="G22" s="14">
        <f>VLOOKUP(A:A,文体活动!A:N,14,1)</f>
        <v>0</v>
      </c>
      <c r="H22" s="14">
        <f>VLOOKUP(A:A,实践活动!A:H,8,FALSE)</f>
        <v>0</v>
      </c>
      <c r="I22" s="14">
        <f>VLOOKUP(A:A,班级评价!A:G,7,FALSE)</f>
        <v>0</v>
      </c>
      <c r="J22" s="121"/>
      <c r="K22" s="121"/>
      <c r="L22" s="121"/>
      <c r="M22" s="14">
        <f t="shared" si="0"/>
        <v>4.2</v>
      </c>
    </row>
    <row r="23" spans="1:13">
      <c r="A23" s="13">
        <v>21</v>
      </c>
      <c r="B23" s="13">
        <v>511</v>
      </c>
      <c r="C23" s="13">
        <v>2017051121</v>
      </c>
      <c r="D23" s="13" t="s">
        <v>33</v>
      </c>
      <c r="E23" s="14">
        <f>VLOOKUP(A:A,学习与交流!A:N,14,FALSE)</f>
        <v>0</v>
      </c>
      <c r="F23" s="14">
        <f>VLOOKUP(A:A,科技与创新!A:N,14,FALSE)</f>
        <v>0</v>
      </c>
      <c r="G23" s="14">
        <f>VLOOKUP(A:A,文体活动!A:N,14,1)</f>
        <v>0</v>
      </c>
      <c r="H23" s="14">
        <f>VLOOKUP(A:A,实践活动!A:H,8,FALSE)</f>
        <v>0</v>
      </c>
      <c r="I23" s="14">
        <f>VLOOKUP(A:A,班级评价!A:G,7,FALSE)</f>
        <v>0</v>
      </c>
      <c r="J23" s="121"/>
      <c r="K23" s="121"/>
      <c r="L23" s="121"/>
      <c r="M23" s="14">
        <f t="shared" si="0"/>
        <v>0</v>
      </c>
    </row>
    <row r="24" customHeight="1" spans="1:13">
      <c r="A24" s="13">
        <v>22</v>
      </c>
      <c r="B24" s="13">
        <v>511</v>
      </c>
      <c r="C24" s="13">
        <v>2017051122</v>
      </c>
      <c r="D24" s="13" t="s">
        <v>34</v>
      </c>
      <c r="E24" s="14">
        <f>VLOOKUP(A:A,学习与交流!A:N,14,FALSE)</f>
        <v>0</v>
      </c>
      <c r="F24" s="14">
        <f>VLOOKUP(A:A,科技与创新!A:N,14,FALSE)</f>
        <v>0</v>
      </c>
      <c r="G24" s="14">
        <f>VLOOKUP(A:A,文体活动!A:N,14,1)</f>
        <v>0</v>
      </c>
      <c r="H24" s="14">
        <f>VLOOKUP(A:A,实践活动!A:H,8,FALSE)</f>
        <v>0</v>
      </c>
      <c r="I24" s="14">
        <f>VLOOKUP(A:A,班级评价!A:G,7,FALSE)</f>
        <v>0</v>
      </c>
      <c r="J24" s="121"/>
      <c r="K24" s="121"/>
      <c r="L24" s="121"/>
      <c r="M24" s="14">
        <f t="shared" si="0"/>
        <v>0</v>
      </c>
    </row>
    <row r="25" customHeight="1" spans="1:13">
      <c r="A25" s="13">
        <v>23</v>
      </c>
      <c r="B25" s="13">
        <v>511</v>
      </c>
      <c r="C25" s="13">
        <v>2017051123</v>
      </c>
      <c r="D25" s="13" t="s">
        <v>35</v>
      </c>
      <c r="E25" s="14">
        <f>VLOOKUP(A:A,学习与交流!A:N,14,FALSE)</f>
        <v>0</v>
      </c>
      <c r="F25" s="14">
        <f>VLOOKUP(A:A,科技与创新!A:N,14,FALSE)</f>
        <v>4</v>
      </c>
      <c r="G25" s="14">
        <f>VLOOKUP(A:A,文体活动!A:N,14,1)</f>
        <v>0</v>
      </c>
      <c r="H25" s="14">
        <f>VLOOKUP(A:A,实践活动!A:H,8,FALSE)</f>
        <v>0</v>
      </c>
      <c r="I25" s="14">
        <f>VLOOKUP(A:A,班级评价!A:G,7,FALSE)</f>
        <v>0</v>
      </c>
      <c r="J25" s="168"/>
      <c r="K25" s="168"/>
      <c r="L25" s="168"/>
      <c r="M25" s="14">
        <f t="shared" si="0"/>
        <v>4</v>
      </c>
    </row>
    <row r="26" customHeight="1" spans="1:13">
      <c r="A26" s="13">
        <v>24</v>
      </c>
      <c r="B26" s="13">
        <v>511</v>
      </c>
      <c r="C26" s="13">
        <v>2017051124</v>
      </c>
      <c r="D26" s="13" t="s">
        <v>36</v>
      </c>
      <c r="E26" s="14">
        <f>VLOOKUP(A:A,学习与交流!A:N,14,FALSE)</f>
        <v>0</v>
      </c>
      <c r="F26" s="14">
        <f>VLOOKUP(A:A,科技与创新!A:N,14,FALSE)</f>
        <v>8.5</v>
      </c>
      <c r="G26" s="14">
        <f>VLOOKUP(A:A,文体活动!A:N,14,1)</f>
        <v>0.5</v>
      </c>
      <c r="H26" s="14">
        <f>VLOOKUP(A:A,实践活动!A:H,8,FALSE)</f>
        <v>4</v>
      </c>
      <c r="I26" s="14">
        <f>VLOOKUP(A:A,班级评价!A:G,7,FALSE)</f>
        <v>0</v>
      </c>
      <c r="J26" s="121"/>
      <c r="K26" s="121"/>
      <c r="L26" s="121"/>
      <c r="M26" s="14">
        <f t="shared" si="0"/>
        <v>13</v>
      </c>
    </row>
    <row r="27" customHeight="1" spans="1:13">
      <c r="A27" s="13">
        <v>25</v>
      </c>
      <c r="B27" s="13">
        <v>511</v>
      </c>
      <c r="C27" s="13">
        <v>2017051125</v>
      </c>
      <c r="D27" s="13" t="s">
        <v>37</v>
      </c>
      <c r="E27" s="14">
        <f>VLOOKUP(A:A,学习与交流!A:N,14,FALSE)</f>
        <v>0</v>
      </c>
      <c r="F27" s="14">
        <f>VLOOKUP(A:A,科技与创新!A:N,14,FALSE)</f>
        <v>0</v>
      </c>
      <c r="G27" s="14">
        <f>VLOOKUP(A:A,文体活动!A:N,14,1)</f>
        <v>0</v>
      </c>
      <c r="H27" s="14">
        <f>VLOOKUP(A:A,实践活动!A:H,8,FALSE)</f>
        <v>0</v>
      </c>
      <c r="I27" s="14">
        <f>VLOOKUP(A:A,班级评价!A:G,7,FALSE)</f>
        <v>0</v>
      </c>
      <c r="J27" s="121"/>
      <c r="K27" s="121"/>
      <c r="L27" s="121"/>
      <c r="M27" s="14">
        <f t="shared" si="0"/>
        <v>0</v>
      </c>
    </row>
    <row r="28" customHeight="1" spans="1:13">
      <c r="A28" s="13">
        <v>26</v>
      </c>
      <c r="B28" s="13">
        <v>511</v>
      </c>
      <c r="C28" s="13">
        <v>2017051126</v>
      </c>
      <c r="D28" s="13" t="s">
        <v>38</v>
      </c>
      <c r="E28" s="14">
        <f>VLOOKUP(A:A,学习与交流!A:N,14,FALSE)</f>
        <v>0</v>
      </c>
      <c r="F28" s="14">
        <f>VLOOKUP(A:A,科技与创新!A:N,14,FALSE)</f>
        <v>0</v>
      </c>
      <c r="G28" s="14">
        <f>VLOOKUP(A:A,文体活动!A:N,14,1)</f>
        <v>0</v>
      </c>
      <c r="H28" s="14">
        <f>VLOOKUP(A:A,实践活动!A:H,8,FALSE)</f>
        <v>0</v>
      </c>
      <c r="I28" s="14">
        <f>VLOOKUP(A:A,班级评价!A:G,7,FALSE)</f>
        <v>0</v>
      </c>
      <c r="J28" s="121"/>
      <c r="K28" s="121"/>
      <c r="L28" s="121"/>
      <c r="M28" s="14">
        <f t="shared" si="0"/>
        <v>0</v>
      </c>
    </row>
    <row r="29" customHeight="1" spans="1:13">
      <c r="A29" s="13">
        <v>27</v>
      </c>
      <c r="B29" s="13">
        <v>511</v>
      </c>
      <c r="C29" s="13">
        <v>2017051127</v>
      </c>
      <c r="D29" s="13" t="s">
        <v>39</v>
      </c>
      <c r="E29" s="14">
        <f>VLOOKUP(A:A,学习与交流!A:N,14,FALSE)</f>
        <v>0</v>
      </c>
      <c r="F29" s="14">
        <f>VLOOKUP(A:A,科技与创新!A:N,14,FALSE)</f>
        <v>0</v>
      </c>
      <c r="G29" s="14">
        <f>VLOOKUP(A:A,文体活动!A:N,14,1)</f>
        <v>0</v>
      </c>
      <c r="H29" s="14">
        <f>VLOOKUP(A:A,实践活动!A:H,8,FALSE)</f>
        <v>0</v>
      </c>
      <c r="I29" s="14">
        <f>VLOOKUP(A:A,班级评价!A:G,7,FALSE)</f>
        <v>0</v>
      </c>
      <c r="J29" s="121"/>
      <c r="K29" s="121"/>
      <c r="L29" s="121"/>
      <c r="M29" s="14">
        <f t="shared" si="0"/>
        <v>0</v>
      </c>
    </row>
    <row r="30" spans="1:13">
      <c r="A30" s="13">
        <v>28</v>
      </c>
      <c r="B30" s="13">
        <v>511</v>
      </c>
      <c r="C30" s="13">
        <v>2017051128</v>
      </c>
      <c r="D30" s="13" t="s">
        <v>40</v>
      </c>
      <c r="E30" s="14">
        <f>VLOOKUP(A:A,学习与交流!A:N,14,FALSE)</f>
        <v>0</v>
      </c>
      <c r="F30" s="14">
        <f>VLOOKUP(A:A,科技与创新!A:N,14,FALSE)</f>
        <v>0</v>
      </c>
      <c r="G30" s="14">
        <f>VLOOKUP(A:A,文体活动!A:N,14,1)</f>
        <v>0</v>
      </c>
      <c r="H30" s="14">
        <f>VLOOKUP(A:A,实践活动!A:H,8,FALSE)</f>
        <v>0</v>
      </c>
      <c r="I30" s="14">
        <f>VLOOKUP(A:A,班级评价!A:G,7,FALSE)</f>
        <v>0</v>
      </c>
      <c r="J30" s="121"/>
      <c r="K30" s="121"/>
      <c r="L30" s="121"/>
      <c r="M30" s="14">
        <f t="shared" si="0"/>
        <v>0</v>
      </c>
    </row>
    <row r="31" customHeight="1" spans="1:13">
      <c r="A31" s="13">
        <v>29</v>
      </c>
      <c r="B31" s="13">
        <v>511</v>
      </c>
      <c r="C31" s="13">
        <v>2017051129</v>
      </c>
      <c r="D31" s="13" t="s">
        <v>41</v>
      </c>
      <c r="E31" s="14">
        <f>VLOOKUP(A:A,学习与交流!A:N,14,FALSE)</f>
        <v>0</v>
      </c>
      <c r="F31" s="14">
        <f>VLOOKUP(A:A,科技与创新!A:N,14,FALSE)</f>
        <v>0</v>
      </c>
      <c r="G31" s="14">
        <f>VLOOKUP(A:A,文体活动!A:N,14,1)</f>
        <v>0</v>
      </c>
      <c r="H31" s="14">
        <f>VLOOKUP(A:A,实践活动!A:H,8,FALSE)</f>
        <v>0</v>
      </c>
      <c r="I31" s="14">
        <f>VLOOKUP(A:A,班级评价!A:G,7,FALSE)</f>
        <v>0</v>
      </c>
      <c r="J31" s="121"/>
      <c r="K31" s="121"/>
      <c r="L31" s="121"/>
      <c r="M31" s="14">
        <f t="shared" si="0"/>
        <v>0</v>
      </c>
    </row>
    <row r="32" customHeight="1" spans="1:13">
      <c r="A32" s="13">
        <v>30</v>
      </c>
      <c r="B32" s="13">
        <v>511</v>
      </c>
      <c r="C32" s="13">
        <v>2017051130</v>
      </c>
      <c r="D32" s="13" t="s">
        <v>42</v>
      </c>
      <c r="E32" s="14">
        <f>VLOOKUP(A:A,学习与交流!A:N,14,FALSE)</f>
        <v>0</v>
      </c>
      <c r="F32" s="14">
        <f>VLOOKUP(A:A,科技与创新!A:N,14,FALSE)</f>
        <v>0</v>
      </c>
      <c r="G32" s="14">
        <f>VLOOKUP(A:A,文体活动!A:N,14,1)</f>
        <v>0</v>
      </c>
      <c r="H32" s="14">
        <f>VLOOKUP(A:A,实践活动!A:H,8,FALSE)</f>
        <v>0</v>
      </c>
      <c r="I32" s="14">
        <f>VLOOKUP(A:A,班级评价!A:G,7,FALSE)</f>
        <v>0</v>
      </c>
      <c r="J32" s="121"/>
      <c r="K32" s="121"/>
      <c r="L32" s="121"/>
      <c r="M32" s="14">
        <f t="shared" si="0"/>
        <v>0</v>
      </c>
    </row>
    <row r="33" customHeight="1" spans="1:13">
      <c r="A33" s="13">
        <v>31</v>
      </c>
      <c r="B33" s="13">
        <v>511</v>
      </c>
      <c r="C33" s="13">
        <v>2017051131</v>
      </c>
      <c r="D33" s="13" t="s">
        <v>43</v>
      </c>
      <c r="E33" s="14">
        <f>VLOOKUP(A:A,学习与交流!A:N,14,FALSE)</f>
        <v>0</v>
      </c>
      <c r="F33" s="14">
        <f>VLOOKUP(A:A,科技与创新!A:N,14,FALSE)</f>
        <v>0</v>
      </c>
      <c r="G33" s="14">
        <f>VLOOKUP(A:A,文体活动!A:N,14,1)</f>
        <v>0</v>
      </c>
      <c r="H33" s="14">
        <f>VLOOKUP(A:A,实践活动!A:H,8,FALSE)</f>
        <v>0</v>
      </c>
      <c r="I33" s="14">
        <f>VLOOKUP(A:A,班级评价!A:G,7,FALSE)</f>
        <v>0</v>
      </c>
      <c r="J33" s="121"/>
      <c r="K33" s="121"/>
      <c r="L33" s="121"/>
      <c r="M33" s="14">
        <f t="shared" si="0"/>
        <v>0</v>
      </c>
    </row>
    <row r="34" spans="1:13">
      <c r="A34" s="13">
        <v>32</v>
      </c>
      <c r="B34" s="13">
        <v>511</v>
      </c>
      <c r="C34" s="13">
        <v>2017051132</v>
      </c>
      <c r="D34" s="13" t="s">
        <v>44</v>
      </c>
      <c r="E34" s="14">
        <f>VLOOKUP(A:A,学习与交流!A:N,14,FALSE)</f>
        <v>0</v>
      </c>
      <c r="F34" s="14">
        <f>VLOOKUP(A:A,科技与创新!A:N,14,FALSE)</f>
        <v>0</v>
      </c>
      <c r="G34" s="14">
        <f>VLOOKUP(A:A,文体活动!A:N,14,1)</f>
        <v>0</v>
      </c>
      <c r="H34" s="14">
        <f>VLOOKUP(A:A,实践活动!A:H,8,FALSE)</f>
        <v>0</v>
      </c>
      <c r="I34" s="14">
        <f>VLOOKUP(A:A,班级评价!A:G,7,FALSE)</f>
        <v>0</v>
      </c>
      <c r="J34" s="121"/>
      <c r="K34" s="121"/>
      <c r="L34" s="121"/>
      <c r="M34" s="14">
        <f t="shared" si="0"/>
        <v>0</v>
      </c>
    </row>
    <row r="35" customHeight="1" spans="1:13">
      <c r="A35" s="13">
        <v>33</v>
      </c>
      <c r="B35" s="13">
        <v>511</v>
      </c>
      <c r="C35" s="13">
        <v>2017051133</v>
      </c>
      <c r="D35" s="13" t="s">
        <v>45</v>
      </c>
      <c r="E35" s="14">
        <f>VLOOKUP(A:A,学习与交流!A:N,14,FALSE)</f>
        <v>0</v>
      </c>
      <c r="F35" s="14">
        <f>VLOOKUP(A:A,科技与创新!A:N,14,FALSE)</f>
        <v>5.4</v>
      </c>
      <c r="G35" s="14">
        <f>VLOOKUP(A:A,文体活动!A:N,14,1)</f>
        <v>0.5</v>
      </c>
      <c r="H35" s="14">
        <f>VLOOKUP(A:A,实践活动!A:H,8,FALSE)</f>
        <v>0</v>
      </c>
      <c r="I35" s="14">
        <f>VLOOKUP(A:A,班级评价!A:G,7,FALSE)</f>
        <v>0</v>
      </c>
      <c r="J35" s="121"/>
      <c r="K35" s="121"/>
      <c r="L35" s="121"/>
      <c r="M35" s="14">
        <f t="shared" si="0"/>
        <v>5.9</v>
      </c>
    </row>
    <row r="36" customHeight="1" spans="1:13">
      <c r="A36" s="13">
        <v>34</v>
      </c>
      <c r="B36" s="13">
        <v>511</v>
      </c>
      <c r="C36" s="13">
        <v>2017051134</v>
      </c>
      <c r="D36" s="13" t="s">
        <v>46</v>
      </c>
      <c r="E36" s="14">
        <f>VLOOKUP(A:A,学习与交流!A:N,14,FALSE)</f>
        <v>0</v>
      </c>
      <c r="F36" s="14">
        <f>VLOOKUP(A:A,科技与创新!A:N,14,FALSE)</f>
        <v>0</v>
      </c>
      <c r="G36" s="14">
        <f>VLOOKUP(A:A,文体活动!A:N,14,1)</f>
        <v>0</v>
      </c>
      <c r="H36" s="14">
        <f>VLOOKUP(A:A,实践活动!A:H,8,FALSE)</f>
        <v>0</v>
      </c>
      <c r="I36" s="14">
        <f>VLOOKUP(A:A,班级评价!A:G,7,FALSE)</f>
        <v>0</v>
      </c>
      <c r="J36" s="14"/>
      <c r="K36" s="14"/>
      <c r="L36" s="14"/>
      <c r="M36" s="14">
        <f t="shared" si="0"/>
        <v>0</v>
      </c>
    </row>
    <row r="37" customHeight="1" spans="1:13">
      <c r="A37" s="13">
        <v>35</v>
      </c>
      <c r="B37" s="13">
        <v>511</v>
      </c>
      <c r="C37" s="13">
        <v>2017051135</v>
      </c>
      <c r="D37" s="13" t="s">
        <v>47</v>
      </c>
      <c r="E37" s="14">
        <f>VLOOKUP(A:A,学习与交流!A:N,14,FALSE)</f>
        <v>0</v>
      </c>
      <c r="F37" s="14">
        <f>VLOOKUP(A:A,科技与创新!A:N,14,FALSE)</f>
        <v>6</v>
      </c>
      <c r="G37" s="14">
        <f>VLOOKUP(A:A,文体活动!A:N,14,1)</f>
        <v>1</v>
      </c>
      <c r="H37" s="14">
        <f>VLOOKUP(A:A,实践活动!A:H,8,FALSE)</f>
        <v>0</v>
      </c>
      <c r="I37" s="14">
        <f>VLOOKUP(A:A,班级评价!A:G,7,FALSE)</f>
        <v>0</v>
      </c>
      <c r="J37" s="14"/>
      <c r="K37" s="14"/>
      <c r="L37" s="14"/>
      <c r="M37" s="14">
        <f t="shared" si="0"/>
        <v>7</v>
      </c>
    </row>
    <row r="38" customHeight="1" spans="1:13">
      <c r="A38" s="2">
        <v>36</v>
      </c>
      <c r="B38" s="13">
        <v>511</v>
      </c>
      <c r="C38" s="13">
        <v>2017071712</v>
      </c>
      <c r="D38" s="13" t="s">
        <v>48</v>
      </c>
      <c r="E38" s="14">
        <f>VLOOKUP(A:A,学习与交流!A:N,14,FALSE)</f>
        <v>2.5</v>
      </c>
      <c r="F38" s="14">
        <f>VLOOKUP(A:A,科技与创新!A:N,14,FALSE)</f>
        <v>5.5</v>
      </c>
      <c r="G38" s="14">
        <f>VLOOKUP(A:A,文体活动!A:N,14,1)</f>
        <v>2</v>
      </c>
      <c r="H38" s="14">
        <f>VLOOKUP(A:A,实践活动!A:H,8,FALSE)</f>
        <v>5</v>
      </c>
      <c r="I38" s="14">
        <f>VLOOKUP(A:A,班级评价!A:G,7,FALSE)</f>
        <v>0</v>
      </c>
      <c r="J38" s="14"/>
      <c r="K38" s="14"/>
      <c r="L38" s="14"/>
      <c r="M38" s="14">
        <f t="shared" si="0"/>
        <v>15</v>
      </c>
    </row>
    <row r="39" spans="1:13">
      <c r="A39" s="13">
        <v>37</v>
      </c>
      <c r="B39" s="13">
        <v>511</v>
      </c>
      <c r="C39" s="13">
        <v>2016051130</v>
      </c>
      <c r="D39" s="13" t="s">
        <v>49</v>
      </c>
      <c r="E39" s="14">
        <f>VLOOKUP(A:A,学习与交流!A:N,14,FALSE)</f>
        <v>0</v>
      </c>
      <c r="F39" s="14">
        <f>VLOOKUP(A:A,科技与创新!A:N,14,FALSE)</f>
        <v>0</v>
      </c>
      <c r="G39" s="14">
        <f>VLOOKUP(A:A,文体活动!A:N,14,1)</f>
        <v>0</v>
      </c>
      <c r="H39" s="14">
        <f>VLOOKUP(A:A,实践活动!A:H,8,FALSE)</f>
        <v>0</v>
      </c>
      <c r="I39" s="14">
        <f>VLOOKUP(A:A,班级评价!A:G,7,FALSE)</f>
        <v>0</v>
      </c>
      <c r="J39" s="14"/>
      <c r="K39" s="14"/>
      <c r="L39" s="14"/>
      <c r="M39" s="14">
        <f t="shared" si="0"/>
        <v>0</v>
      </c>
    </row>
    <row r="40" spans="1:13">
      <c r="A40" s="13">
        <v>38</v>
      </c>
      <c r="B40" s="13">
        <v>512</v>
      </c>
      <c r="C40" s="13">
        <v>2017051201</v>
      </c>
      <c r="D40" s="13" t="s">
        <v>50</v>
      </c>
      <c r="E40" s="14">
        <f>VLOOKUP(A:A,学习与交流!A:N,14,FALSE)</f>
        <v>0</v>
      </c>
      <c r="F40" s="14">
        <f>VLOOKUP(A:A,科技与创新!A:N,14,FALSE)</f>
        <v>0</v>
      </c>
      <c r="G40" s="14">
        <f>VLOOKUP(A:A,文体活动!A:N,14,1)</f>
        <v>0</v>
      </c>
      <c r="H40" s="14">
        <f>VLOOKUP(A:A,实践活动!A:H,8,FALSE)</f>
        <v>0</v>
      </c>
      <c r="I40" s="14">
        <f>VLOOKUP(A:A,班级评价!A:G,7,FALSE)</f>
        <v>0</v>
      </c>
      <c r="J40" s="14"/>
      <c r="K40" s="14"/>
      <c r="L40" s="14"/>
      <c r="M40" s="14">
        <f t="shared" si="0"/>
        <v>0</v>
      </c>
    </row>
    <row r="41" customHeight="1" spans="1:13">
      <c r="A41" s="13">
        <v>39</v>
      </c>
      <c r="B41" s="13">
        <v>512</v>
      </c>
      <c r="C41" s="13">
        <v>2017051202</v>
      </c>
      <c r="D41" s="13" t="s">
        <v>51</v>
      </c>
      <c r="E41" s="14">
        <f>VLOOKUP(A:A,学习与交流!A:N,14,FALSE)</f>
        <v>0</v>
      </c>
      <c r="F41" s="14">
        <f>VLOOKUP(A:A,科技与创新!A:N,14,FALSE)</f>
        <v>0</v>
      </c>
      <c r="G41" s="14">
        <f>VLOOKUP(A:A,文体活动!A:N,14,1)</f>
        <v>0</v>
      </c>
      <c r="H41" s="14">
        <f>VLOOKUP(A:A,实践活动!A:H,8,FALSE)</f>
        <v>0</v>
      </c>
      <c r="I41" s="14">
        <f>VLOOKUP(A:A,班级评价!A:G,7,FALSE)</f>
        <v>0</v>
      </c>
      <c r="J41" s="14"/>
      <c r="K41" s="14"/>
      <c r="L41" s="14"/>
      <c r="M41" s="14">
        <f t="shared" si="0"/>
        <v>0</v>
      </c>
    </row>
    <row r="42" spans="1:13">
      <c r="A42" s="13">
        <v>40</v>
      </c>
      <c r="B42" s="15">
        <v>512</v>
      </c>
      <c r="C42" s="15">
        <v>2017051203</v>
      </c>
      <c r="D42" s="15" t="s">
        <v>52</v>
      </c>
      <c r="E42" s="14">
        <f>VLOOKUP(A:A,学习与交流!A:N,14,FALSE)</f>
        <v>0</v>
      </c>
      <c r="F42" s="14">
        <f>VLOOKUP(A:A,科技与创新!A:N,14,FALSE)</f>
        <v>0</v>
      </c>
      <c r="G42" s="14">
        <f>VLOOKUP(A:A,文体活动!A:N,14,1)</f>
        <v>0</v>
      </c>
      <c r="H42" s="14">
        <f>VLOOKUP(A:A,实践活动!A:H,8,FALSE)</f>
        <v>0</v>
      </c>
      <c r="I42" s="14">
        <f>VLOOKUP(A:A,班级评价!A:G,7,FALSE)</f>
        <v>0</v>
      </c>
      <c r="J42" s="14"/>
      <c r="K42" s="14"/>
      <c r="L42" s="14"/>
      <c r="M42" s="14">
        <f t="shared" si="0"/>
        <v>0</v>
      </c>
    </row>
    <row r="43" spans="1:13">
      <c r="A43" s="15">
        <v>41</v>
      </c>
      <c r="B43" s="15">
        <v>512</v>
      </c>
      <c r="C43" s="15">
        <v>2017051204</v>
      </c>
      <c r="D43" s="15" t="s">
        <v>53</v>
      </c>
      <c r="E43" s="14">
        <f>VLOOKUP(A:A,学习与交流!A:N,14,FALSE)</f>
        <v>0</v>
      </c>
      <c r="F43" s="14">
        <f>VLOOKUP(A:A,科技与创新!A:N,14,FALSE)</f>
        <v>0</v>
      </c>
      <c r="G43" s="14">
        <f>VLOOKUP(A:A,文体活动!A:N,14,1)</f>
        <v>0</v>
      </c>
      <c r="H43" s="14">
        <f>VLOOKUP(A:A,实践活动!A:H,8,FALSE)</f>
        <v>0</v>
      </c>
      <c r="I43" s="14">
        <f>VLOOKUP(A:A,班级评价!A:G,7,FALSE)</f>
        <v>0</v>
      </c>
      <c r="J43" s="14"/>
      <c r="K43" s="14"/>
      <c r="L43" s="14"/>
      <c r="M43" s="14">
        <f t="shared" si="0"/>
        <v>0</v>
      </c>
    </row>
    <row r="44" spans="1:13">
      <c r="A44" s="15">
        <v>42</v>
      </c>
      <c r="B44" s="15">
        <v>512</v>
      </c>
      <c r="C44" s="15">
        <v>2017051205</v>
      </c>
      <c r="D44" s="15" t="s">
        <v>54</v>
      </c>
      <c r="E44" s="14">
        <f>VLOOKUP(A:A,学习与交流!A:N,14,FALSE)</f>
        <v>0</v>
      </c>
      <c r="F44" s="14">
        <f>VLOOKUP(A:A,科技与创新!A:N,14,FALSE)</f>
        <v>0</v>
      </c>
      <c r="G44" s="14">
        <f>VLOOKUP(A:A,文体活动!A:N,14,1)</f>
        <v>0</v>
      </c>
      <c r="H44" s="14">
        <f>VLOOKUP(A:A,实践活动!A:H,8,FALSE)</f>
        <v>0</v>
      </c>
      <c r="I44" s="14">
        <f>VLOOKUP(A:A,班级评价!A:G,7,FALSE)</f>
        <v>0</v>
      </c>
      <c r="J44" s="14"/>
      <c r="K44" s="14"/>
      <c r="L44" s="14"/>
      <c r="M44" s="14">
        <f t="shared" si="0"/>
        <v>0</v>
      </c>
    </row>
    <row r="45" customHeight="1" spans="1:13">
      <c r="A45" s="15">
        <v>43</v>
      </c>
      <c r="B45" s="15">
        <v>512</v>
      </c>
      <c r="C45" s="15">
        <v>2017051206</v>
      </c>
      <c r="D45" s="15" t="s">
        <v>55</v>
      </c>
      <c r="E45" s="14">
        <f>VLOOKUP(A:A,学习与交流!A:N,14,FALSE)</f>
        <v>0</v>
      </c>
      <c r="F45" s="14">
        <f>VLOOKUP(A:A,科技与创新!A:N,14,FALSE)</f>
        <v>0</v>
      </c>
      <c r="G45" s="14">
        <f>VLOOKUP(A:A,文体活动!A:N,14,1)</f>
        <v>0.5</v>
      </c>
      <c r="H45" s="14">
        <f>VLOOKUP(A:A,实践活动!A:H,8,FALSE)</f>
        <v>0</v>
      </c>
      <c r="I45" s="14">
        <f>VLOOKUP(A:A,班级评价!A:G,7,FALSE)</f>
        <v>0</v>
      </c>
      <c r="J45" s="14"/>
      <c r="K45" s="14"/>
      <c r="L45" s="14"/>
      <c r="M45" s="14">
        <f t="shared" si="0"/>
        <v>0.5</v>
      </c>
    </row>
    <row r="46" spans="1:14">
      <c r="A46" s="15">
        <v>44</v>
      </c>
      <c r="B46" s="15">
        <v>512</v>
      </c>
      <c r="C46" s="15">
        <v>2017051207</v>
      </c>
      <c r="D46" s="15" t="s">
        <v>56</v>
      </c>
      <c r="E46" s="14">
        <f>VLOOKUP(A:A,学习与交流!A:N,14,FALSE)</f>
        <v>0</v>
      </c>
      <c r="F46" s="14">
        <f>VLOOKUP(A:A,科技与创新!A:N,14,FALSE)</f>
        <v>0</v>
      </c>
      <c r="G46" s="14">
        <f>VLOOKUP(A:A,文体活动!A:N,14,1)</f>
        <v>0.5</v>
      </c>
      <c r="H46" s="14">
        <f>VLOOKUP(A:A,实践活动!A:H,8,FALSE)</f>
        <v>0</v>
      </c>
      <c r="I46" s="14">
        <f>VLOOKUP(A:A,班级评价!A:G,7,FALSE)</f>
        <v>0</v>
      </c>
      <c r="J46" s="16"/>
      <c r="K46" s="16"/>
      <c r="L46" s="16"/>
      <c r="M46" s="14">
        <f t="shared" si="0"/>
        <v>0.5</v>
      </c>
      <c r="N46" s="169"/>
    </row>
    <row r="47" ht="14.4" customHeight="1" spans="1:14">
      <c r="A47" s="15">
        <v>45</v>
      </c>
      <c r="B47" s="13">
        <v>512</v>
      </c>
      <c r="C47" s="13">
        <v>2017051208</v>
      </c>
      <c r="D47" s="13" t="s">
        <v>57</v>
      </c>
      <c r="E47" s="14">
        <f>VLOOKUP(A:A,学习与交流!A:N,14,FALSE)</f>
        <v>0</v>
      </c>
      <c r="F47" s="14">
        <f>VLOOKUP(A:A,科技与创新!A:N,14,FALSE)</f>
        <v>0</v>
      </c>
      <c r="G47" s="14">
        <f>VLOOKUP(A:A,文体活动!A:N,14,1)</f>
        <v>0</v>
      </c>
      <c r="H47" s="14">
        <f>VLOOKUP(A:A,实践活动!A:H,8,FALSE)</f>
        <v>0</v>
      </c>
      <c r="I47" s="14">
        <f>VLOOKUP(A:A,班级评价!A:G,7,FALSE)</f>
        <v>0</v>
      </c>
      <c r="J47" s="14"/>
      <c r="K47" s="14"/>
      <c r="L47" s="14"/>
      <c r="M47" s="14">
        <f t="shared" si="0"/>
        <v>0</v>
      </c>
      <c r="N47" s="169"/>
    </row>
    <row r="48" spans="1:14">
      <c r="A48" s="13">
        <v>46</v>
      </c>
      <c r="B48" s="15">
        <v>512</v>
      </c>
      <c r="C48" s="15">
        <v>2017051209</v>
      </c>
      <c r="D48" s="15" t="s">
        <v>58</v>
      </c>
      <c r="E48" s="14">
        <f>VLOOKUP(A:A,学习与交流!A:N,14,FALSE)</f>
        <v>0</v>
      </c>
      <c r="F48" s="14">
        <f>VLOOKUP(A:A,科技与创新!A:N,14,FALSE)</f>
        <v>0</v>
      </c>
      <c r="G48" s="14">
        <f>VLOOKUP(A:A,文体活动!A:N,14,1)</f>
        <v>0</v>
      </c>
      <c r="H48" s="14">
        <f>VLOOKUP(A:A,实践活动!A:H,8,FALSE)</f>
        <v>0</v>
      </c>
      <c r="I48" s="14">
        <f>VLOOKUP(A:A,班级评价!A:G,7,FALSE)</f>
        <v>0</v>
      </c>
      <c r="J48" s="14"/>
      <c r="K48" s="14"/>
      <c r="L48" s="14"/>
      <c r="M48" s="14">
        <f t="shared" si="0"/>
        <v>0</v>
      </c>
      <c r="N48" s="169"/>
    </row>
    <row r="49" spans="1:14">
      <c r="A49" s="15">
        <v>47</v>
      </c>
      <c r="B49" s="15">
        <v>512</v>
      </c>
      <c r="C49" s="15">
        <v>2017051210</v>
      </c>
      <c r="D49" s="15" t="s">
        <v>59</v>
      </c>
      <c r="E49" s="14">
        <f>VLOOKUP(A:A,学习与交流!A:N,14,FALSE)</f>
        <v>0</v>
      </c>
      <c r="F49" s="14">
        <f>VLOOKUP(A:A,科技与创新!A:N,14,FALSE)</f>
        <v>0</v>
      </c>
      <c r="G49" s="14">
        <f>VLOOKUP(A:A,文体活动!A:N,14,1)</f>
        <v>0.5</v>
      </c>
      <c r="H49" s="14">
        <f>VLOOKUP(A:A,实践活动!A:H,8,FALSE)</f>
        <v>0</v>
      </c>
      <c r="I49" s="14">
        <f>VLOOKUP(A:A,班级评价!A:G,7,FALSE)</f>
        <v>0</v>
      </c>
      <c r="J49" s="14"/>
      <c r="K49" s="14"/>
      <c r="L49" s="14"/>
      <c r="M49" s="14">
        <f t="shared" si="0"/>
        <v>0.5</v>
      </c>
      <c r="N49" s="169"/>
    </row>
    <row r="50" spans="1:14">
      <c r="A50" s="15">
        <v>48</v>
      </c>
      <c r="B50" s="13">
        <v>512</v>
      </c>
      <c r="C50" s="13">
        <v>2017051211</v>
      </c>
      <c r="D50" s="13" t="s">
        <v>60</v>
      </c>
      <c r="E50" s="14">
        <f>VLOOKUP(A:A,学习与交流!A:N,14,FALSE)</f>
        <v>0</v>
      </c>
      <c r="F50" s="14">
        <f>VLOOKUP(A:A,科技与创新!A:N,14,FALSE)</f>
        <v>0</v>
      </c>
      <c r="G50" s="14">
        <f>VLOOKUP(A:A,文体活动!A:N,14,1)</f>
        <v>0.5</v>
      </c>
      <c r="H50" s="14">
        <f>VLOOKUP(A:A,实践活动!A:H,8,FALSE)</f>
        <v>0</v>
      </c>
      <c r="I50" s="14">
        <f>VLOOKUP(A:A,班级评价!A:G,7,FALSE)</f>
        <v>0</v>
      </c>
      <c r="J50" s="14"/>
      <c r="K50" s="14"/>
      <c r="L50" s="14"/>
      <c r="M50" s="14">
        <f t="shared" si="0"/>
        <v>0.5</v>
      </c>
      <c r="N50" s="169"/>
    </row>
    <row r="51" spans="1:14">
      <c r="A51" s="13">
        <v>49</v>
      </c>
      <c r="B51" s="17">
        <v>512</v>
      </c>
      <c r="C51" s="17">
        <v>2017051212</v>
      </c>
      <c r="D51" s="18" t="s">
        <v>61</v>
      </c>
      <c r="E51" s="14">
        <f>VLOOKUP(A:A,学习与交流!A:N,14,FALSE)</f>
        <v>0</v>
      </c>
      <c r="F51" s="14">
        <f>VLOOKUP(A:A,科技与创新!A:N,14,FALSE)</f>
        <v>0</v>
      </c>
      <c r="G51" s="14">
        <f>VLOOKUP(A:A,文体活动!A:N,14,1)</f>
        <v>0</v>
      </c>
      <c r="H51" s="14">
        <f>VLOOKUP(A:A,实践活动!A:H,8,FALSE)</f>
        <v>0</v>
      </c>
      <c r="I51" s="14">
        <f>VLOOKUP(A:A,班级评价!A:G,7,FALSE)</f>
        <v>0</v>
      </c>
      <c r="J51" s="14"/>
      <c r="K51" s="14"/>
      <c r="L51" s="14"/>
      <c r="M51" s="14">
        <f t="shared" si="0"/>
        <v>0</v>
      </c>
      <c r="N51" s="169"/>
    </row>
    <row r="52" spans="1:14">
      <c r="A52" s="17">
        <v>50</v>
      </c>
      <c r="B52" s="15">
        <v>512</v>
      </c>
      <c r="C52" s="15">
        <v>2017051213</v>
      </c>
      <c r="D52" s="15" t="s">
        <v>62</v>
      </c>
      <c r="E52" s="14">
        <f>VLOOKUP(A:A,学习与交流!A:N,14,FALSE)</f>
        <v>0</v>
      </c>
      <c r="F52" s="14">
        <f>VLOOKUP(A:A,科技与创新!A:N,14,FALSE)</f>
        <v>0</v>
      </c>
      <c r="G52" s="14">
        <f>VLOOKUP(A:A,文体活动!A:N,14,1)</f>
        <v>0</v>
      </c>
      <c r="H52" s="14">
        <f>VLOOKUP(A:A,实践活动!A:H,8,FALSE)</f>
        <v>0</v>
      </c>
      <c r="I52" s="14">
        <f>VLOOKUP(A:A,班级评价!A:G,7,FALSE)</f>
        <v>0</v>
      </c>
      <c r="J52" s="16"/>
      <c r="K52" s="16"/>
      <c r="L52" s="16"/>
      <c r="M52" s="14">
        <f t="shared" si="0"/>
        <v>0</v>
      </c>
      <c r="N52" s="169"/>
    </row>
    <row r="53" spans="1:14">
      <c r="A53" s="15">
        <v>51</v>
      </c>
      <c r="B53" s="15">
        <v>512</v>
      </c>
      <c r="C53" s="15">
        <v>2017051214</v>
      </c>
      <c r="D53" s="15" t="s">
        <v>63</v>
      </c>
      <c r="E53" s="14">
        <f>VLOOKUP(A:A,学习与交流!A:N,14,FALSE)</f>
        <v>0</v>
      </c>
      <c r="F53" s="14">
        <f>VLOOKUP(A:A,科技与创新!A:N,14,FALSE)</f>
        <v>0</v>
      </c>
      <c r="G53" s="14">
        <f>VLOOKUP(A:A,文体活动!A:N,14,1)</f>
        <v>0</v>
      </c>
      <c r="H53" s="14">
        <f>VLOOKUP(A:A,实践活动!A:H,8,FALSE)</f>
        <v>0</v>
      </c>
      <c r="I53" s="14">
        <f>VLOOKUP(A:A,班级评价!A:G,7,FALSE)</f>
        <v>0</v>
      </c>
      <c r="J53" s="14"/>
      <c r="K53" s="14"/>
      <c r="L53" s="14"/>
      <c r="M53" s="14">
        <f t="shared" si="0"/>
        <v>0</v>
      </c>
      <c r="N53" s="169"/>
    </row>
    <row r="54" spans="1:14">
      <c r="A54" s="15">
        <v>52</v>
      </c>
      <c r="B54" s="15">
        <v>512</v>
      </c>
      <c r="C54" s="15">
        <v>2017051216</v>
      </c>
      <c r="D54" s="15" t="s">
        <v>64</v>
      </c>
      <c r="E54" s="14">
        <f>VLOOKUP(A:A,学习与交流!A:N,14,FALSE)</f>
        <v>0</v>
      </c>
      <c r="F54" s="14">
        <f>VLOOKUP(A:A,科技与创新!A:N,14,FALSE)</f>
        <v>0</v>
      </c>
      <c r="G54" s="14">
        <f>VLOOKUP(A:A,文体活动!A:N,14,1)</f>
        <v>0</v>
      </c>
      <c r="H54" s="14">
        <f>VLOOKUP(A:A,实践活动!A:H,8,FALSE)</f>
        <v>0</v>
      </c>
      <c r="I54" s="14">
        <f>VLOOKUP(A:A,班级评价!A:G,7,FALSE)</f>
        <v>0</v>
      </c>
      <c r="J54" s="14"/>
      <c r="K54" s="14"/>
      <c r="L54" s="14"/>
      <c r="M54" s="14">
        <f t="shared" si="0"/>
        <v>0</v>
      </c>
      <c r="N54" s="169"/>
    </row>
    <row r="55" spans="1:14">
      <c r="A55" s="15">
        <v>53</v>
      </c>
      <c r="B55" s="13">
        <v>512</v>
      </c>
      <c r="C55" s="13">
        <v>2017051217</v>
      </c>
      <c r="D55" s="13" t="s">
        <v>65</v>
      </c>
      <c r="E55" s="14">
        <f>VLOOKUP(A:A,学习与交流!A:N,14,FALSE)</f>
        <v>0</v>
      </c>
      <c r="F55" s="14">
        <f>VLOOKUP(A:A,科技与创新!A:N,14,FALSE)</f>
        <v>0</v>
      </c>
      <c r="G55" s="14">
        <f>VLOOKUP(A:A,文体活动!A:N,14,1)</f>
        <v>0</v>
      </c>
      <c r="H55" s="14">
        <f>VLOOKUP(A:A,实践活动!A:H,8,FALSE)</f>
        <v>0</v>
      </c>
      <c r="I55" s="14">
        <f>VLOOKUP(A:A,班级评价!A:G,7,FALSE)</f>
        <v>0</v>
      </c>
      <c r="J55" s="14"/>
      <c r="K55" s="14"/>
      <c r="L55" s="14"/>
      <c r="M55" s="14">
        <f t="shared" si="0"/>
        <v>0</v>
      </c>
      <c r="N55" s="169"/>
    </row>
    <row r="56" spans="1:14">
      <c r="A56" s="13">
        <v>54</v>
      </c>
      <c r="B56" s="15">
        <v>512</v>
      </c>
      <c r="C56" s="15">
        <v>2017051218</v>
      </c>
      <c r="D56" s="15" t="s">
        <v>66</v>
      </c>
      <c r="E56" s="14">
        <f>VLOOKUP(A:A,学习与交流!A:N,14,FALSE)</f>
        <v>0</v>
      </c>
      <c r="F56" s="14">
        <f>VLOOKUP(A:A,科技与创新!A:N,14,FALSE)</f>
        <v>0</v>
      </c>
      <c r="G56" s="14">
        <f>VLOOKUP(A:A,文体活动!A:N,14,1)</f>
        <v>1.5</v>
      </c>
      <c r="H56" s="14">
        <f>VLOOKUP(A:A,实践活动!A:H,8,FALSE)</f>
        <v>0</v>
      </c>
      <c r="I56" s="14">
        <f>VLOOKUP(A:A,班级评价!A:G,7,FALSE)</f>
        <v>0</v>
      </c>
      <c r="J56" s="14"/>
      <c r="K56" s="14"/>
      <c r="L56" s="14"/>
      <c r="M56" s="14">
        <f t="shared" si="0"/>
        <v>1.5</v>
      </c>
      <c r="N56" s="169"/>
    </row>
    <row r="57" spans="1:14">
      <c r="A57" s="15">
        <v>55</v>
      </c>
      <c r="B57" s="15">
        <v>512</v>
      </c>
      <c r="C57" s="15">
        <v>2017051219</v>
      </c>
      <c r="D57" s="15" t="s">
        <v>67</v>
      </c>
      <c r="E57" s="14">
        <f>VLOOKUP(A:A,学习与交流!A:N,14,FALSE)</f>
        <v>0</v>
      </c>
      <c r="F57" s="14">
        <f>VLOOKUP(A:A,科技与创新!A:N,14,FALSE)</f>
        <v>0</v>
      </c>
      <c r="G57" s="14">
        <f>VLOOKUP(A:A,文体活动!A:N,14,1)</f>
        <v>0</v>
      </c>
      <c r="H57" s="14">
        <f>VLOOKUP(A:A,实践活动!A:H,8,FALSE)</f>
        <v>6</v>
      </c>
      <c r="I57" s="14">
        <f>VLOOKUP(A:A,班级评价!A:G,7,FALSE)</f>
        <v>0</v>
      </c>
      <c r="J57" s="14"/>
      <c r="K57" s="14"/>
      <c r="L57" s="14"/>
      <c r="M57" s="14">
        <f t="shared" si="0"/>
        <v>6</v>
      </c>
      <c r="N57" s="169"/>
    </row>
    <row r="58" spans="1:14">
      <c r="A58" s="15">
        <v>56</v>
      </c>
      <c r="B58" s="15">
        <v>512</v>
      </c>
      <c r="C58" s="15">
        <v>2017051220</v>
      </c>
      <c r="D58" s="15" t="s">
        <v>68</v>
      </c>
      <c r="E58" s="14">
        <f>VLOOKUP(A:A,学习与交流!A:N,14,FALSE)</f>
        <v>0</v>
      </c>
      <c r="F58" s="14">
        <f>VLOOKUP(A:A,科技与创新!A:N,14,FALSE)</f>
        <v>0</v>
      </c>
      <c r="G58" s="14">
        <f>VLOOKUP(A:A,文体活动!A:N,14,1)</f>
        <v>0</v>
      </c>
      <c r="H58" s="14">
        <f>VLOOKUP(A:A,实践活动!A:H,8,FALSE)</f>
        <v>0</v>
      </c>
      <c r="I58" s="14">
        <f>VLOOKUP(A:A,班级评价!A:G,7,FALSE)</f>
        <v>0</v>
      </c>
      <c r="J58" s="14"/>
      <c r="K58" s="14"/>
      <c r="L58" s="14"/>
      <c r="M58" s="14">
        <f t="shared" si="0"/>
        <v>0</v>
      </c>
      <c r="N58" s="169"/>
    </row>
    <row r="59" spans="1:14">
      <c r="A59" s="15">
        <v>57</v>
      </c>
      <c r="B59" s="13">
        <v>512</v>
      </c>
      <c r="C59" s="13">
        <v>2017051221</v>
      </c>
      <c r="D59" s="13" t="s">
        <v>69</v>
      </c>
      <c r="E59" s="14">
        <f>VLOOKUP(A:A,学习与交流!A:N,14,FALSE)</f>
        <v>0</v>
      </c>
      <c r="F59" s="14">
        <f>VLOOKUP(A:A,科技与创新!A:N,14,FALSE)</f>
        <v>0</v>
      </c>
      <c r="G59" s="14">
        <f>VLOOKUP(A:A,文体活动!A:N,14,1)</f>
        <v>0</v>
      </c>
      <c r="H59" s="14">
        <f>VLOOKUP(A:A,实践活动!A:H,8,FALSE)</f>
        <v>0</v>
      </c>
      <c r="I59" s="14">
        <f>VLOOKUP(A:A,班级评价!A:G,7,FALSE)</f>
        <v>0</v>
      </c>
      <c r="J59" s="14"/>
      <c r="K59" s="14"/>
      <c r="L59" s="14"/>
      <c r="M59" s="14">
        <f t="shared" si="0"/>
        <v>0</v>
      </c>
      <c r="N59" s="169"/>
    </row>
    <row r="60" spans="1:14">
      <c r="A60" s="13">
        <v>58</v>
      </c>
      <c r="B60" s="19">
        <v>512</v>
      </c>
      <c r="C60" s="19">
        <v>2017051222</v>
      </c>
      <c r="D60" s="19" t="s">
        <v>70</v>
      </c>
      <c r="E60" s="14">
        <f>VLOOKUP(A:A,学习与交流!A:N,14,FALSE)</f>
        <v>0</v>
      </c>
      <c r="F60" s="14">
        <f>VLOOKUP(A:A,科技与创新!A:N,14,FALSE)</f>
        <v>3.2</v>
      </c>
      <c r="G60" s="14">
        <f>VLOOKUP(A:A,文体活动!A:N,14,1)</f>
        <v>0</v>
      </c>
      <c r="H60" s="14">
        <f>VLOOKUP(A:A,实践活动!A:H,8,FALSE)</f>
        <v>0</v>
      </c>
      <c r="I60" s="14">
        <f>VLOOKUP(A:A,班级评价!A:G,7,FALSE)</f>
        <v>0</v>
      </c>
      <c r="J60" s="14"/>
      <c r="K60" s="14"/>
      <c r="L60" s="14"/>
      <c r="M60" s="14">
        <f t="shared" si="0"/>
        <v>3.2</v>
      </c>
      <c r="N60" s="169"/>
    </row>
    <row r="61" ht="14.4" customHeight="1" spans="1:14">
      <c r="A61" s="19">
        <v>59</v>
      </c>
      <c r="B61" s="19">
        <v>512</v>
      </c>
      <c r="C61" s="19">
        <v>2017051223</v>
      </c>
      <c r="D61" s="19" t="s">
        <v>71</v>
      </c>
      <c r="E61" s="14">
        <f>VLOOKUP(A:A,学习与交流!A:N,14,FALSE)</f>
        <v>0</v>
      </c>
      <c r="F61" s="14">
        <f>VLOOKUP(A:A,科技与创新!A:N,14,FALSE)</f>
        <v>0</v>
      </c>
      <c r="G61" s="14">
        <f>VLOOKUP(A:A,文体活动!A:N,14,1)</f>
        <v>0</v>
      </c>
      <c r="H61" s="14">
        <f>VLOOKUP(A:A,实践活动!A:H,8,FALSE)</f>
        <v>0</v>
      </c>
      <c r="I61" s="14">
        <f>VLOOKUP(A:A,班级评价!A:G,7,FALSE)</f>
        <v>0</v>
      </c>
      <c r="J61" s="14"/>
      <c r="K61" s="14"/>
      <c r="L61" s="14"/>
      <c r="M61" s="14">
        <f t="shared" si="0"/>
        <v>0</v>
      </c>
      <c r="N61" s="169"/>
    </row>
    <row r="62" spans="1:14">
      <c r="A62" s="19">
        <v>60</v>
      </c>
      <c r="B62" s="15">
        <v>512</v>
      </c>
      <c r="C62" s="15">
        <v>2017051224</v>
      </c>
      <c r="D62" s="15" t="s">
        <v>72</v>
      </c>
      <c r="E62" s="14">
        <f>VLOOKUP(A:A,学习与交流!A:N,14,FALSE)</f>
        <v>0</v>
      </c>
      <c r="F62" s="14">
        <f>VLOOKUP(A:A,科技与创新!A:N,14,FALSE)</f>
        <v>0</v>
      </c>
      <c r="G62" s="14">
        <f>VLOOKUP(A:A,文体活动!A:N,14,1)</f>
        <v>0</v>
      </c>
      <c r="H62" s="14">
        <f>VLOOKUP(A:A,实践活动!A:H,8,FALSE)</f>
        <v>0</v>
      </c>
      <c r="I62" s="14">
        <f>VLOOKUP(A:A,班级评价!A:G,7,FALSE)</f>
        <v>0</v>
      </c>
      <c r="J62" s="14"/>
      <c r="K62" s="14"/>
      <c r="L62" s="14"/>
      <c r="M62" s="14">
        <f t="shared" si="0"/>
        <v>0</v>
      </c>
      <c r="N62" s="169"/>
    </row>
    <row r="63" spans="1:14">
      <c r="A63" s="15">
        <v>61</v>
      </c>
      <c r="B63" s="15">
        <v>512</v>
      </c>
      <c r="C63" s="15">
        <v>2017051225</v>
      </c>
      <c r="D63" s="15" t="s">
        <v>73</v>
      </c>
      <c r="E63" s="14">
        <f>VLOOKUP(A:A,学习与交流!A:N,14,FALSE)</f>
        <v>0</v>
      </c>
      <c r="F63" s="14">
        <f>VLOOKUP(A:A,科技与创新!A:N,14,FALSE)</f>
        <v>0</v>
      </c>
      <c r="G63" s="14">
        <f>VLOOKUP(A:A,文体活动!A:N,14,1)</f>
        <v>0</v>
      </c>
      <c r="H63" s="14">
        <f>VLOOKUP(A:A,实践活动!A:H,8,FALSE)</f>
        <v>0</v>
      </c>
      <c r="I63" s="14">
        <f>VLOOKUP(A:A,班级评价!A:G,7,FALSE)</f>
        <v>0</v>
      </c>
      <c r="J63" s="14"/>
      <c r="K63" s="14"/>
      <c r="L63" s="14"/>
      <c r="M63" s="14">
        <f t="shared" si="0"/>
        <v>0</v>
      </c>
      <c r="N63" s="169"/>
    </row>
    <row r="64" spans="1:14">
      <c r="A64" s="15">
        <v>62</v>
      </c>
      <c r="B64" s="13">
        <v>512</v>
      </c>
      <c r="C64" s="13">
        <v>2017051226</v>
      </c>
      <c r="D64" s="13" t="s">
        <v>74</v>
      </c>
      <c r="E64" s="14">
        <f>VLOOKUP(A:A,学习与交流!A:N,14,FALSE)</f>
        <v>0</v>
      </c>
      <c r="F64" s="14">
        <f>VLOOKUP(A:A,科技与创新!A:N,14,FALSE)</f>
        <v>0</v>
      </c>
      <c r="G64" s="14">
        <f>VLOOKUP(A:A,文体活动!A:N,14,1)</f>
        <v>0</v>
      </c>
      <c r="H64" s="14">
        <f>VLOOKUP(A:A,实践活动!A:H,8,FALSE)</f>
        <v>0</v>
      </c>
      <c r="I64" s="14">
        <f>VLOOKUP(A:A,班级评价!A:G,7,FALSE)</f>
        <v>0</v>
      </c>
      <c r="J64" s="14"/>
      <c r="K64" s="14"/>
      <c r="L64" s="14"/>
      <c r="M64" s="14">
        <f t="shared" si="0"/>
        <v>0</v>
      </c>
      <c r="N64" s="169"/>
    </row>
    <row r="65" spans="1:14">
      <c r="A65" s="13">
        <v>63</v>
      </c>
      <c r="B65" s="14">
        <v>512</v>
      </c>
      <c r="C65" s="14">
        <v>2017051227</v>
      </c>
      <c r="D65" s="14" t="s">
        <v>75</v>
      </c>
      <c r="E65" s="14">
        <f>VLOOKUP(A:A,学习与交流!A:N,14,FALSE)</f>
        <v>0</v>
      </c>
      <c r="F65" s="14">
        <f>VLOOKUP(A:A,科技与创新!A:N,14,FALSE)</f>
        <v>0</v>
      </c>
      <c r="G65" s="14">
        <f>VLOOKUP(A:A,文体活动!A:N,14,1)</f>
        <v>0</v>
      </c>
      <c r="H65" s="14">
        <f>VLOOKUP(A:A,实践活动!A:H,8,FALSE)</f>
        <v>0</v>
      </c>
      <c r="I65" s="14">
        <f>VLOOKUP(A:A,班级评价!A:G,7,FALSE)</f>
        <v>0</v>
      </c>
      <c r="J65" s="14"/>
      <c r="K65" s="14"/>
      <c r="L65" s="14"/>
      <c r="M65" s="14">
        <f t="shared" si="0"/>
        <v>0</v>
      </c>
      <c r="N65" s="169"/>
    </row>
    <row r="66" spans="1:14">
      <c r="A66" s="14">
        <v>64</v>
      </c>
      <c r="B66" s="15">
        <v>512</v>
      </c>
      <c r="C66" s="15">
        <v>2017051228</v>
      </c>
      <c r="D66" s="15" t="s">
        <v>76</v>
      </c>
      <c r="E66" s="14">
        <f>VLOOKUP(A:A,学习与交流!A:N,14,FALSE)</f>
        <v>0</v>
      </c>
      <c r="F66" s="14">
        <f>VLOOKUP(A:A,科技与创新!A:N,14,FALSE)</f>
        <v>0</v>
      </c>
      <c r="G66" s="14">
        <f>VLOOKUP(A:A,文体活动!A:N,14,1)</f>
        <v>0</v>
      </c>
      <c r="H66" s="14">
        <f>VLOOKUP(A:A,实践活动!A:H,8,FALSE)</f>
        <v>0</v>
      </c>
      <c r="I66" s="14">
        <f>VLOOKUP(A:A,班级评价!A:G,7,FALSE)</f>
        <v>0</v>
      </c>
      <c r="J66" s="14"/>
      <c r="K66" s="14"/>
      <c r="L66" s="14"/>
      <c r="M66" s="14">
        <f t="shared" si="0"/>
        <v>0</v>
      </c>
      <c r="N66" s="169"/>
    </row>
    <row r="67" ht="14.4" customHeight="1" spans="1:14">
      <c r="A67" s="15">
        <v>65</v>
      </c>
      <c r="B67" s="14">
        <v>512</v>
      </c>
      <c r="C67" s="14">
        <v>2017051229</v>
      </c>
      <c r="D67" s="14" t="s">
        <v>77</v>
      </c>
      <c r="E67" s="14">
        <f>VLOOKUP(A:A,学习与交流!A:N,14,FALSE)</f>
        <v>0</v>
      </c>
      <c r="F67" s="14">
        <f>VLOOKUP(A:A,科技与创新!A:N,14,FALSE)</f>
        <v>0</v>
      </c>
      <c r="G67" s="14">
        <f>VLOOKUP(A:A,文体活动!A:N,14,1)</f>
        <v>0</v>
      </c>
      <c r="H67" s="14">
        <f>VLOOKUP(A:A,实践活动!A:H,8,FALSE)</f>
        <v>0</v>
      </c>
      <c r="I67" s="14">
        <f>VLOOKUP(A:A,班级评价!A:G,7,FALSE)</f>
        <v>0</v>
      </c>
      <c r="J67" s="14"/>
      <c r="K67" s="14"/>
      <c r="L67" s="14"/>
      <c r="M67" s="14">
        <f t="shared" si="0"/>
        <v>0</v>
      </c>
      <c r="N67" s="169"/>
    </row>
    <row r="68" spans="1:14">
      <c r="A68" s="14">
        <v>66</v>
      </c>
      <c r="B68" s="22">
        <v>512</v>
      </c>
      <c r="C68" s="22">
        <v>2017051230</v>
      </c>
      <c r="D68" s="23" t="s">
        <v>78</v>
      </c>
      <c r="E68" s="14">
        <f>VLOOKUP(A:A,学习与交流!A:N,14,FALSE)</f>
        <v>0</v>
      </c>
      <c r="F68" s="14">
        <f>VLOOKUP(A:A,科技与创新!A:N,14,FALSE)</f>
        <v>0</v>
      </c>
      <c r="G68" s="14">
        <f>VLOOKUP(A:A,文体活动!A:N,14,1)</f>
        <v>0</v>
      </c>
      <c r="H68" s="14">
        <f>VLOOKUP(A:A,实践活动!A:H,8,FALSE)</f>
        <v>0</v>
      </c>
      <c r="I68" s="14">
        <f>VLOOKUP(A:A,班级评价!A:G,7,FALSE)</f>
        <v>0</v>
      </c>
      <c r="J68" s="14"/>
      <c r="K68" s="14"/>
      <c r="L68" s="14"/>
      <c r="M68" s="14">
        <f t="shared" ref="M68:M131" si="1">SUM(E68:K68)</f>
        <v>0</v>
      </c>
      <c r="N68" s="169"/>
    </row>
    <row r="69" spans="1:14">
      <c r="A69" s="22">
        <v>67</v>
      </c>
      <c r="B69" s="17">
        <v>512</v>
      </c>
      <c r="C69" s="17">
        <v>2017051231</v>
      </c>
      <c r="D69" s="18" t="s">
        <v>79</v>
      </c>
      <c r="E69" s="14">
        <f>VLOOKUP(A:A,学习与交流!A:N,14,FALSE)</f>
        <v>0.5</v>
      </c>
      <c r="F69" s="14">
        <f>VLOOKUP(A:A,科技与创新!A:N,14,FALSE)</f>
        <v>9.5</v>
      </c>
      <c r="G69" s="14">
        <f>VLOOKUP(A:A,文体活动!A:N,14,1)</f>
        <v>0.5</v>
      </c>
      <c r="H69" s="14">
        <f>VLOOKUP(A:A,实践活动!A:H,8,FALSE)</f>
        <v>0</v>
      </c>
      <c r="I69" s="14">
        <f>VLOOKUP(A:A,班级评价!A:G,7,FALSE)</f>
        <v>0</v>
      </c>
      <c r="J69" s="24"/>
      <c r="K69" s="24"/>
      <c r="L69" s="24"/>
      <c r="M69" s="14">
        <f t="shared" si="1"/>
        <v>10.5</v>
      </c>
      <c r="N69" s="169"/>
    </row>
    <row r="70" spans="1:14">
      <c r="A70" s="17">
        <v>68</v>
      </c>
      <c r="B70" s="15">
        <v>512</v>
      </c>
      <c r="C70" s="15">
        <v>2017051233</v>
      </c>
      <c r="D70" s="15" t="s">
        <v>80</v>
      </c>
      <c r="E70" s="14">
        <f>VLOOKUP(A:A,学习与交流!A:N,14,FALSE)</f>
        <v>0</v>
      </c>
      <c r="F70" s="14">
        <f>VLOOKUP(A:A,科技与创新!A:N,14,FALSE)</f>
        <v>0</v>
      </c>
      <c r="G70" s="14">
        <f>VLOOKUP(A:A,文体活动!A:N,14,1)</f>
        <v>0</v>
      </c>
      <c r="H70" s="14">
        <f>VLOOKUP(A:A,实践活动!A:H,8,FALSE)</f>
        <v>0</v>
      </c>
      <c r="I70" s="14">
        <f>VLOOKUP(A:A,班级评价!A:G,7,FALSE)</f>
        <v>0</v>
      </c>
      <c r="J70" s="14"/>
      <c r="K70" s="14"/>
      <c r="L70" s="14"/>
      <c r="M70" s="14">
        <f t="shared" si="1"/>
        <v>0</v>
      </c>
      <c r="N70" s="169"/>
    </row>
    <row r="71" spans="1:14">
      <c r="A71" s="15">
        <v>69</v>
      </c>
      <c r="B71" s="13">
        <v>512</v>
      </c>
      <c r="C71" s="13">
        <v>2017051234</v>
      </c>
      <c r="D71" s="13" t="s">
        <v>81</v>
      </c>
      <c r="E71" s="14">
        <f>VLOOKUP(A:A,学习与交流!A:N,14,FALSE)</f>
        <v>0</v>
      </c>
      <c r="F71" s="14">
        <f>VLOOKUP(A:A,科技与创新!A:N,14,FALSE)</f>
        <v>0</v>
      </c>
      <c r="G71" s="14">
        <f>VLOOKUP(A:A,文体活动!A:N,14,1)</f>
        <v>0</v>
      </c>
      <c r="H71" s="14">
        <f>VLOOKUP(A:A,实践活动!A:H,8,FALSE)</f>
        <v>0</v>
      </c>
      <c r="I71" s="14">
        <f>VLOOKUP(A:A,班级评价!A:G,7,FALSE)</f>
        <v>0</v>
      </c>
      <c r="J71" s="14"/>
      <c r="K71" s="14"/>
      <c r="L71" s="14"/>
      <c r="M71" s="14">
        <f t="shared" si="1"/>
        <v>0</v>
      </c>
      <c r="N71" s="169"/>
    </row>
    <row r="72" ht="14.4" customHeight="1" spans="1:14">
      <c r="A72" s="13">
        <v>70</v>
      </c>
      <c r="B72" s="15">
        <v>512</v>
      </c>
      <c r="C72" s="15">
        <v>2017051235</v>
      </c>
      <c r="D72" s="15" t="s">
        <v>82</v>
      </c>
      <c r="E72" s="14">
        <f>VLOOKUP(A:A,学习与交流!A:N,14,FALSE)</f>
        <v>0</v>
      </c>
      <c r="F72" s="14">
        <f>VLOOKUP(A:A,科技与创新!A:N,14,FALSE)</f>
        <v>0</v>
      </c>
      <c r="G72" s="14">
        <f>VLOOKUP(A:A,文体活动!A:N,14,1)</f>
        <v>0</v>
      </c>
      <c r="H72" s="14">
        <f>VLOOKUP(A:A,实践活动!A:H,8,FALSE)</f>
        <v>0</v>
      </c>
      <c r="I72" s="14">
        <f>VLOOKUP(A:A,班级评价!A:G,7,FALSE)</f>
        <v>0</v>
      </c>
      <c r="J72" s="14"/>
      <c r="K72" s="14"/>
      <c r="L72" s="14"/>
      <c r="M72" s="14">
        <f t="shared" si="1"/>
        <v>0</v>
      </c>
      <c r="N72" s="169"/>
    </row>
    <row r="73" spans="1:14">
      <c r="A73" s="15">
        <v>71</v>
      </c>
      <c r="B73" s="15">
        <v>512</v>
      </c>
      <c r="C73" s="15">
        <v>2017011426</v>
      </c>
      <c r="D73" s="15" t="s">
        <v>83</v>
      </c>
      <c r="E73" s="14">
        <f>VLOOKUP(A:A,学习与交流!A:N,14,FALSE)</f>
        <v>1.5</v>
      </c>
      <c r="F73" s="14">
        <f>VLOOKUP(A:A,科技与创新!A:N,14,FALSE)</f>
        <v>1.5</v>
      </c>
      <c r="G73" s="14">
        <f>VLOOKUP(A:A,文体活动!A:N,14,1)</f>
        <v>1</v>
      </c>
      <c r="H73" s="14">
        <f>VLOOKUP(A:A,实践活动!A:H,8,FALSE)</f>
        <v>0</v>
      </c>
      <c r="I73" s="14">
        <f>VLOOKUP(A:A,班级评价!A:G,7,FALSE)</f>
        <v>0</v>
      </c>
      <c r="J73" s="14"/>
      <c r="K73" s="14"/>
      <c r="L73" s="14"/>
      <c r="M73" s="14">
        <f t="shared" si="1"/>
        <v>4</v>
      </c>
      <c r="N73" s="169"/>
    </row>
    <row r="74" spans="1:14">
      <c r="A74" s="15">
        <v>72</v>
      </c>
      <c r="B74" s="22">
        <v>512</v>
      </c>
      <c r="C74" s="22">
        <v>2017101101</v>
      </c>
      <c r="D74" s="22" t="s">
        <v>84</v>
      </c>
      <c r="E74" s="14">
        <f>VLOOKUP(A:A,学习与交流!A:N,14,FALSE)</f>
        <v>0</v>
      </c>
      <c r="F74" s="14">
        <f>VLOOKUP(A:A,科技与创新!A:N,14,FALSE)</f>
        <v>0</v>
      </c>
      <c r="G74" s="14">
        <f>VLOOKUP(A:A,文体活动!A:N,14,1)</f>
        <v>0.5</v>
      </c>
      <c r="H74" s="14">
        <f>VLOOKUP(A:A,实践活动!A:H,8,FALSE)</f>
        <v>0</v>
      </c>
      <c r="I74" s="14">
        <f>VLOOKUP(A:A,班级评价!A:G,7,FALSE)</f>
        <v>0</v>
      </c>
      <c r="J74" s="14"/>
      <c r="K74" s="14"/>
      <c r="L74" s="14"/>
      <c r="M74" s="14">
        <f t="shared" si="1"/>
        <v>0.5</v>
      </c>
      <c r="N74" s="169"/>
    </row>
    <row r="75" spans="1:14">
      <c r="A75" s="22">
        <v>73</v>
      </c>
      <c r="B75" s="22">
        <v>513</v>
      </c>
      <c r="C75" s="22">
        <v>2017051301</v>
      </c>
      <c r="D75" s="22" t="s">
        <v>85</v>
      </c>
      <c r="E75" s="14">
        <f>VLOOKUP(A:A,学习与交流!A:N,14,FALSE)</f>
        <v>0</v>
      </c>
      <c r="F75" s="14">
        <f>VLOOKUP(A:A,科技与创新!A:N,14,FALSE)</f>
        <v>0</v>
      </c>
      <c r="G75" s="14">
        <f>VLOOKUP(A:A,文体活动!A:N,14,1)</f>
        <v>0</v>
      </c>
      <c r="H75" s="14">
        <f>VLOOKUP(A:A,实践活动!A:H,8,FALSE)</f>
        <v>0</v>
      </c>
      <c r="I75" s="14">
        <f>VLOOKUP(A:A,班级评价!A:G,7,FALSE)</f>
        <v>0</v>
      </c>
      <c r="J75" s="14"/>
      <c r="K75" s="14"/>
      <c r="L75" s="14"/>
      <c r="M75" s="14">
        <f t="shared" si="1"/>
        <v>0</v>
      </c>
      <c r="N75" s="169"/>
    </row>
    <row r="76" spans="1:14">
      <c r="A76" s="22">
        <v>74</v>
      </c>
      <c r="B76" s="14">
        <v>513</v>
      </c>
      <c r="C76" s="14">
        <v>2017051302</v>
      </c>
      <c r="D76" s="14" t="s">
        <v>86</v>
      </c>
      <c r="E76" s="14">
        <f>VLOOKUP(A:A,学习与交流!A:N,14,FALSE)</f>
        <v>0</v>
      </c>
      <c r="F76" s="14">
        <f>VLOOKUP(A:A,科技与创新!A:N,14,FALSE)</f>
        <v>0</v>
      </c>
      <c r="G76" s="14">
        <f>VLOOKUP(A:A,文体活动!A:N,14,1)</f>
        <v>0</v>
      </c>
      <c r="H76" s="14">
        <f>VLOOKUP(A:A,实践活动!A:H,8,FALSE)</f>
        <v>0</v>
      </c>
      <c r="I76" s="14">
        <f>VLOOKUP(A:A,班级评价!A:G,7,FALSE)</f>
        <v>0</v>
      </c>
      <c r="J76" s="14"/>
      <c r="K76" s="14"/>
      <c r="L76" s="14"/>
      <c r="M76" s="14">
        <f t="shared" si="1"/>
        <v>0</v>
      </c>
      <c r="N76" s="169"/>
    </row>
    <row r="77" spans="1:14">
      <c r="A77" s="14">
        <v>75</v>
      </c>
      <c r="B77" s="15">
        <v>513</v>
      </c>
      <c r="C77" s="15">
        <v>2017051303</v>
      </c>
      <c r="D77" s="15" t="s">
        <v>87</v>
      </c>
      <c r="E77" s="14">
        <f>VLOOKUP(A:A,学习与交流!A:N,14,FALSE)</f>
        <v>0</v>
      </c>
      <c r="F77" s="14">
        <f>VLOOKUP(A:A,科技与创新!A:N,14,FALSE)</f>
        <v>0</v>
      </c>
      <c r="G77" s="14">
        <f>VLOOKUP(A:A,文体活动!A:N,14,1)</f>
        <v>0</v>
      </c>
      <c r="H77" s="14">
        <f>VLOOKUP(A:A,实践活动!A:H,8,FALSE)</f>
        <v>0</v>
      </c>
      <c r="I77" s="14">
        <f>VLOOKUP(A:A,班级评价!A:G,7,FALSE)</f>
        <v>0</v>
      </c>
      <c r="J77" s="14"/>
      <c r="K77" s="14"/>
      <c r="L77" s="14"/>
      <c r="M77" s="14">
        <f t="shared" si="1"/>
        <v>0</v>
      </c>
      <c r="N77" s="169"/>
    </row>
    <row r="78" spans="1:14">
      <c r="A78" s="15">
        <v>76</v>
      </c>
      <c r="B78" s="15">
        <v>513</v>
      </c>
      <c r="C78" s="15">
        <v>2017051304</v>
      </c>
      <c r="D78" s="15" t="s">
        <v>88</v>
      </c>
      <c r="E78" s="14">
        <f>VLOOKUP(A:A,学习与交流!A:N,14,FALSE)</f>
        <v>0</v>
      </c>
      <c r="F78" s="14">
        <f>VLOOKUP(A:A,科技与创新!A:N,14,FALSE)</f>
        <v>0</v>
      </c>
      <c r="G78" s="14">
        <f>VLOOKUP(A:A,文体活动!A:N,14,1)</f>
        <v>0</v>
      </c>
      <c r="H78" s="14">
        <f>VLOOKUP(A:A,实践活动!A:H,8,FALSE)</f>
        <v>0</v>
      </c>
      <c r="I78" s="14">
        <f>VLOOKUP(A:A,班级评价!A:G,7,FALSE)</f>
        <v>0</v>
      </c>
      <c r="J78" s="14"/>
      <c r="K78" s="14"/>
      <c r="L78" s="14"/>
      <c r="M78" s="14">
        <f t="shared" si="1"/>
        <v>0</v>
      </c>
      <c r="N78" s="169"/>
    </row>
    <row r="79" spans="1:14">
      <c r="A79" s="15">
        <v>77</v>
      </c>
      <c r="B79" s="15">
        <v>513</v>
      </c>
      <c r="C79" s="15">
        <v>2017051305</v>
      </c>
      <c r="D79" s="15" t="s">
        <v>89</v>
      </c>
      <c r="E79" s="14">
        <f>VLOOKUP(A:A,学习与交流!A:N,14,FALSE)</f>
        <v>0</v>
      </c>
      <c r="F79" s="14">
        <f>VLOOKUP(A:A,科技与创新!A:N,14,FALSE)</f>
        <v>0</v>
      </c>
      <c r="G79" s="14">
        <f>VLOOKUP(A:A,文体活动!A:N,14,1)</f>
        <v>0</v>
      </c>
      <c r="H79" s="14">
        <f>VLOOKUP(A:A,实践活动!A:H,8,FALSE)</f>
        <v>0</v>
      </c>
      <c r="I79" s="14">
        <f>VLOOKUP(A:A,班级评价!A:G,7,FALSE)</f>
        <v>0</v>
      </c>
      <c r="J79" s="14"/>
      <c r="K79" s="14"/>
      <c r="L79" s="14"/>
      <c r="M79" s="14">
        <f t="shared" si="1"/>
        <v>0</v>
      </c>
      <c r="N79" s="169"/>
    </row>
    <row r="80" spans="1:14">
      <c r="A80" s="15">
        <v>78</v>
      </c>
      <c r="B80" s="14">
        <v>513</v>
      </c>
      <c r="C80" s="14">
        <v>2017051306</v>
      </c>
      <c r="D80" s="14" t="s">
        <v>90</v>
      </c>
      <c r="E80" s="14">
        <f>VLOOKUP(A:A,学习与交流!A:N,14,FALSE)</f>
        <v>0</v>
      </c>
      <c r="F80" s="14">
        <f>VLOOKUP(A:A,科技与创新!A:N,14,FALSE)</f>
        <v>0</v>
      </c>
      <c r="G80" s="14">
        <f>VLOOKUP(A:A,文体活动!A:N,14,1)</f>
        <v>0</v>
      </c>
      <c r="H80" s="14">
        <f>VLOOKUP(A:A,实践活动!A:H,8,FALSE)</f>
        <v>0</v>
      </c>
      <c r="I80" s="14">
        <f>VLOOKUP(A:A,班级评价!A:G,7,FALSE)</f>
        <v>0</v>
      </c>
      <c r="J80" s="14"/>
      <c r="K80" s="14"/>
      <c r="L80" s="14"/>
      <c r="M80" s="14">
        <f t="shared" si="1"/>
        <v>0</v>
      </c>
      <c r="N80" s="169"/>
    </row>
    <row r="81" spans="1:14">
      <c r="A81" s="14">
        <v>79</v>
      </c>
      <c r="B81" s="14">
        <v>513</v>
      </c>
      <c r="C81" s="14">
        <v>2017051307</v>
      </c>
      <c r="D81" s="14" t="s">
        <v>91</v>
      </c>
      <c r="E81" s="14">
        <f>VLOOKUP(A:A,学习与交流!A:N,14,FALSE)</f>
        <v>0</v>
      </c>
      <c r="F81" s="14">
        <f>VLOOKUP(A:A,科技与创新!A:N,14,FALSE)</f>
        <v>0</v>
      </c>
      <c r="G81" s="14">
        <f>VLOOKUP(A:A,文体活动!A:N,14,1)</f>
        <v>0</v>
      </c>
      <c r="H81" s="14">
        <f>VLOOKUP(A:A,实践活动!A:H,8,FALSE)</f>
        <v>0</v>
      </c>
      <c r="I81" s="14">
        <f>VLOOKUP(A:A,班级评价!A:G,7,FALSE)</f>
        <v>0</v>
      </c>
      <c r="J81" s="14"/>
      <c r="K81" s="14"/>
      <c r="L81" s="14"/>
      <c r="M81" s="14">
        <f t="shared" si="1"/>
        <v>0</v>
      </c>
      <c r="N81" s="169"/>
    </row>
    <row r="82" spans="1:14">
      <c r="A82" s="14">
        <v>80</v>
      </c>
      <c r="B82" s="14">
        <v>513</v>
      </c>
      <c r="C82" s="14">
        <v>2017051308</v>
      </c>
      <c r="D82" s="14" t="s">
        <v>92</v>
      </c>
      <c r="E82" s="14">
        <f>VLOOKUP(A:A,学习与交流!A:N,14,FALSE)</f>
        <v>0</v>
      </c>
      <c r="F82" s="14">
        <f>VLOOKUP(A:A,科技与创新!A:N,14,FALSE)</f>
        <v>0</v>
      </c>
      <c r="G82" s="14">
        <f>VLOOKUP(A:A,文体活动!A:N,14,1)</f>
        <v>0</v>
      </c>
      <c r="H82" s="14">
        <f>VLOOKUP(A:A,实践活动!A:H,8,FALSE)</f>
        <v>0</v>
      </c>
      <c r="I82" s="14">
        <f>VLOOKUP(A:A,班级评价!A:G,7,FALSE)</f>
        <v>0</v>
      </c>
      <c r="J82" s="14"/>
      <c r="K82" s="14"/>
      <c r="L82" s="14"/>
      <c r="M82" s="14">
        <f t="shared" si="1"/>
        <v>0</v>
      </c>
      <c r="N82" s="169"/>
    </row>
    <row r="83" spans="1:14">
      <c r="A83" s="14">
        <v>81</v>
      </c>
      <c r="B83" s="14">
        <v>513</v>
      </c>
      <c r="C83" s="14">
        <v>2017051309</v>
      </c>
      <c r="D83" s="14" t="s">
        <v>93</v>
      </c>
      <c r="E83" s="14">
        <f>VLOOKUP(A:A,学习与交流!A:N,14,FALSE)</f>
        <v>0</v>
      </c>
      <c r="F83" s="14">
        <f>VLOOKUP(A:A,科技与创新!A:N,14,FALSE)</f>
        <v>0</v>
      </c>
      <c r="G83" s="14">
        <f>VLOOKUP(A:A,文体活动!A:N,14,1)</f>
        <v>0</v>
      </c>
      <c r="H83" s="14">
        <f>VLOOKUP(A:A,实践活动!A:H,8,FALSE)</f>
        <v>0</v>
      </c>
      <c r="I83" s="14">
        <f>VLOOKUP(A:A,班级评价!A:G,7,FALSE)</f>
        <v>0</v>
      </c>
      <c r="J83" s="14"/>
      <c r="K83" s="14"/>
      <c r="L83" s="14"/>
      <c r="M83" s="14">
        <f t="shared" si="1"/>
        <v>0</v>
      </c>
      <c r="N83" s="169"/>
    </row>
    <row r="84" customHeight="1" spans="1:14">
      <c r="A84" s="14">
        <v>82</v>
      </c>
      <c r="B84" s="14">
        <v>513</v>
      </c>
      <c r="C84" s="14">
        <v>2017051310</v>
      </c>
      <c r="D84" s="14" t="s">
        <v>94</v>
      </c>
      <c r="E84" s="14">
        <f>VLOOKUP(A:A,学习与交流!A:N,14,FALSE)</f>
        <v>0</v>
      </c>
      <c r="F84" s="14">
        <f>VLOOKUP(A:A,科技与创新!A:N,14,FALSE)</f>
        <v>0</v>
      </c>
      <c r="G84" s="14">
        <f>VLOOKUP(A:A,文体活动!A:N,14,1)</f>
        <v>0</v>
      </c>
      <c r="H84" s="14">
        <f>VLOOKUP(A:A,实践活动!A:H,8,FALSE)</f>
        <v>0</v>
      </c>
      <c r="I84" s="14">
        <f>VLOOKUP(A:A,班级评价!A:G,7,FALSE)</f>
        <v>0</v>
      </c>
      <c r="J84" s="14"/>
      <c r="K84" s="14"/>
      <c r="L84" s="14"/>
      <c r="M84" s="14">
        <f t="shared" si="1"/>
        <v>0</v>
      </c>
      <c r="N84" s="169"/>
    </row>
    <row r="85" spans="1:14">
      <c r="A85" s="14">
        <v>83</v>
      </c>
      <c r="B85" s="15">
        <v>513</v>
      </c>
      <c r="C85" s="15">
        <v>2017051311</v>
      </c>
      <c r="D85" s="15" t="s">
        <v>95</v>
      </c>
      <c r="E85" s="14">
        <f>VLOOKUP(A:A,学习与交流!A:N,14,FALSE)</f>
        <v>0</v>
      </c>
      <c r="F85" s="14">
        <f>VLOOKUP(A:A,科技与创新!A:N,14,FALSE)</f>
        <v>0</v>
      </c>
      <c r="G85" s="14">
        <f>VLOOKUP(A:A,文体活动!A:N,14,1)</f>
        <v>0</v>
      </c>
      <c r="H85" s="14">
        <f>VLOOKUP(A:A,实践活动!A:H,8,FALSE)</f>
        <v>0</v>
      </c>
      <c r="I85" s="14">
        <f>VLOOKUP(A:A,班级评价!A:G,7,FALSE)</f>
        <v>0</v>
      </c>
      <c r="J85" s="14"/>
      <c r="K85" s="14"/>
      <c r="L85" s="14"/>
      <c r="M85" s="14">
        <f t="shared" si="1"/>
        <v>0</v>
      </c>
      <c r="N85" s="169"/>
    </row>
    <row r="86" spans="1:14">
      <c r="A86" s="15">
        <v>84</v>
      </c>
      <c r="B86" s="14">
        <v>513</v>
      </c>
      <c r="C86" s="14">
        <v>2017051312</v>
      </c>
      <c r="D86" s="14" t="s">
        <v>96</v>
      </c>
      <c r="E86" s="14">
        <f>VLOOKUP(A:A,学习与交流!A:N,14,FALSE)</f>
        <v>0</v>
      </c>
      <c r="F86" s="14">
        <f>VLOOKUP(A:A,科技与创新!A:N,14,FALSE)</f>
        <v>0</v>
      </c>
      <c r="G86" s="14">
        <f>VLOOKUP(A:A,文体活动!A:N,14,1)</f>
        <v>0</v>
      </c>
      <c r="H86" s="14">
        <f>VLOOKUP(A:A,实践活动!A:H,8,FALSE)</f>
        <v>0</v>
      </c>
      <c r="I86" s="14">
        <f>VLOOKUP(A:A,班级评价!A:G,7,FALSE)</f>
        <v>0</v>
      </c>
      <c r="J86" s="14"/>
      <c r="K86" s="14"/>
      <c r="L86" s="14"/>
      <c r="M86" s="14">
        <f t="shared" si="1"/>
        <v>0</v>
      </c>
      <c r="N86" s="169"/>
    </row>
    <row r="87" spans="1:14">
      <c r="A87" s="14">
        <v>85</v>
      </c>
      <c r="B87" s="14">
        <v>513</v>
      </c>
      <c r="C87" s="14">
        <v>2017051313</v>
      </c>
      <c r="D87" s="14" t="s">
        <v>97</v>
      </c>
      <c r="E87" s="14">
        <f>VLOOKUP(A:A,学习与交流!A:N,14,FALSE)</f>
        <v>0</v>
      </c>
      <c r="F87" s="14">
        <f>VLOOKUP(A:A,科技与创新!A:N,14,FALSE)</f>
        <v>0</v>
      </c>
      <c r="G87" s="14">
        <f>VLOOKUP(A:A,文体活动!A:N,14,1)</f>
        <v>0</v>
      </c>
      <c r="H87" s="14">
        <f>VLOOKUP(A:A,实践活动!A:H,8,FALSE)</f>
        <v>0</v>
      </c>
      <c r="I87" s="14">
        <f>VLOOKUP(A:A,班级评价!A:G,7,FALSE)</f>
        <v>0</v>
      </c>
      <c r="J87" s="14"/>
      <c r="K87" s="14"/>
      <c r="L87" s="14"/>
      <c r="M87" s="14">
        <f t="shared" si="1"/>
        <v>0</v>
      </c>
      <c r="N87" s="169"/>
    </row>
    <row r="88" spans="1:14">
      <c r="A88" s="14">
        <v>86</v>
      </c>
      <c r="B88" s="15">
        <v>513</v>
      </c>
      <c r="C88" s="15">
        <v>2017051314</v>
      </c>
      <c r="D88" s="15" t="s">
        <v>98</v>
      </c>
      <c r="E88" s="14">
        <f>VLOOKUP(A:A,学习与交流!A:N,14,FALSE)</f>
        <v>0</v>
      </c>
      <c r="F88" s="14">
        <f>VLOOKUP(A:A,科技与创新!A:N,14,FALSE)</f>
        <v>0</v>
      </c>
      <c r="G88" s="14">
        <f>VLOOKUP(A:A,文体活动!A:N,14,1)</f>
        <v>0</v>
      </c>
      <c r="H88" s="14">
        <f>VLOOKUP(A:A,实践活动!A:H,8,FALSE)</f>
        <v>0</v>
      </c>
      <c r="I88" s="14">
        <f>VLOOKUP(A:A,班级评价!A:G,7,FALSE)</f>
        <v>0</v>
      </c>
      <c r="J88" s="14"/>
      <c r="K88" s="14"/>
      <c r="L88" s="14"/>
      <c r="M88" s="14">
        <f t="shared" si="1"/>
        <v>0</v>
      </c>
      <c r="N88" s="169"/>
    </row>
    <row r="89" customHeight="1" spans="1:14">
      <c r="A89" s="15">
        <v>87</v>
      </c>
      <c r="B89" s="14">
        <v>513</v>
      </c>
      <c r="C89" s="14">
        <v>2017051315</v>
      </c>
      <c r="D89" s="14" t="s">
        <v>99</v>
      </c>
      <c r="E89" s="14">
        <f>VLOOKUP(A:A,学习与交流!A:N,14,FALSE)</f>
        <v>0</v>
      </c>
      <c r="F89" s="14">
        <f>VLOOKUP(A:A,科技与创新!A:N,14,FALSE)</f>
        <v>0</v>
      </c>
      <c r="G89" s="14">
        <f>VLOOKUP(A:A,文体活动!A:N,14,1)</f>
        <v>0</v>
      </c>
      <c r="H89" s="14">
        <f>VLOOKUP(A:A,实践活动!A:H,8,FALSE)</f>
        <v>0</v>
      </c>
      <c r="I89" s="14">
        <f>VLOOKUP(A:A,班级评价!A:G,7,FALSE)</f>
        <v>0</v>
      </c>
      <c r="J89" s="14"/>
      <c r="K89" s="14"/>
      <c r="L89" s="14"/>
      <c r="M89" s="14">
        <f t="shared" si="1"/>
        <v>0</v>
      </c>
      <c r="N89" s="169"/>
    </row>
    <row r="90" spans="1:14">
      <c r="A90" s="14">
        <v>88</v>
      </c>
      <c r="B90" s="14">
        <v>513</v>
      </c>
      <c r="C90" s="14">
        <v>2017051316</v>
      </c>
      <c r="D90" s="14" t="s">
        <v>100</v>
      </c>
      <c r="E90" s="14">
        <f>VLOOKUP(A:A,学习与交流!A:N,14,FALSE)</f>
        <v>0</v>
      </c>
      <c r="F90" s="14">
        <f>VLOOKUP(A:A,科技与创新!A:N,14,FALSE)</f>
        <v>0</v>
      </c>
      <c r="G90" s="14">
        <f>VLOOKUP(A:A,文体活动!A:N,14,1)</f>
        <v>0</v>
      </c>
      <c r="H90" s="14">
        <f>VLOOKUP(A:A,实践活动!A:H,8,FALSE)</f>
        <v>0</v>
      </c>
      <c r="I90" s="14">
        <f>VLOOKUP(A:A,班级评价!A:G,7,FALSE)</f>
        <v>0</v>
      </c>
      <c r="J90" s="14"/>
      <c r="K90" s="14"/>
      <c r="L90" s="14"/>
      <c r="M90" s="14">
        <f t="shared" si="1"/>
        <v>0</v>
      </c>
      <c r="N90" s="169"/>
    </row>
    <row r="91" spans="1:14">
      <c r="A91" s="14">
        <v>89</v>
      </c>
      <c r="B91" s="14">
        <v>513</v>
      </c>
      <c r="C91" s="14">
        <v>2017051317</v>
      </c>
      <c r="D91" s="14" t="s">
        <v>101</v>
      </c>
      <c r="E91" s="14">
        <f>VLOOKUP(A:A,学习与交流!A:N,14,FALSE)</f>
        <v>0</v>
      </c>
      <c r="F91" s="14">
        <f>VLOOKUP(A:A,科技与创新!A:N,14,FALSE)</f>
        <v>0</v>
      </c>
      <c r="G91" s="14">
        <f>VLOOKUP(A:A,文体活动!A:N,14,1)</f>
        <v>0</v>
      </c>
      <c r="H91" s="14">
        <f>VLOOKUP(A:A,实践活动!A:H,8,FALSE)</f>
        <v>0</v>
      </c>
      <c r="I91" s="14">
        <f>VLOOKUP(A:A,班级评价!A:G,7,FALSE)</f>
        <v>0</v>
      </c>
      <c r="J91" s="14"/>
      <c r="K91" s="14"/>
      <c r="L91" s="14"/>
      <c r="M91" s="14">
        <f t="shared" si="1"/>
        <v>0</v>
      </c>
      <c r="N91" s="169"/>
    </row>
    <row r="92" spans="1:14">
      <c r="A92" s="14">
        <v>90</v>
      </c>
      <c r="B92" s="14">
        <v>513</v>
      </c>
      <c r="C92" s="14">
        <v>2017051318</v>
      </c>
      <c r="D92" s="14" t="s">
        <v>102</v>
      </c>
      <c r="E92" s="14">
        <f>VLOOKUP(A:A,学习与交流!A:N,14,FALSE)</f>
        <v>0</v>
      </c>
      <c r="F92" s="14">
        <f>VLOOKUP(A:A,科技与创新!A:N,14,FALSE)</f>
        <v>0</v>
      </c>
      <c r="G92" s="14">
        <f>VLOOKUP(A:A,文体活动!A:N,14,1)</f>
        <v>0</v>
      </c>
      <c r="H92" s="14">
        <f>VLOOKUP(A:A,实践活动!A:H,8,FALSE)</f>
        <v>0</v>
      </c>
      <c r="I92" s="14">
        <f>VLOOKUP(A:A,班级评价!A:G,7,FALSE)</f>
        <v>0</v>
      </c>
      <c r="J92" s="14"/>
      <c r="K92" s="14"/>
      <c r="L92" s="14"/>
      <c r="M92" s="14">
        <f t="shared" si="1"/>
        <v>0</v>
      </c>
      <c r="N92" s="169"/>
    </row>
    <row r="93" spans="1:14">
      <c r="A93" s="14">
        <v>91</v>
      </c>
      <c r="B93" s="14">
        <v>513</v>
      </c>
      <c r="C93" s="14">
        <v>2017051319</v>
      </c>
      <c r="D93" s="14" t="s">
        <v>103</v>
      </c>
      <c r="E93" s="14">
        <f>VLOOKUP(A:A,学习与交流!A:N,14,FALSE)</f>
        <v>0</v>
      </c>
      <c r="F93" s="14">
        <f>VLOOKUP(A:A,科技与创新!A:N,14,FALSE)</f>
        <v>0</v>
      </c>
      <c r="G93" s="14">
        <f>VLOOKUP(A:A,文体活动!A:N,14,1)</f>
        <v>0</v>
      </c>
      <c r="H93" s="14">
        <f>VLOOKUP(A:A,实践活动!A:H,8,FALSE)</f>
        <v>0</v>
      </c>
      <c r="I93" s="14">
        <f>VLOOKUP(A:A,班级评价!A:G,7,FALSE)</f>
        <v>0</v>
      </c>
      <c r="J93" s="14"/>
      <c r="K93" s="14"/>
      <c r="L93" s="14"/>
      <c r="M93" s="14">
        <f t="shared" si="1"/>
        <v>0</v>
      </c>
      <c r="N93" s="169"/>
    </row>
    <row r="94" customHeight="1" spans="1:14">
      <c r="A94" s="14">
        <v>92</v>
      </c>
      <c r="B94" s="15">
        <v>513</v>
      </c>
      <c r="C94" s="15">
        <v>2017051320</v>
      </c>
      <c r="D94" s="15" t="s">
        <v>104</v>
      </c>
      <c r="E94" s="14">
        <f>VLOOKUP(A:A,学习与交流!A:N,14,FALSE)</f>
        <v>0</v>
      </c>
      <c r="F94" s="14">
        <f>VLOOKUP(A:A,科技与创新!A:N,14,FALSE)</f>
        <v>0</v>
      </c>
      <c r="G94" s="14">
        <f>VLOOKUP(A:A,文体活动!A:N,14,1)</f>
        <v>0</v>
      </c>
      <c r="H94" s="14">
        <f>VLOOKUP(A:A,实践活动!A:H,8,FALSE)</f>
        <v>0</v>
      </c>
      <c r="I94" s="14">
        <f>VLOOKUP(A:A,班级评价!A:G,7,FALSE)</f>
        <v>0</v>
      </c>
      <c r="J94" s="14"/>
      <c r="K94" s="14"/>
      <c r="L94" s="14"/>
      <c r="M94" s="14">
        <f t="shared" si="1"/>
        <v>0</v>
      </c>
      <c r="N94" s="169"/>
    </row>
    <row r="95" spans="1:14">
      <c r="A95" s="15">
        <v>93</v>
      </c>
      <c r="B95" s="15">
        <v>513</v>
      </c>
      <c r="C95" s="15">
        <v>2017051321</v>
      </c>
      <c r="D95" s="15" t="s">
        <v>105</v>
      </c>
      <c r="E95" s="14">
        <f>VLOOKUP(A:A,学习与交流!A:N,14,FALSE)</f>
        <v>0</v>
      </c>
      <c r="F95" s="14">
        <f>VLOOKUP(A:A,科技与创新!A:N,14,FALSE)</f>
        <v>0</v>
      </c>
      <c r="G95" s="14">
        <f>VLOOKUP(A:A,文体活动!A:N,14,1)</f>
        <v>0</v>
      </c>
      <c r="H95" s="14">
        <f>VLOOKUP(A:A,实践活动!A:H,8,FALSE)</f>
        <v>0</v>
      </c>
      <c r="I95" s="14">
        <f>VLOOKUP(A:A,班级评价!A:G,7,FALSE)</f>
        <v>0</v>
      </c>
      <c r="J95" s="14"/>
      <c r="K95" s="14"/>
      <c r="L95" s="14"/>
      <c r="M95" s="14">
        <f t="shared" si="1"/>
        <v>0</v>
      </c>
      <c r="N95" s="169"/>
    </row>
    <row r="96" spans="1:14">
      <c r="A96" s="15">
        <v>94</v>
      </c>
      <c r="B96" s="15">
        <v>513</v>
      </c>
      <c r="C96" s="15">
        <v>2017051322</v>
      </c>
      <c r="D96" s="15" t="s">
        <v>106</v>
      </c>
      <c r="E96" s="14">
        <f>VLOOKUP(A:A,学习与交流!A:N,14,FALSE)</f>
        <v>0</v>
      </c>
      <c r="F96" s="14">
        <f>VLOOKUP(A:A,科技与创新!A:N,14,FALSE)</f>
        <v>0</v>
      </c>
      <c r="G96" s="14">
        <f>VLOOKUP(A:A,文体活动!A:N,14,1)</f>
        <v>0</v>
      </c>
      <c r="H96" s="14">
        <f>VLOOKUP(A:A,实践活动!A:H,8,FALSE)</f>
        <v>2</v>
      </c>
      <c r="I96" s="14">
        <f>VLOOKUP(A:A,班级评价!A:G,7,FALSE)</f>
        <v>0</v>
      </c>
      <c r="J96" s="14"/>
      <c r="K96" s="14"/>
      <c r="L96" s="14"/>
      <c r="M96" s="14">
        <f t="shared" si="1"/>
        <v>2</v>
      </c>
      <c r="N96" s="169"/>
    </row>
    <row r="97" spans="1:14">
      <c r="A97" s="15">
        <v>95</v>
      </c>
      <c r="B97" s="15">
        <v>513</v>
      </c>
      <c r="C97" s="15">
        <v>2017051323</v>
      </c>
      <c r="D97" s="15" t="s">
        <v>107</v>
      </c>
      <c r="E97" s="14">
        <f>VLOOKUP(A:A,学习与交流!A:N,14,FALSE)</f>
        <v>0</v>
      </c>
      <c r="F97" s="14">
        <f>VLOOKUP(A:A,科技与创新!A:N,14,FALSE)</f>
        <v>0</v>
      </c>
      <c r="G97" s="14">
        <f>VLOOKUP(A:A,文体活动!A:N,14,1)</f>
        <v>0</v>
      </c>
      <c r="H97" s="14">
        <f>VLOOKUP(A:A,实践活动!A:H,8,FALSE)</f>
        <v>0</v>
      </c>
      <c r="I97" s="14">
        <f>VLOOKUP(A:A,班级评价!A:G,7,FALSE)</f>
        <v>0</v>
      </c>
      <c r="J97" s="25"/>
      <c r="K97" s="25"/>
      <c r="L97" s="25"/>
      <c r="M97" s="14">
        <f t="shared" si="1"/>
        <v>0</v>
      </c>
      <c r="N97" s="169"/>
    </row>
    <row r="98" spans="1:14">
      <c r="A98" s="15">
        <v>96</v>
      </c>
      <c r="B98" s="14">
        <v>513</v>
      </c>
      <c r="C98" s="14">
        <v>2017051324</v>
      </c>
      <c r="D98" s="14" t="s">
        <v>108</v>
      </c>
      <c r="E98" s="14">
        <f>VLOOKUP(A:A,学习与交流!A:N,14,FALSE)</f>
        <v>0</v>
      </c>
      <c r="F98" s="14">
        <f>VLOOKUP(A:A,科技与创新!A:N,14,FALSE)</f>
        <v>0</v>
      </c>
      <c r="G98" s="14">
        <f>VLOOKUP(A:A,文体活动!A:N,14,1)</f>
        <v>0</v>
      </c>
      <c r="H98" s="14">
        <f>VLOOKUP(A:A,实践活动!A:H,8,FALSE)</f>
        <v>0</v>
      </c>
      <c r="I98" s="14">
        <f>VLOOKUP(A:A,班级评价!A:G,7,FALSE)</f>
        <v>0</v>
      </c>
      <c r="J98" s="26"/>
      <c r="K98" s="26"/>
      <c r="L98" s="26"/>
      <c r="M98" s="14">
        <f t="shared" si="1"/>
        <v>0</v>
      </c>
      <c r="N98" s="169"/>
    </row>
    <row r="99" spans="1:14">
      <c r="A99" s="14">
        <v>97</v>
      </c>
      <c r="B99" s="15">
        <v>513</v>
      </c>
      <c r="C99" s="15">
        <v>2017051325</v>
      </c>
      <c r="D99" s="15" t="s">
        <v>109</v>
      </c>
      <c r="E99" s="14">
        <f>VLOOKUP(A:A,学习与交流!A:N,14,FALSE)</f>
        <v>0</v>
      </c>
      <c r="F99" s="14">
        <f>VLOOKUP(A:A,科技与创新!A:N,14,FALSE)</f>
        <v>0</v>
      </c>
      <c r="G99" s="14">
        <f>VLOOKUP(A:A,文体活动!A:N,14,1)</f>
        <v>0</v>
      </c>
      <c r="H99" s="14">
        <f>VLOOKUP(A:A,实践活动!A:H,8,FALSE)</f>
        <v>0</v>
      </c>
      <c r="I99" s="14">
        <f>VLOOKUP(A:A,班级评价!A:G,7,FALSE)</f>
        <v>0</v>
      </c>
      <c r="J99" s="26"/>
      <c r="K99" s="26"/>
      <c r="L99" s="26"/>
      <c r="M99" s="14">
        <f t="shared" si="1"/>
        <v>0</v>
      </c>
      <c r="N99" s="169"/>
    </row>
    <row r="100" spans="1:14">
      <c r="A100" s="15">
        <v>98</v>
      </c>
      <c r="B100" s="15">
        <v>513</v>
      </c>
      <c r="C100" s="15">
        <v>2017051326</v>
      </c>
      <c r="D100" s="15" t="s">
        <v>110</v>
      </c>
      <c r="E100" s="14">
        <f>VLOOKUP(A:A,学习与交流!A:N,14,FALSE)</f>
        <v>0</v>
      </c>
      <c r="F100" s="14">
        <f>VLOOKUP(A:A,科技与创新!A:N,14,FALSE)</f>
        <v>0</v>
      </c>
      <c r="G100" s="14">
        <f>VLOOKUP(A:A,文体活动!A:N,14,1)</f>
        <v>0</v>
      </c>
      <c r="H100" s="14">
        <f>VLOOKUP(A:A,实践活动!A:H,8,FALSE)</f>
        <v>0</v>
      </c>
      <c r="I100" s="14">
        <f>VLOOKUP(A:A,班级评价!A:G,7,FALSE)</f>
        <v>0</v>
      </c>
      <c r="J100" s="26"/>
      <c r="K100" s="26"/>
      <c r="L100" s="26"/>
      <c r="M100" s="14">
        <f t="shared" si="1"/>
        <v>0</v>
      </c>
      <c r="N100" s="169"/>
    </row>
    <row r="101" spans="1:14">
      <c r="A101" s="15">
        <v>99</v>
      </c>
      <c r="B101" s="15">
        <v>513</v>
      </c>
      <c r="C101" s="15">
        <v>2017051327</v>
      </c>
      <c r="D101" s="15" t="s">
        <v>111</v>
      </c>
      <c r="E101" s="14">
        <f>VLOOKUP(A:A,学习与交流!A:N,14,FALSE)</f>
        <v>0</v>
      </c>
      <c r="F101" s="14">
        <f>VLOOKUP(A:A,科技与创新!A:N,14,FALSE)</f>
        <v>0</v>
      </c>
      <c r="G101" s="14">
        <f>VLOOKUP(A:A,文体活动!A:N,14,1)</f>
        <v>0</v>
      </c>
      <c r="H101" s="14">
        <f>VLOOKUP(A:A,实践活动!A:H,8,FALSE)</f>
        <v>0</v>
      </c>
      <c r="I101" s="14">
        <f>VLOOKUP(A:A,班级评价!A:G,7,FALSE)</f>
        <v>0</v>
      </c>
      <c r="J101" s="26"/>
      <c r="K101" s="26"/>
      <c r="L101" s="26"/>
      <c r="M101" s="14">
        <f t="shared" si="1"/>
        <v>0</v>
      </c>
      <c r="N101" s="169"/>
    </row>
    <row r="102" spans="1:14">
      <c r="A102" s="15">
        <v>100</v>
      </c>
      <c r="B102" s="14">
        <v>513</v>
      </c>
      <c r="C102" s="14">
        <v>2017051328</v>
      </c>
      <c r="D102" s="14" t="s">
        <v>112</v>
      </c>
      <c r="E102" s="14">
        <f>VLOOKUP(A:A,学习与交流!A:N,14,FALSE)</f>
        <v>0</v>
      </c>
      <c r="F102" s="14">
        <f>VLOOKUP(A:A,科技与创新!A:N,14,FALSE)</f>
        <v>0</v>
      </c>
      <c r="G102" s="14">
        <f>VLOOKUP(A:A,文体活动!A:N,14,1)</f>
        <v>0</v>
      </c>
      <c r="H102" s="14">
        <f>VLOOKUP(A:A,实践活动!A:H,8,FALSE)</f>
        <v>0</v>
      </c>
      <c r="I102" s="14">
        <f>VLOOKUP(A:A,班级评价!A:G,7,FALSE)</f>
        <v>0</v>
      </c>
      <c r="J102" s="26"/>
      <c r="K102" s="26"/>
      <c r="L102" s="26"/>
      <c r="M102" s="14">
        <f t="shared" si="1"/>
        <v>0</v>
      </c>
      <c r="N102" s="169"/>
    </row>
    <row r="103" spans="1:14">
      <c r="A103" s="14">
        <v>101</v>
      </c>
      <c r="B103" s="15">
        <v>513</v>
      </c>
      <c r="C103" s="15">
        <v>2017051329</v>
      </c>
      <c r="D103" s="15" t="s">
        <v>113</v>
      </c>
      <c r="E103" s="14">
        <f>VLOOKUP(A:A,学习与交流!A:N,14,FALSE)</f>
        <v>0</v>
      </c>
      <c r="F103" s="14">
        <f>VLOOKUP(A:A,科技与创新!A:N,14,FALSE)</f>
        <v>0</v>
      </c>
      <c r="G103" s="14">
        <f>VLOOKUP(A:A,文体活动!A:N,14,1)</f>
        <v>0</v>
      </c>
      <c r="H103" s="14">
        <f>VLOOKUP(A:A,实践活动!A:H,8,FALSE)</f>
        <v>0</v>
      </c>
      <c r="I103" s="14">
        <f>VLOOKUP(A:A,班级评价!A:G,7,FALSE)</f>
        <v>0</v>
      </c>
      <c r="J103" s="26"/>
      <c r="K103" s="26"/>
      <c r="L103" s="26"/>
      <c r="M103" s="14">
        <f t="shared" si="1"/>
        <v>0</v>
      </c>
      <c r="N103" s="169"/>
    </row>
    <row r="104" spans="1:14">
      <c r="A104" s="15">
        <v>102</v>
      </c>
      <c r="B104" s="15">
        <v>513</v>
      </c>
      <c r="C104" s="15">
        <v>2017051330</v>
      </c>
      <c r="D104" s="15" t="s">
        <v>114</v>
      </c>
      <c r="E104" s="14">
        <f>VLOOKUP(A:A,学习与交流!A:N,14,FALSE)</f>
        <v>0</v>
      </c>
      <c r="F104" s="14">
        <f>VLOOKUP(A:A,科技与创新!A:N,14,FALSE)</f>
        <v>0</v>
      </c>
      <c r="G104" s="14">
        <f>VLOOKUP(A:A,文体活动!A:N,14,1)</f>
        <v>0</v>
      </c>
      <c r="H104" s="14">
        <f>VLOOKUP(A:A,实践活动!A:H,8,FALSE)</f>
        <v>0</v>
      </c>
      <c r="I104" s="14">
        <f>VLOOKUP(A:A,班级评价!A:G,7,FALSE)</f>
        <v>0</v>
      </c>
      <c r="J104" s="26"/>
      <c r="K104" s="26"/>
      <c r="L104" s="26"/>
      <c r="M104" s="14">
        <f t="shared" si="1"/>
        <v>0</v>
      </c>
      <c r="N104" s="169"/>
    </row>
    <row r="105" spans="1:14">
      <c r="A105" s="15">
        <v>103</v>
      </c>
      <c r="B105" s="15">
        <v>513</v>
      </c>
      <c r="C105" s="15">
        <v>2017051331</v>
      </c>
      <c r="D105" s="15" t="s">
        <v>115</v>
      </c>
      <c r="E105" s="14">
        <f>VLOOKUP(A:A,学习与交流!A:N,14,FALSE)</f>
        <v>0</v>
      </c>
      <c r="F105" s="14">
        <f>VLOOKUP(A:A,科技与创新!A:N,14,FALSE)</f>
        <v>0</v>
      </c>
      <c r="G105" s="14">
        <f>VLOOKUP(A:A,文体活动!A:N,14,1)</f>
        <v>0</v>
      </c>
      <c r="H105" s="14">
        <f>VLOOKUP(A:A,实践活动!A:H,8,FALSE)</f>
        <v>0</v>
      </c>
      <c r="I105" s="14">
        <f>VLOOKUP(A:A,班级评价!A:G,7,FALSE)</f>
        <v>0</v>
      </c>
      <c r="J105" s="26"/>
      <c r="K105" s="26"/>
      <c r="L105" s="26"/>
      <c r="M105" s="14">
        <f t="shared" si="1"/>
        <v>0</v>
      </c>
      <c r="N105" s="169"/>
    </row>
    <row r="106" customHeight="1" spans="1:14">
      <c r="A106" s="15">
        <v>104</v>
      </c>
      <c r="B106" s="14">
        <v>513</v>
      </c>
      <c r="C106" s="14">
        <v>2017051332</v>
      </c>
      <c r="D106" s="14" t="s">
        <v>116</v>
      </c>
      <c r="E106" s="14">
        <f>VLOOKUP(A:A,学习与交流!A:N,14,FALSE)</f>
        <v>2</v>
      </c>
      <c r="F106" s="14">
        <f>VLOOKUP(A:A,科技与创新!A:N,14,FALSE)</f>
        <v>5</v>
      </c>
      <c r="G106" s="14">
        <f>VLOOKUP(A:A,文体活动!A:N,14,1)</f>
        <v>5</v>
      </c>
      <c r="H106" s="14">
        <f>VLOOKUP(A:A,实践活动!A:H,8,FALSE)</f>
        <v>0</v>
      </c>
      <c r="I106" s="14">
        <f>VLOOKUP(A:A,班级评价!A:G,7,FALSE)</f>
        <v>0</v>
      </c>
      <c r="J106" s="26"/>
      <c r="K106" s="26"/>
      <c r="L106" s="26"/>
      <c r="M106" s="14">
        <f t="shared" si="1"/>
        <v>12</v>
      </c>
      <c r="N106" s="169"/>
    </row>
    <row r="107" spans="1:14">
      <c r="A107" s="14">
        <v>105</v>
      </c>
      <c r="B107" s="14">
        <v>513</v>
      </c>
      <c r="C107" s="14">
        <v>2017051333</v>
      </c>
      <c r="D107" s="14" t="s">
        <v>117</v>
      </c>
      <c r="E107" s="14">
        <f>VLOOKUP(A:A,学习与交流!A:N,14,FALSE)</f>
        <v>0</v>
      </c>
      <c r="F107" s="14">
        <f>VLOOKUP(A:A,科技与创新!A:N,14,FALSE)</f>
        <v>0</v>
      </c>
      <c r="G107" s="14">
        <f>VLOOKUP(A:A,文体活动!A:N,14,1)</f>
        <v>0</v>
      </c>
      <c r="H107" s="14">
        <f>VLOOKUP(A:A,实践活动!A:H,8,FALSE)</f>
        <v>0</v>
      </c>
      <c r="I107" s="14">
        <f>VLOOKUP(A:A,班级评价!A:G,7,FALSE)</f>
        <v>0</v>
      </c>
      <c r="J107" s="26"/>
      <c r="K107" s="26"/>
      <c r="L107" s="26"/>
      <c r="M107" s="14">
        <f t="shared" si="1"/>
        <v>0</v>
      </c>
      <c r="N107" s="169"/>
    </row>
    <row r="108" spans="1:14">
      <c r="A108" s="14">
        <v>106</v>
      </c>
      <c r="B108" s="14">
        <v>513</v>
      </c>
      <c r="C108" s="14">
        <v>2017051334</v>
      </c>
      <c r="D108" s="14" t="s">
        <v>118</v>
      </c>
      <c r="E108" s="14">
        <f>VLOOKUP(A:A,学习与交流!A:N,14,FALSE)</f>
        <v>0</v>
      </c>
      <c r="F108" s="14">
        <f>VLOOKUP(A:A,科技与创新!A:N,14,FALSE)</f>
        <v>0</v>
      </c>
      <c r="G108" s="14">
        <f>VLOOKUP(A:A,文体活动!A:N,14,1)</f>
        <v>0</v>
      </c>
      <c r="H108" s="14">
        <f>VLOOKUP(A:A,实践活动!A:H,8,FALSE)</f>
        <v>0</v>
      </c>
      <c r="I108" s="14">
        <f>VLOOKUP(A:A,班级评价!A:G,7,FALSE)</f>
        <v>0</v>
      </c>
      <c r="J108" s="26"/>
      <c r="K108" s="26"/>
      <c r="L108" s="26"/>
      <c r="M108" s="14">
        <f t="shared" si="1"/>
        <v>0</v>
      </c>
      <c r="N108" s="169"/>
    </row>
    <row r="109" spans="1:14">
      <c r="A109" s="14">
        <v>107</v>
      </c>
      <c r="B109" s="15">
        <v>513</v>
      </c>
      <c r="C109" s="15">
        <v>2017101212</v>
      </c>
      <c r="D109" s="13" t="s">
        <v>119</v>
      </c>
      <c r="E109" s="14">
        <f>VLOOKUP(A:A,学习与交流!A:N,14,FALSE)</f>
        <v>0</v>
      </c>
      <c r="F109" s="14">
        <f>VLOOKUP(A:A,科技与创新!A:N,14,FALSE)</f>
        <v>0</v>
      </c>
      <c r="G109" s="14">
        <f>VLOOKUP(A:A,文体活动!A:N,14,1)</f>
        <v>0</v>
      </c>
      <c r="H109" s="14">
        <f>VLOOKUP(A:A,实践活动!A:H,8,FALSE)</f>
        <v>0</v>
      </c>
      <c r="I109" s="14">
        <f>VLOOKUP(A:A,班级评价!A:G,7,FALSE)</f>
        <v>0</v>
      </c>
      <c r="J109" s="27"/>
      <c r="K109" s="27"/>
      <c r="L109" s="27"/>
      <c r="M109" s="14">
        <f t="shared" si="1"/>
        <v>0</v>
      </c>
      <c r="N109" s="169"/>
    </row>
    <row r="110" customHeight="1" spans="1:14">
      <c r="A110" s="15">
        <v>108</v>
      </c>
      <c r="B110" s="13">
        <v>514</v>
      </c>
      <c r="C110" s="13">
        <v>2017051401</v>
      </c>
      <c r="D110" s="13" t="s">
        <v>120</v>
      </c>
      <c r="E110" s="14">
        <f>VLOOKUP(A:A,学习与交流!A:N,14,FALSE)</f>
        <v>1</v>
      </c>
      <c r="F110" s="14">
        <f>VLOOKUP(A:A,科技与创新!A:N,14,FALSE)</f>
        <v>1</v>
      </c>
      <c r="G110" s="14">
        <f>VLOOKUP(A:A,文体活动!A:N,14,1)</f>
        <v>1.5</v>
      </c>
      <c r="H110" s="14">
        <f>VLOOKUP(A:A,实践活动!A:H,8,FALSE)</f>
        <v>0</v>
      </c>
      <c r="I110" s="14">
        <f>VLOOKUP(A:A,班级评价!A:G,7,FALSE)</f>
        <v>0</v>
      </c>
      <c r="J110" s="27"/>
      <c r="K110" s="27"/>
      <c r="L110" s="27"/>
      <c r="M110" s="14">
        <f t="shared" si="1"/>
        <v>3.5</v>
      </c>
      <c r="N110" s="169"/>
    </row>
    <row r="111" customHeight="1" spans="1:14">
      <c r="A111" s="13">
        <v>109</v>
      </c>
      <c r="B111" s="13">
        <v>514</v>
      </c>
      <c r="C111" s="13">
        <v>2017051402</v>
      </c>
      <c r="D111" s="13" t="s">
        <v>121</v>
      </c>
      <c r="E111" s="14">
        <f>VLOOKUP(A:A,学习与交流!A:N,14,FALSE)</f>
        <v>0</v>
      </c>
      <c r="F111" s="14">
        <f>VLOOKUP(A:A,科技与创新!A:N,14,FALSE)</f>
        <v>0</v>
      </c>
      <c r="G111" s="14">
        <f>VLOOKUP(A:A,文体活动!A:N,14,1)</f>
        <v>0</v>
      </c>
      <c r="H111" s="14">
        <f>VLOOKUP(A:A,实践活动!A:H,8,FALSE)</f>
        <v>0</v>
      </c>
      <c r="I111" s="14">
        <f>VLOOKUP(A:A,班级评价!A:G,7,FALSE)</f>
        <v>0</v>
      </c>
      <c r="J111" s="27"/>
      <c r="K111" s="27"/>
      <c r="L111" s="27"/>
      <c r="M111" s="14">
        <f t="shared" si="1"/>
        <v>0</v>
      </c>
      <c r="N111" s="169"/>
    </row>
    <row r="112" spans="1:14">
      <c r="A112" s="13">
        <v>110</v>
      </c>
      <c r="B112" s="13">
        <v>514</v>
      </c>
      <c r="C112" s="13">
        <v>2017051403</v>
      </c>
      <c r="D112" s="13" t="s">
        <v>122</v>
      </c>
      <c r="E112" s="14">
        <f>VLOOKUP(A:A,学习与交流!A:N,14,FALSE)</f>
        <v>0</v>
      </c>
      <c r="F112" s="14">
        <f>VLOOKUP(A:A,科技与创新!A:N,14,FALSE)</f>
        <v>0</v>
      </c>
      <c r="G112" s="14">
        <f>VLOOKUP(A:A,文体活动!A:N,14,1)</f>
        <v>0</v>
      </c>
      <c r="H112" s="14">
        <f>VLOOKUP(A:A,实践活动!A:H,8,FALSE)</f>
        <v>0</v>
      </c>
      <c r="I112" s="14">
        <f>VLOOKUP(A:A,班级评价!A:G,7,FALSE)</f>
        <v>0</v>
      </c>
      <c r="J112" s="27"/>
      <c r="K112" s="27"/>
      <c r="L112" s="27"/>
      <c r="M112" s="14">
        <f t="shared" si="1"/>
        <v>0</v>
      </c>
      <c r="N112" s="169"/>
    </row>
    <row r="113" spans="1:14">
      <c r="A113" s="13">
        <v>111</v>
      </c>
      <c r="B113" s="13">
        <v>514</v>
      </c>
      <c r="C113" s="13">
        <v>2017051404</v>
      </c>
      <c r="D113" s="13" t="s">
        <v>123</v>
      </c>
      <c r="E113" s="14">
        <f>VLOOKUP(A:A,学习与交流!A:N,14,FALSE)</f>
        <v>0</v>
      </c>
      <c r="F113" s="14">
        <f>VLOOKUP(A:A,科技与创新!A:N,14,FALSE)</f>
        <v>0</v>
      </c>
      <c r="G113" s="14">
        <f>VLOOKUP(A:A,文体活动!A:N,14,1)</f>
        <v>0</v>
      </c>
      <c r="H113" s="14">
        <f>VLOOKUP(A:A,实践活动!A:H,8,FALSE)</f>
        <v>0</v>
      </c>
      <c r="I113" s="14">
        <f>VLOOKUP(A:A,班级评价!A:G,7,FALSE)</f>
        <v>0</v>
      </c>
      <c r="J113" s="27"/>
      <c r="K113" s="27"/>
      <c r="L113" s="27"/>
      <c r="M113" s="14">
        <f t="shared" si="1"/>
        <v>0</v>
      </c>
      <c r="N113" s="169"/>
    </row>
    <row r="114" customHeight="1" spans="1:14">
      <c r="A114" s="13">
        <v>112</v>
      </c>
      <c r="B114" s="13">
        <v>514</v>
      </c>
      <c r="C114" s="13">
        <v>2017051405</v>
      </c>
      <c r="D114" s="13" t="s">
        <v>124</v>
      </c>
      <c r="E114" s="14">
        <f>VLOOKUP(A:A,学习与交流!A:N,14,FALSE)</f>
        <v>0.5</v>
      </c>
      <c r="F114" s="14">
        <f>VLOOKUP(A:A,科技与创新!A:N,14,FALSE)</f>
        <v>0</v>
      </c>
      <c r="G114" s="14">
        <f>VLOOKUP(A:A,文体活动!A:N,14,1)</f>
        <v>1</v>
      </c>
      <c r="H114" s="14">
        <f>VLOOKUP(A:A,实践活动!A:H,8,FALSE)</f>
        <v>0</v>
      </c>
      <c r="I114" s="14">
        <f>VLOOKUP(A:A,班级评价!A:G,7,FALSE)</f>
        <v>0</v>
      </c>
      <c r="J114" s="26"/>
      <c r="K114" s="26"/>
      <c r="L114" s="26"/>
      <c r="M114" s="14">
        <f t="shared" si="1"/>
        <v>1.5</v>
      </c>
      <c r="N114" s="169"/>
    </row>
    <row r="115" customHeight="1" spans="1:14">
      <c r="A115" s="13">
        <v>113</v>
      </c>
      <c r="B115" s="13">
        <v>514</v>
      </c>
      <c r="C115" s="13">
        <v>2017051406</v>
      </c>
      <c r="D115" s="13" t="s">
        <v>125</v>
      </c>
      <c r="E115" s="14">
        <f>VLOOKUP(A:A,学习与交流!A:N,14,FALSE)</f>
        <v>2</v>
      </c>
      <c r="F115" s="14">
        <f>VLOOKUP(A:A,科技与创新!A:N,14,FALSE)</f>
        <v>0</v>
      </c>
      <c r="G115" s="14">
        <f>VLOOKUP(A:A,文体活动!A:N,14,1)</f>
        <v>3</v>
      </c>
      <c r="H115" s="14">
        <f>VLOOKUP(A:A,实践活动!A:H,8,FALSE)</f>
        <v>2</v>
      </c>
      <c r="I115" s="14">
        <f>VLOOKUP(A:A,班级评价!A:G,7,FALSE)</f>
        <v>0</v>
      </c>
      <c r="J115" s="27"/>
      <c r="K115" s="27"/>
      <c r="L115" s="27"/>
      <c r="M115" s="14">
        <f t="shared" si="1"/>
        <v>7</v>
      </c>
      <c r="N115" s="169"/>
    </row>
    <row r="116" customHeight="1" spans="1:14">
      <c r="A116" s="13">
        <v>114</v>
      </c>
      <c r="B116" s="13">
        <v>514</v>
      </c>
      <c r="C116" s="13">
        <v>2017051407</v>
      </c>
      <c r="D116" s="13" t="s">
        <v>126</v>
      </c>
      <c r="E116" s="14">
        <f>VLOOKUP(A:A,学习与交流!A:N,14,FALSE)</f>
        <v>0</v>
      </c>
      <c r="F116" s="14">
        <f>VLOOKUP(A:A,科技与创新!A:N,14,FALSE)</f>
        <v>3</v>
      </c>
      <c r="G116" s="14">
        <f>VLOOKUP(A:A,文体活动!A:N,14,1)</f>
        <v>2</v>
      </c>
      <c r="H116" s="14">
        <f>VLOOKUP(A:A,实践活动!A:H,8,FALSE)</f>
        <v>0</v>
      </c>
      <c r="I116" s="14">
        <f>VLOOKUP(A:A,班级评价!A:G,7,FALSE)</f>
        <v>0</v>
      </c>
      <c r="J116" s="27"/>
      <c r="K116" s="27"/>
      <c r="L116" s="27"/>
      <c r="M116" s="14">
        <f t="shared" si="1"/>
        <v>5</v>
      </c>
      <c r="N116" s="169"/>
    </row>
    <row r="117" spans="1:13">
      <c r="A117" s="13">
        <v>115</v>
      </c>
      <c r="B117" s="13">
        <v>514</v>
      </c>
      <c r="C117" s="13">
        <v>2017051408</v>
      </c>
      <c r="D117" s="13" t="s">
        <v>127</v>
      </c>
      <c r="E117" s="14">
        <f>VLOOKUP(A:A,学习与交流!A:N,14,FALSE)</f>
        <v>0</v>
      </c>
      <c r="F117" s="14">
        <f>VLOOKUP(A:A,科技与创新!A:N,14,FALSE)</f>
        <v>0</v>
      </c>
      <c r="G117" s="14">
        <f>VLOOKUP(A:A,文体活动!A:N,14,1)</f>
        <v>1</v>
      </c>
      <c r="H117" s="14">
        <f>VLOOKUP(A:A,实践活动!A:H,8,FALSE)</f>
        <v>0</v>
      </c>
      <c r="I117" s="14">
        <f>VLOOKUP(A:A,班级评价!A:G,7,FALSE)</f>
        <v>0</v>
      </c>
      <c r="J117" s="13"/>
      <c r="K117" s="13"/>
      <c r="L117" s="13"/>
      <c r="M117" s="14">
        <f t="shared" si="1"/>
        <v>1</v>
      </c>
    </row>
    <row r="118" customHeight="1" spans="1:13">
      <c r="A118" s="13">
        <v>116</v>
      </c>
      <c r="B118" s="13">
        <v>514</v>
      </c>
      <c r="C118" s="13">
        <v>2017051409</v>
      </c>
      <c r="D118" s="13" t="s">
        <v>128</v>
      </c>
      <c r="E118" s="14">
        <f>VLOOKUP(A:A,学习与交流!A:N,14,FALSE)</f>
        <v>0</v>
      </c>
      <c r="F118" s="14">
        <f>VLOOKUP(A:A,科技与创新!A:N,14,FALSE)</f>
        <v>0</v>
      </c>
      <c r="G118" s="14">
        <f>VLOOKUP(A:A,文体活动!A:N,14,1)</f>
        <v>0</v>
      </c>
      <c r="H118" s="14">
        <f>VLOOKUP(A:A,实践活动!A:H,8,FALSE)</f>
        <v>0</v>
      </c>
      <c r="I118" s="14">
        <f>VLOOKUP(A:A,班级评价!A:G,7,FALSE)</f>
        <v>0</v>
      </c>
      <c r="J118" s="13"/>
      <c r="K118" s="13"/>
      <c r="L118" s="13"/>
      <c r="M118" s="14">
        <f t="shared" si="1"/>
        <v>0</v>
      </c>
    </row>
    <row r="119" customHeight="1" spans="1:13">
      <c r="A119" s="13">
        <v>117</v>
      </c>
      <c r="B119" s="13">
        <v>514</v>
      </c>
      <c r="C119" s="13">
        <v>2017051410</v>
      </c>
      <c r="D119" s="13" t="s">
        <v>129</v>
      </c>
      <c r="E119" s="14">
        <f>VLOOKUP(A:A,学习与交流!A:N,14,FALSE)</f>
        <v>0</v>
      </c>
      <c r="F119" s="14">
        <f>VLOOKUP(A:A,科技与创新!A:N,14,FALSE)</f>
        <v>0</v>
      </c>
      <c r="G119" s="14">
        <f>VLOOKUP(A:A,文体活动!A:N,14,1)</f>
        <v>2.5</v>
      </c>
      <c r="H119" s="14">
        <f>VLOOKUP(A:A,实践活动!A:H,8,FALSE)</f>
        <v>2</v>
      </c>
      <c r="I119" s="14">
        <f>VLOOKUP(A:A,班级评价!A:G,7,FALSE)</f>
        <v>0</v>
      </c>
      <c r="J119" s="13"/>
      <c r="K119" s="13"/>
      <c r="L119" s="13"/>
      <c r="M119" s="14">
        <f t="shared" si="1"/>
        <v>4.5</v>
      </c>
    </row>
    <row r="120" customHeight="1" spans="1:13">
      <c r="A120" s="13">
        <v>118</v>
      </c>
      <c r="B120" s="13">
        <v>514</v>
      </c>
      <c r="C120" s="13">
        <v>2017051411</v>
      </c>
      <c r="D120" s="13" t="s">
        <v>130</v>
      </c>
      <c r="E120" s="14">
        <f>VLOOKUP(A:A,学习与交流!A:N,14,FALSE)</f>
        <v>0</v>
      </c>
      <c r="F120" s="14">
        <f>VLOOKUP(A:A,科技与创新!A:N,14,FALSE)</f>
        <v>0</v>
      </c>
      <c r="G120" s="14">
        <f>VLOOKUP(A:A,文体活动!A:N,14,1)</f>
        <v>0</v>
      </c>
      <c r="H120" s="14">
        <f>VLOOKUP(A:A,实践活动!A:H,8,FALSE)</f>
        <v>0</v>
      </c>
      <c r="I120" s="14">
        <f>VLOOKUP(A:A,班级评价!A:G,7,FALSE)</f>
        <v>0</v>
      </c>
      <c r="J120" s="13"/>
      <c r="K120" s="13"/>
      <c r="L120" s="13"/>
      <c r="M120" s="14">
        <f t="shared" si="1"/>
        <v>0</v>
      </c>
    </row>
    <row r="121" customHeight="1" spans="1:13">
      <c r="A121" s="13">
        <v>119</v>
      </c>
      <c r="B121" s="13">
        <v>514</v>
      </c>
      <c r="C121" s="13">
        <v>2017051412</v>
      </c>
      <c r="D121" s="13" t="s">
        <v>131</v>
      </c>
      <c r="E121" s="14">
        <f>VLOOKUP(A:A,学习与交流!A:N,14,FALSE)</f>
        <v>0</v>
      </c>
      <c r="F121" s="14">
        <f>VLOOKUP(A:A,科技与创新!A:N,14,FALSE)</f>
        <v>1</v>
      </c>
      <c r="G121" s="14">
        <f>VLOOKUP(A:A,文体活动!A:N,14,1)</f>
        <v>0</v>
      </c>
      <c r="H121" s="14">
        <f>VLOOKUP(A:A,实践活动!A:H,8,FALSE)</f>
        <v>0</v>
      </c>
      <c r="I121" s="14">
        <f>VLOOKUP(A:A,班级评价!A:G,7,FALSE)</f>
        <v>0</v>
      </c>
      <c r="J121" s="13"/>
      <c r="K121" s="13"/>
      <c r="L121" s="13"/>
      <c r="M121" s="14">
        <f t="shared" si="1"/>
        <v>1</v>
      </c>
    </row>
    <row r="122" customHeight="1" spans="1:13">
      <c r="A122" s="13">
        <v>120</v>
      </c>
      <c r="B122" s="13">
        <v>514</v>
      </c>
      <c r="C122" s="13">
        <v>2017051413</v>
      </c>
      <c r="D122" s="13" t="s">
        <v>132</v>
      </c>
      <c r="E122" s="14">
        <f>VLOOKUP(A:A,学习与交流!A:N,14,FALSE)</f>
        <v>0</v>
      </c>
      <c r="F122" s="14">
        <f>VLOOKUP(A:A,科技与创新!A:N,14,FALSE)</f>
        <v>0</v>
      </c>
      <c r="G122" s="14">
        <f>VLOOKUP(A:A,文体活动!A:N,14,1)</f>
        <v>0</v>
      </c>
      <c r="H122" s="14">
        <f>VLOOKUP(A:A,实践活动!A:H,8,FALSE)</f>
        <v>0</v>
      </c>
      <c r="I122" s="14">
        <f>VLOOKUP(A:A,班级评价!A:G,7,FALSE)</f>
        <v>0</v>
      </c>
      <c r="J122" s="13"/>
      <c r="K122" s="13"/>
      <c r="L122" s="13"/>
      <c r="M122" s="14">
        <f t="shared" si="1"/>
        <v>0</v>
      </c>
    </row>
    <row r="123" spans="1:13">
      <c r="A123" s="13">
        <v>121</v>
      </c>
      <c r="B123" s="13">
        <v>514</v>
      </c>
      <c r="C123" s="13">
        <v>2017051414</v>
      </c>
      <c r="D123" s="13" t="s">
        <v>133</v>
      </c>
      <c r="E123" s="14">
        <f>VLOOKUP(A:A,学习与交流!A:N,14,FALSE)</f>
        <v>0</v>
      </c>
      <c r="F123" s="14">
        <f>VLOOKUP(A:A,科技与创新!A:N,14,FALSE)</f>
        <v>0</v>
      </c>
      <c r="G123" s="14">
        <f>VLOOKUP(A:A,文体活动!A:N,14,1)</f>
        <v>0</v>
      </c>
      <c r="H123" s="14">
        <f>VLOOKUP(A:A,实践活动!A:H,8,FALSE)</f>
        <v>0</v>
      </c>
      <c r="I123" s="14">
        <f>VLOOKUP(A:A,班级评价!A:G,7,FALSE)</f>
        <v>0</v>
      </c>
      <c r="J123" s="13"/>
      <c r="K123" s="13"/>
      <c r="L123" s="13"/>
      <c r="M123" s="14">
        <f t="shared" si="1"/>
        <v>0</v>
      </c>
    </row>
    <row r="124" spans="1:13">
      <c r="A124" s="13">
        <v>122</v>
      </c>
      <c r="B124" s="13">
        <v>514</v>
      </c>
      <c r="C124" s="13">
        <v>2017051415</v>
      </c>
      <c r="D124" s="13" t="s">
        <v>134</v>
      </c>
      <c r="E124" s="14">
        <f>VLOOKUP(A:A,学习与交流!A:N,14,FALSE)</f>
        <v>0</v>
      </c>
      <c r="F124" s="14">
        <f>VLOOKUP(A:A,科技与创新!A:N,14,FALSE)</f>
        <v>0</v>
      </c>
      <c r="G124" s="14">
        <f>VLOOKUP(A:A,文体活动!A:N,14,1)</f>
        <v>0</v>
      </c>
      <c r="H124" s="14">
        <f>VLOOKUP(A:A,实践活动!A:H,8,FALSE)</f>
        <v>0</v>
      </c>
      <c r="I124" s="14">
        <f>VLOOKUP(A:A,班级评价!A:G,7,FALSE)</f>
        <v>0</v>
      </c>
      <c r="J124" s="13"/>
      <c r="K124" s="13"/>
      <c r="L124" s="13"/>
      <c r="M124" s="14">
        <f t="shared" si="1"/>
        <v>0</v>
      </c>
    </row>
    <row r="125" customHeight="1" spans="1:13">
      <c r="A125" s="13">
        <v>123</v>
      </c>
      <c r="B125" s="13">
        <v>514</v>
      </c>
      <c r="C125" s="13">
        <v>2017051416</v>
      </c>
      <c r="D125" s="13" t="s">
        <v>135</v>
      </c>
      <c r="E125" s="14">
        <f>VLOOKUP(A:A,学习与交流!A:N,14,FALSE)</f>
        <v>0</v>
      </c>
      <c r="F125" s="14">
        <f>VLOOKUP(A:A,科技与创新!A:N,14,FALSE)</f>
        <v>0</v>
      </c>
      <c r="G125" s="14">
        <f>VLOOKUP(A:A,文体活动!A:N,14,1)</f>
        <v>0</v>
      </c>
      <c r="H125" s="14">
        <f>VLOOKUP(A:A,实践活动!A:H,8,FALSE)</f>
        <v>0</v>
      </c>
      <c r="I125" s="14">
        <f>VLOOKUP(A:A,班级评价!A:G,7,FALSE)</f>
        <v>0</v>
      </c>
      <c r="J125" s="13"/>
      <c r="K125" s="13"/>
      <c r="L125" s="13"/>
      <c r="M125" s="14">
        <f t="shared" si="1"/>
        <v>0</v>
      </c>
    </row>
    <row r="126" spans="1:13">
      <c r="A126" s="13">
        <v>124</v>
      </c>
      <c r="B126" s="13">
        <v>514</v>
      </c>
      <c r="C126" s="13">
        <v>2017051417</v>
      </c>
      <c r="D126" s="13" t="s">
        <v>136</v>
      </c>
      <c r="E126" s="14">
        <f>VLOOKUP(A:A,学习与交流!A:N,14,FALSE)</f>
        <v>1</v>
      </c>
      <c r="F126" s="14">
        <f>VLOOKUP(A:A,科技与创新!A:N,14,FALSE)</f>
        <v>0</v>
      </c>
      <c r="G126" s="14">
        <f>VLOOKUP(A:A,文体活动!A:N,14,1)</f>
        <v>1</v>
      </c>
      <c r="H126" s="14">
        <f>VLOOKUP(A:A,实践活动!A:H,8,FALSE)</f>
        <v>2</v>
      </c>
      <c r="I126" s="14">
        <f>VLOOKUP(A:A,班级评价!A:G,7,FALSE)</f>
        <v>0</v>
      </c>
      <c r="J126" s="13"/>
      <c r="K126" s="13"/>
      <c r="L126" s="13"/>
      <c r="M126" s="14">
        <f t="shared" si="1"/>
        <v>4</v>
      </c>
    </row>
    <row r="127" spans="1:13">
      <c r="A127" s="13">
        <v>125</v>
      </c>
      <c r="B127" s="13">
        <v>514</v>
      </c>
      <c r="C127" s="13">
        <v>2017051418</v>
      </c>
      <c r="D127" s="13" t="s">
        <v>137</v>
      </c>
      <c r="E127" s="14">
        <f>VLOOKUP(A:A,学习与交流!A:N,14,FALSE)</f>
        <v>2</v>
      </c>
      <c r="F127" s="14">
        <f>VLOOKUP(A:A,科技与创新!A:N,14,FALSE)</f>
        <v>0</v>
      </c>
      <c r="G127" s="14">
        <f>VLOOKUP(A:A,文体活动!A:N,14,1)</f>
        <v>4.5</v>
      </c>
      <c r="H127" s="14">
        <f>VLOOKUP(A:A,实践活动!A:H,8,FALSE)</f>
        <v>2</v>
      </c>
      <c r="I127" s="14">
        <f>VLOOKUP(A:A,班级评价!A:G,7,FALSE)</f>
        <v>0</v>
      </c>
      <c r="J127" s="13"/>
      <c r="K127" s="13"/>
      <c r="L127" s="13"/>
      <c r="M127" s="14">
        <f t="shared" si="1"/>
        <v>8.5</v>
      </c>
    </row>
    <row r="128" spans="1:13">
      <c r="A128" s="13">
        <v>126</v>
      </c>
      <c r="B128" s="13">
        <v>514</v>
      </c>
      <c r="C128" s="13">
        <v>2017051419</v>
      </c>
      <c r="D128" s="13" t="s">
        <v>138</v>
      </c>
      <c r="E128" s="14">
        <f>VLOOKUP(A:A,学习与交流!A:N,14,FALSE)</f>
        <v>0</v>
      </c>
      <c r="F128" s="14">
        <f>VLOOKUP(A:A,科技与创新!A:N,14,FALSE)</f>
        <v>0</v>
      </c>
      <c r="G128" s="14">
        <f>VLOOKUP(A:A,文体活动!A:N,14,1)</f>
        <v>0</v>
      </c>
      <c r="H128" s="14">
        <f>VLOOKUP(A:A,实践活动!A:H,8,FALSE)</f>
        <v>0</v>
      </c>
      <c r="I128" s="14">
        <f>VLOOKUP(A:A,班级评价!A:G,7,FALSE)</f>
        <v>0</v>
      </c>
      <c r="J128" s="13"/>
      <c r="K128" s="13"/>
      <c r="L128" s="13"/>
      <c r="M128" s="14">
        <f t="shared" si="1"/>
        <v>0</v>
      </c>
    </row>
    <row r="129" spans="1:13">
      <c r="A129" s="13">
        <v>127</v>
      </c>
      <c r="B129" s="13">
        <v>514</v>
      </c>
      <c r="C129" s="13">
        <v>2017051420</v>
      </c>
      <c r="D129" s="13" t="s">
        <v>139</v>
      </c>
      <c r="E129" s="14">
        <f>VLOOKUP(A:A,学习与交流!A:N,14,FALSE)</f>
        <v>0</v>
      </c>
      <c r="F129" s="14">
        <f>VLOOKUP(A:A,科技与创新!A:N,14,FALSE)</f>
        <v>0</v>
      </c>
      <c r="G129" s="14">
        <f>VLOOKUP(A:A,文体活动!A:N,14,1)</f>
        <v>0</v>
      </c>
      <c r="H129" s="14">
        <f>VLOOKUP(A:A,实践活动!A:H,8,FALSE)</f>
        <v>0</v>
      </c>
      <c r="I129" s="14">
        <f>VLOOKUP(A:A,班级评价!A:G,7,FALSE)</f>
        <v>0</v>
      </c>
      <c r="J129" s="13"/>
      <c r="K129" s="13"/>
      <c r="L129" s="13"/>
      <c r="M129" s="14">
        <f t="shared" si="1"/>
        <v>0</v>
      </c>
    </row>
    <row r="130" customHeight="1" spans="1:13">
      <c r="A130" s="13">
        <v>128</v>
      </c>
      <c r="B130" s="13">
        <v>514</v>
      </c>
      <c r="C130" s="13">
        <v>2017051421</v>
      </c>
      <c r="D130" s="13" t="s">
        <v>140</v>
      </c>
      <c r="E130" s="14">
        <f>VLOOKUP(A:A,学习与交流!A:N,14,FALSE)</f>
        <v>0</v>
      </c>
      <c r="F130" s="14">
        <f>VLOOKUP(A:A,科技与创新!A:N,14,FALSE)</f>
        <v>0</v>
      </c>
      <c r="G130" s="14">
        <f>VLOOKUP(A:A,文体活动!A:N,14,1)</f>
        <v>0</v>
      </c>
      <c r="H130" s="14">
        <f>VLOOKUP(A:A,实践活动!A:H,8,FALSE)</f>
        <v>0</v>
      </c>
      <c r="I130" s="14">
        <f>VLOOKUP(A:A,班级评价!A:G,7,FALSE)</f>
        <v>0</v>
      </c>
      <c r="J130" s="13"/>
      <c r="K130" s="13"/>
      <c r="L130" s="13"/>
      <c r="M130" s="14">
        <f t="shared" si="1"/>
        <v>0</v>
      </c>
    </row>
    <row r="131" spans="1:13">
      <c r="A131" s="13">
        <v>129</v>
      </c>
      <c r="B131" s="13">
        <v>514</v>
      </c>
      <c r="C131" s="13">
        <v>2017051422</v>
      </c>
      <c r="D131" s="13" t="s">
        <v>141</v>
      </c>
      <c r="E131" s="14">
        <f>VLOOKUP(A:A,学习与交流!A:N,14,FALSE)</f>
        <v>0</v>
      </c>
      <c r="F131" s="14">
        <f>VLOOKUP(A:A,科技与创新!A:N,14,FALSE)</f>
        <v>0</v>
      </c>
      <c r="G131" s="14">
        <f>VLOOKUP(A:A,文体活动!A:N,14,1)</f>
        <v>0</v>
      </c>
      <c r="H131" s="14">
        <f>VLOOKUP(A:A,实践活动!A:H,8,FALSE)</f>
        <v>0</v>
      </c>
      <c r="I131" s="14">
        <f>VLOOKUP(A:A,班级评价!A:G,7,FALSE)</f>
        <v>0</v>
      </c>
      <c r="J131" s="13"/>
      <c r="K131" s="13"/>
      <c r="L131" s="13"/>
      <c r="M131" s="14">
        <f t="shared" si="1"/>
        <v>0</v>
      </c>
    </row>
    <row r="132" customHeight="1" spans="1:13">
      <c r="A132" s="13">
        <v>130</v>
      </c>
      <c r="B132" s="13">
        <v>514</v>
      </c>
      <c r="C132" s="13">
        <v>2017051423</v>
      </c>
      <c r="D132" s="13" t="s">
        <v>142</v>
      </c>
      <c r="E132" s="14">
        <f>VLOOKUP(A:A,学习与交流!A:N,14,FALSE)</f>
        <v>0</v>
      </c>
      <c r="F132" s="14">
        <f>VLOOKUP(A:A,科技与创新!A:N,14,FALSE)</f>
        <v>0.5</v>
      </c>
      <c r="G132" s="14">
        <f>VLOOKUP(A:A,文体活动!A:N,14,1)</f>
        <v>1</v>
      </c>
      <c r="H132" s="14">
        <f>VLOOKUP(A:A,实践活动!A:H,8,FALSE)</f>
        <v>0</v>
      </c>
      <c r="I132" s="14">
        <f>VLOOKUP(A:A,班级评价!A:G,7,FALSE)</f>
        <v>0</v>
      </c>
      <c r="J132" s="13"/>
      <c r="K132" s="13"/>
      <c r="L132" s="13"/>
      <c r="M132" s="14">
        <f t="shared" ref="M132:M195" si="2">SUM(E132:K132)</f>
        <v>1.5</v>
      </c>
    </row>
    <row r="133" spans="1:13">
      <c r="A133" s="13">
        <v>131</v>
      </c>
      <c r="B133" s="13">
        <v>514</v>
      </c>
      <c r="C133" s="13">
        <v>2017051424</v>
      </c>
      <c r="D133" s="13" t="s">
        <v>143</v>
      </c>
      <c r="E133" s="14">
        <f>VLOOKUP(A:A,学习与交流!A:N,14,FALSE)</f>
        <v>0</v>
      </c>
      <c r="F133" s="14">
        <f>VLOOKUP(A:A,科技与创新!A:N,14,FALSE)</f>
        <v>0</v>
      </c>
      <c r="G133" s="14">
        <f>VLOOKUP(A:A,文体活动!A:N,14,1)</f>
        <v>2</v>
      </c>
      <c r="H133" s="14">
        <f>VLOOKUP(A:A,实践活动!A:H,8,FALSE)</f>
        <v>0</v>
      </c>
      <c r="I133" s="14">
        <f>VLOOKUP(A:A,班级评价!A:G,7,FALSE)</f>
        <v>0</v>
      </c>
      <c r="J133" s="13"/>
      <c r="K133" s="13"/>
      <c r="L133" s="13"/>
      <c r="M133" s="14">
        <f t="shared" si="2"/>
        <v>2</v>
      </c>
    </row>
    <row r="134" spans="1:13">
      <c r="A134" s="13">
        <v>132</v>
      </c>
      <c r="B134" s="13">
        <v>514</v>
      </c>
      <c r="C134" s="13">
        <v>2017051425</v>
      </c>
      <c r="D134" s="13" t="s">
        <v>144</v>
      </c>
      <c r="E134" s="14">
        <f>VLOOKUP(A:A,学习与交流!A:N,14,FALSE)</f>
        <v>0.5</v>
      </c>
      <c r="F134" s="14">
        <f>VLOOKUP(A:A,科技与创新!A:N,14,FALSE)</f>
        <v>0</v>
      </c>
      <c r="G134" s="14">
        <f>VLOOKUP(A:A,文体活动!A:N,14,1)</f>
        <v>0</v>
      </c>
      <c r="H134" s="14">
        <f>VLOOKUP(A:A,实践活动!A:H,8,FALSE)</f>
        <v>0</v>
      </c>
      <c r="I134" s="14">
        <f>VLOOKUP(A:A,班级评价!A:G,7,FALSE)</f>
        <v>0</v>
      </c>
      <c r="J134" s="13"/>
      <c r="K134" s="13"/>
      <c r="L134" s="13"/>
      <c r="M134" s="14">
        <f t="shared" si="2"/>
        <v>0.5</v>
      </c>
    </row>
    <row r="135" spans="1:13">
      <c r="A135" s="13">
        <v>133</v>
      </c>
      <c r="B135" s="13">
        <v>514</v>
      </c>
      <c r="C135" s="13">
        <v>2017051426</v>
      </c>
      <c r="D135" s="13" t="s">
        <v>145</v>
      </c>
      <c r="E135" s="14">
        <f>VLOOKUP(A:A,学习与交流!A:N,14,FALSE)</f>
        <v>0</v>
      </c>
      <c r="F135" s="14">
        <f>VLOOKUP(A:A,科技与创新!A:N,14,FALSE)</f>
        <v>4</v>
      </c>
      <c r="G135" s="14">
        <f>VLOOKUP(A:A,文体活动!A:N,14,1)</f>
        <v>5</v>
      </c>
      <c r="H135" s="14">
        <f>VLOOKUP(A:A,实践活动!A:H,8,FALSE)</f>
        <v>0</v>
      </c>
      <c r="I135" s="14">
        <f>VLOOKUP(A:A,班级评价!A:G,7,FALSE)</f>
        <v>0</v>
      </c>
      <c r="J135" s="13"/>
      <c r="K135" s="13"/>
      <c r="L135" s="13"/>
      <c r="M135" s="14">
        <f t="shared" si="2"/>
        <v>9</v>
      </c>
    </row>
    <row r="136" customHeight="1" spans="1:13">
      <c r="A136" s="13">
        <v>134</v>
      </c>
      <c r="B136" s="13">
        <v>514</v>
      </c>
      <c r="C136" s="13">
        <v>2017051427</v>
      </c>
      <c r="D136" s="13" t="s">
        <v>146</v>
      </c>
      <c r="E136" s="14">
        <f>VLOOKUP(A:A,学习与交流!A:N,14,FALSE)</f>
        <v>0</v>
      </c>
      <c r="F136" s="14">
        <f>VLOOKUP(A:A,科技与创新!A:N,14,FALSE)</f>
        <v>0.5</v>
      </c>
      <c r="G136" s="14">
        <f>VLOOKUP(A:A,文体活动!A:N,14,1)</f>
        <v>1.5</v>
      </c>
      <c r="H136" s="14">
        <f>VLOOKUP(A:A,实践活动!A:H,8,FALSE)</f>
        <v>0</v>
      </c>
      <c r="I136" s="14">
        <f>VLOOKUP(A:A,班级评价!A:G,7,FALSE)</f>
        <v>0</v>
      </c>
      <c r="J136" s="13"/>
      <c r="K136" s="13"/>
      <c r="L136" s="13"/>
      <c r="M136" s="14">
        <f t="shared" si="2"/>
        <v>2</v>
      </c>
    </row>
    <row r="137" customHeight="1" spans="1:13">
      <c r="A137" s="13">
        <v>135</v>
      </c>
      <c r="B137" s="13">
        <v>514</v>
      </c>
      <c r="C137" s="13">
        <v>2017051428</v>
      </c>
      <c r="D137" s="13" t="s">
        <v>147</v>
      </c>
      <c r="E137" s="14">
        <f>VLOOKUP(A:A,学习与交流!A:N,14,FALSE)</f>
        <v>0</v>
      </c>
      <c r="F137" s="14">
        <f>VLOOKUP(A:A,科技与创新!A:N,14,FALSE)</f>
        <v>0.5</v>
      </c>
      <c r="G137" s="14">
        <f>VLOOKUP(A:A,文体活动!A:N,14,1)</f>
        <v>1</v>
      </c>
      <c r="H137" s="14">
        <f>VLOOKUP(A:A,实践活动!A:H,8,FALSE)</f>
        <v>0</v>
      </c>
      <c r="I137" s="14">
        <f>VLOOKUP(A:A,班级评价!A:G,7,FALSE)</f>
        <v>0</v>
      </c>
      <c r="J137" s="13"/>
      <c r="K137" s="13"/>
      <c r="L137" s="13"/>
      <c r="M137" s="14">
        <f t="shared" si="2"/>
        <v>1.5</v>
      </c>
    </row>
    <row r="138" customHeight="1" spans="1:13">
      <c r="A138" s="13">
        <v>136</v>
      </c>
      <c r="B138" s="13">
        <v>514</v>
      </c>
      <c r="C138" s="13">
        <v>2017051430</v>
      </c>
      <c r="D138" s="13" t="s">
        <v>148</v>
      </c>
      <c r="E138" s="14">
        <f>VLOOKUP(A:A,学习与交流!A:N,14,FALSE)</f>
        <v>0.5</v>
      </c>
      <c r="F138" s="14">
        <f>VLOOKUP(A:A,科技与创新!A:N,14,FALSE)</f>
        <v>0</v>
      </c>
      <c r="G138" s="14">
        <f>VLOOKUP(A:A,文体活动!A:N,14,1)</f>
        <v>0.5</v>
      </c>
      <c r="H138" s="14">
        <f>VLOOKUP(A:A,实践活动!A:H,8,FALSE)</f>
        <v>0</v>
      </c>
      <c r="I138" s="14">
        <f>VLOOKUP(A:A,班级评价!A:G,7,FALSE)</f>
        <v>0</v>
      </c>
      <c r="J138" s="13"/>
      <c r="K138" s="13"/>
      <c r="L138" s="13"/>
      <c r="M138" s="14">
        <f t="shared" si="2"/>
        <v>1</v>
      </c>
    </row>
    <row r="139" customHeight="1" spans="1:13">
      <c r="A139" s="13">
        <v>137</v>
      </c>
      <c r="B139" s="13">
        <v>514</v>
      </c>
      <c r="C139" s="13">
        <v>2017051431</v>
      </c>
      <c r="D139" s="13" t="s">
        <v>149</v>
      </c>
      <c r="E139" s="14">
        <f>VLOOKUP(A:A,学习与交流!A:N,14,FALSE)</f>
        <v>1.5</v>
      </c>
      <c r="F139" s="14">
        <f>VLOOKUP(A:A,科技与创新!A:N,14,FALSE)</f>
        <v>0.5</v>
      </c>
      <c r="G139" s="14">
        <f>VLOOKUP(A:A,文体活动!A:N,14,1)</f>
        <v>1.5</v>
      </c>
      <c r="H139" s="14">
        <f>VLOOKUP(A:A,实践活动!A:H,8,FALSE)</f>
        <v>0</v>
      </c>
      <c r="I139" s="14">
        <f>VLOOKUP(A:A,班级评价!A:G,7,FALSE)</f>
        <v>0</v>
      </c>
      <c r="J139" s="13"/>
      <c r="K139" s="13"/>
      <c r="L139" s="13"/>
      <c r="M139" s="14">
        <f t="shared" si="2"/>
        <v>3.5</v>
      </c>
    </row>
    <row r="140" customHeight="1" spans="1:13">
      <c r="A140" s="13">
        <v>138</v>
      </c>
      <c r="B140" s="13">
        <v>514</v>
      </c>
      <c r="C140" s="13">
        <v>2017051432</v>
      </c>
      <c r="D140" s="13" t="s">
        <v>150</v>
      </c>
      <c r="E140" s="14">
        <f>VLOOKUP(A:A,学习与交流!A:N,14,FALSE)</f>
        <v>0</v>
      </c>
      <c r="F140" s="14">
        <f>VLOOKUP(A:A,科技与创新!A:N,14,FALSE)</f>
        <v>0</v>
      </c>
      <c r="G140" s="14">
        <f>VLOOKUP(A:A,文体活动!A:N,14,1)</f>
        <v>0.5</v>
      </c>
      <c r="H140" s="14">
        <f>VLOOKUP(A:A,实践活动!A:H,8,FALSE)</f>
        <v>5</v>
      </c>
      <c r="I140" s="14">
        <f>VLOOKUP(A:A,班级评价!A:G,7,FALSE)</f>
        <v>0</v>
      </c>
      <c r="J140" s="13"/>
      <c r="K140" s="13"/>
      <c r="L140" s="13"/>
      <c r="M140" s="14">
        <f t="shared" si="2"/>
        <v>5.5</v>
      </c>
    </row>
    <row r="141" customHeight="1" spans="1:13">
      <c r="A141" s="13">
        <v>139</v>
      </c>
      <c r="B141" s="13">
        <v>514</v>
      </c>
      <c r="C141" s="13">
        <v>2017051433</v>
      </c>
      <c r="D141" s="13" t="s">
        <v>151</v>
      </c>
      <c r="E141" s="14">
        <f>VLOOKUP(A:A,学习与交流!A:N,14,FALSE)</f>
        <v>0</v>
      </c>
      <c r="F141" s="14">
        <f>VLOOKUP(A:A,科技与创新!A:N,14,FALSE)</f>
        <v>0</v>
      </c>
      <c r="G141" s="14">
        <f>VLOOKUP(A:A,文体活动!A:N,14,1)</f>
        <v>0</v>
      </c>
      <c r="H141" s="14">
        <f>VLOOKUP(A:A,实践活动!A:H,8,FALSE)</f>
        <v>0</v>
      </c>
      <c r="I141" s="14">
        <f>VLOOKUP(A:A,班级评价!A:G,7,FALSE)</f>
        <v>0</v>
      </c>
      <c r="J141" s="13"/>
      <c r="K141" s="13"/>
      <c r="L141" s="13"/>
      <c r="M141" s="14">
        <f t="shared" si="2"/>
        <v>0</v>
      </c>
    </row>
    <row r="142" spans="1:13">
      <c r="A142" s="13">
        <v>140</v>
      </c>
      <c r="B142" s="13">
        <v>514</v>
      </c>
      <c r="C142" s="13">
        <v>2017051434</v>
      </c>
      <c r="D142" s="13" t="s">
        <v>152</v>
      </c>
      <c r="E142" s="14">
        <f>VLOOKUP(A:A,学习与交流!A:N,14,FALSE)</f>
        <v>2</v>
      </c>
      <c r="F142" s="14">
        <f>VLOOKUP(A:A,科技与创新!A:N,14,FALSE)</f>
        <v>0</v>
      </c>
      <c r="G142" s="14">
        <f>VLOOKUP(A:A,文体活动!A:N,14,1)</f>
        <v>3</v>
      </c>
      <c r="H142" s="14">
        <f>VLOOKUP(A:A,实践活动!A:H,8,FALSE)</f>
        <v>2</v>
      </c>
      <c r="I142" s="14">
        <f>VLOOKUP(A:A,班级评价!A:G,7,FALSE)</f>
        <v>0</v>
      </c>
      <c r="J142" s="13"/>
      <c r="K142" s="13"/>
      <c r="L142" s="13"/>
      <c r="M142" s="14">
        <f t="shared" si="2"/>
        <v>7</v>
      </c>
    </row>
    <row r="143" customHeight="1" spans="1:13">
      <c r="A143" s="13">
        <v>141</v>
      </c>
      <c r="B143" s="13">
        <v>514</v>
      </c>
      <c r="C143" s="13">
        <v>2017024323</v>
      </c>
      <c r="D143" s="13" t="s">
        <v>153</v>
      </c>
      <c r="E143" s="14">
        <f>VLOOKUP(A:A,学习与交流!A:N,14,FALSE)</f>
        <v>0</v>
      </c>
      <c r="F143" s="14">
        <f>VLOOKUP(A:A,科技与创新!A:N,14,FALSE)</f>
        <v>0</v>
      </c>
      <c r="G143" s="14">
        <f>VLOOKUP(A:A,文体活动!A:N,14,1)</f>
        <v>0</v>
      </c>
      <c r="H143" s="14">
        <f>VLOOKUP(A:A,实践活动!A:H,8,FALSE)</f>
        <v>0</v>
      </c>
      <c r="I143" s="14">
        <f>VLOOKUP(A:A,班级评价!A:G,7,FALSE)</f>
        <v>0</v>
      </c>
      <c r="J143" s="13"/>
      <c r="K143" s="13"/>
      <c r="L143" s="13"/>
      <c r="M143" s="14">
        <f t="shared" si="2"/>
        <v>0</v>
      </c>
    </row>
    <row r="144" spans="1:13">
      <c r="A144" s="13">
        <v>142</v>
      </c>
      <c r="B144" s="22">
        <v>531</v>
      </c>
      <c r="C144" s="22">
        <v>2017053101</v>
      </c>
      <c r="D144" s="22" t="s">
        <v>154</v>
      </c>
      <c r="E144" s="14">
        <f>VLOOKUP(A:A,学习与交流!A:N,14,FALSE)</f>
        <v>0</v>
      </c>
      <c r="F144" s="14">
        <f>VLOOKUP(A:A,科技与创新!A:N,14,FALSE)</f>
        <v>0</v>
      </c>
      <c r="G144" s="14">
        <f>VLOOKUP(A:A,文体活动!A:N,14,1)</f>
        <v>0</v>
      </c>
      <c r="H144" s="14">
        <f>VLOOKUP(A:A,实践活动!A:H,8,FALSE)</f>
        <v>0</v>
      </c>
      <c r="I144" s="14">
        <f>VLOOKUP(A:A,班级评价!A:G,7,FALSE)</f>
        <v>0</v>
      </c>
      <c r="J144" s="13"/>
      <c r="K144" s="13"/>
      <c r="L144" s="13"/>
      <c r="M144" s="14">
        <f t="shared" si="2"/>
        <v>0</v>
      </c>
    </row>
    <row r="145" spans="1:13">
      <c r="A145" s="22">
        <v>143</v>
      </c>
      <c r="B145" s="15">
        <v>531</v>
      </c>
      <c r="C145" s="15">
        <v>2017053102</v>
      </c>
      <c r="D145" s="15" t="s">
        <v>155</v>
      </c>
      <c r="E145" s="14">
        <f>VLOOKUP(A:A,学习与交流!A:N,14,FALSE)</f>
        <v>0</v>
      </c>
      <c r="F145" s="14">
        <f>VLOOKUP(A:A,科技与创新!A:N,14,FALSE)</f>
        <v>0</v>
      </c>
      <c r="G145" s="14">
        <f>VLOOKUP(A:A,文体活动!A:N,14,1)</f>
        <v>0</v>
      </c>
      <c r="H145" s="14">
        <f>VLOOKUP(A:A,实践活动!A:H,8,FALSE)</f>
        <v>0</v>
      </c>
      <c r="I145" s="14">
        <f>VLOOKUP(A:A,班级评价!A:G,7,FALSE)</f>
        <v>0</v>
      </c>
      <c r="J145" s="13"/>
      <c r="K145" s="13"/>
      <c r="L145" s="13"/>
      <c r="M145" s="14">
        <f t="shared" si="2"/>
        <v>0</v>
      </c>
    </row>
    <row r="146" spans="1:13">
      <c r="A146" s="15">
        <v>144</v>
      </c>
      <c r="B146" s="13">
        <v>531</v>
      </c>
      <c r="C146" s="13">
        <v>2017053103</v>
      </c>
      <c r="D146" s="13" t="s">
        <v>156</v>
      </c>
      <c r="E146" s="14">
        <f>VLOOKUP(A:A,学习与交流!A:N,14,FALSE)</f>
        <v>1</v>
      </c>
      <c r="F146" s="14">
        <f>VLOOKUP(A:A,科技与创新!A:N,14,FALSE)</f>
        <v>0</v>
      </c>
      <c r="G146" s="14">
        <f>VLOOKUP(A:A,文体活动!A:N,14,1)</f>
        <v>1</v>
      </c>
      <c r="H146" s="14">
        <f>VLOOKUP(A:A,实践活动!A:H,8,FALSE)</f>
        <v>4</v>
      </c>
      <c r="I146" s="14">
        <f>VLOOKUP(A:A,班级评价!A:G,7,FALSE)</f>
        <v>0</v>
      </c>
      <c r="J146" s="13"/>
      <c r="K146" s="13"/>
      <c r="L146" s="13"/>
      <c r="M146" s="14">
        <f t="shared" si="2"/>
        <v>6</v>
      </c>
    </row>
    <row r="147" spans="1:13">
      <c r="A147" s="13">
        <v>145</v>
      </c>
      <c r="B147" s="22">
        <v>531</v>
      </c>
      <c r="C147" s="22">
        <v>2017053104</v>
      </c>
      <c r="D147" s="22" t="s">
        <v>157</v>
      </c>
      <c r="E147" s="14">
        <f>VLOOKUP(A:A,学习与交流!A:N,14,FALSE)</f>
        <v>0</v>
      </c>
      <c r="F147" s="14">
        <f>VLOOKUP(A:A,科技与创新!A:N,14,FALSE)</f>
        <v>0</v>
      </c>
      <c r="G147" s="14">
        <f>VLOOKUP(A:A,文体活动!A:N,14,1)</f>
        <v>1</v>
      </c>
      <c r="H147" s="14">
        <f>VLOOKUP(A:A,实践活动!A:H,8,FALSE)</f>
        <v>0</v>
      </c>
      <c r="I147" s="14">
        <f>VLOOKUP(A:A,班级评价!A:G,7,FALSE)</f>
        <v>0</v>
      </c>
      <c r="J147" s="13"/>
      <c r="K147" s="13"/>
      <c r="L147" s="13"/>
      <c r="M147" s="14">
        <f t="shared" si="2"/>
        <v>1</v>
      </c>
    </row>
    <row r="148" spans="1:13">
      <c r="A148" s="22">
        <v>146</v>
      </c>
      <c r="B148" s="15">
        <v>531</v>
      </c>
      <c r="C148" s="15">
        <v>2017053105</v>
      </c>
      <c r="D148" s="15" t="s">
        <v>121</v>
      </c>
      <c r="E148" s="14">
        <f>VLOOKUP(A:A,学习与交流!A:N,14,FALSE)</f>
        <v>0</v>
      </c>
      <c r="F148" s="14">
        <f>VLOOKUP(A:A,科技与创新!A:N,14,FALSE)</f>
        <v>0</v>
      </c>
      <c r="G148" s="14">
        <f>VLOOKUP(A:A,文体活动!A:N,14,1)</f>
        <v>0.5</v>
      </c>
      <c r="H148" s="14">
        <f>VLOOKUP(A:A,实践活动!A:H,8,FALSE)</f>
        <v>0</v>
      </c>
      <c r="I148" s="14">
        <f>VLOOKUP(A:A,班级评价!A:G,7,FALSE)</f>
        <v>0</v>
      </c>
      <c r="J148" s="13"/>
      <c r="K148" s="13"/>
      <c r="L148" s="13"/>
      <c r="M148" s="14">
        <f t="shared" si="2"/>
        <v>0.5</v>
      </c>
    </row>
    <row r="149" customHeight="1" spans="1:13">
      <c r="A149" s="15">
        <v>147</v>
      </c>
      <c r="B149" s="13">
        <v>531</v>
      </c>
      <c r="C149" s="13">
        <v>2017053106</v>
      </c>
      <c r="D149" s="13" t="s">
        <v>158</v>
      </c>
      <c r="E149" s="14">
        <f>VLOOKUP(A:A,学习与交流!A:N,14,FALSE)</f>
        <v>0</v>
      </c>
      <c r="F149" s="14">
        <f>VLOOKUP(A:A,科技与创新!A:N,14,FALSE)</f>
        <v>0</v>
      </c>
      <c r="G149" s="14">
        <f>VLOOKUP(A:A,文体活动!A:N,14,1)</f>
        <v>0</v>
      </c>
      <c r="H149" s="14">
        <f>VLOOKUP(A:A,实践活动!A:H,8,FALSE)</f>
        <v>0</v>
      </c>
      <c r="I149" s="14">
        <f>VLOOKUP(A:A,班级评价!A:G,7,FALSE)</f>
        <v>0</v>
      </c>
      <c r="J149" s="13"/>
      <c r="K149" s="13"/>
      <c r="L149" s="13"/>
      <c r="M149" s="14">
        <f t="shared" si="2"/>
        <v>0</v>
      </c>
    </row>
    <row r="150" spans="1:13">
      <c r="A150" s="13">
        <v>148</v>
      </c>
      <c r="B150" s="13">
        <v>531</v>
      </c>
      <c r="C150" s="13">
        <v>2017053107</v>
      </c>
      <c r="D150" s="13" t="s">
        <v>159</v>
      </c>
      <c r="E150" s="14">
        <f>VLOOKUP(A:A,学习与交流!A:N,14,FALSE)</f>
        <v>0</v>
      </c>
      <c r="F150" s="14">
        <f>VLOOKUP(A:A,科技与创新!A:N,14,FALSE)</f>
        <v>3</v>
      </c>
      <c r="G150" s="14">
        <f>VLOOKUP(A:A,文体活动!A:N,14,1)</f>
        <v>2.5</v>
      </c>
      <c r="H150" s="14">
        <f>VLOOKUP(A:A,实践活动!A:H,8,FALSE)</f>
        <v>0</v>
      </c>
      <c r="I150" s="14">
        <f>VLOOKUP(A:A,班级评价!A:G,7,FALSE)</f>
        <v>0</v>
      </c>
      <c r="J150" s="13"/>
      <c r="K150" s="13"/>
      <c r="L150" s="13"/>
      <c r="M150" s="14">
        <f t="shared" si="2"/>
        <v>5.5</v>
      </c>
    </row>
    <row r="151" spans="1:13">
      <c r="A151" s="13">
        <v>149</v>
      </c>
      <c r="B151" s="22">
        <v>531</v>
      </c>
      <c r="C151" s="22">
        <v>2017053108</v>
      </c>
      <c r="D151" s="22" t="s">
        <v>160</v>
      </c>
      <c r="E151" s="14">
        <f>VLOOKUP(A:A,学习与交流!A:N,14,FALSE)</f>
        <v>0</v>
      </c>
      <c r="F151" s="14">
        <f>VLOOKUP(A:A,科技与创新!A:N,14,FALSE)</f>
        <v>0</v>
      </c>
      <c r="G151" s="14">
        <f>VLOOKUP(A:A,文体活动!A:N,14,1)</f>
        <v>0</v>
      </c>
      <c r="H151" s="14">
        <f>VLOOKUP(A:A,实践活动!A:H,8,FALSE)</f>
        <v>0</v>
      </c>
      <c r="I151" s="14">
        <f>VLOOKUP(A:A,班级评价!A:G,7,FALSE)</f>
        <v>0</v>
      </c>
      <c r="J151" s="13"/>
      <c r="K151" s="13"/>
      <c r="L151" s="13"/>
      <c r="M151" s="14">
        <f t="shared" si="2"/>
        <v>0</v>
      </c>
    </row>
    <row r="152" spans="1:13">
      <c r="A152" s="22">
        <v>150</v>
      </c>
      <c r="B152" s="22">
        <v>531</v>
      </c>
      <c r="C152" s="22">
        <v>2017053109</v>
      </c>
      <c r="D152" s="22" t="s">
        <v>161</v>
      </c>
      <c r="E152" s="14">
        <f>VLOOKUP(A:A,学习与交流!A:N,14,FALSE)</f>
        <v>0</v>
      </c>
      <c r="F152" s="14">
        <f>VLOOKUP(A:A,科技与创新!A:N,14,FALSE)</f>
        <v>0</v>
      </c>
      <c r="G152" s="14">
        <f>VLOOKUP(A:A,文体活动!A:N,14,1)</f>
        <v>0</v>
      </c>
      <c r="H152" s="14">
        <f>VLOOKUP(A:A,实践活动!A:H,8,FALSE)</f>
        <v>0</v>
      </c>
      <c r="I152" s="14">
        <f>VLOOKUP(A:A,班级评价!A:G,7,FALSE)</f>
        <v>0</v>
      </c>
      <c r="J152" s="13"/>
      <c r="K152" s="13"/>
      <c r="L152" s="13"/>
      <c r="M152" s="14">
        <f t="shared" si="2"/>
        <v>0</v>
      </c>
    </row>
    <row r="153" spans="1:13">
      <c r="A153" s="22">
        <v>151</v>
      </c>
      <c r="B153" s="13">
        <v>531</v>
      </c>
      <c r="C153" s="13">
        <v>2017053110</v>
      </c>
      <c r="D153" s="13" t="s">
        <v>162</v>
      </c>
      <c r="E153" s="14">
        <f>VLOOKUP(A:A,学习与交流!A:N,14,FALSE)</f>
        <v>0</v>
      </c>
      <c r="F153" s="14">
        <f>VLOOKUP(A:A,科技与创新!A:N,14,FALSE)</f>
        <v>0</v>
      </c>
      <c r="G153" s="14">
        <f>VLOOKUP(A:A,文体活动!A:N,14,1)</f>
        <v>1</v>
      </c>
      <c r="H153" s="14">
        <f>VLOOKUP(A:A,实践活动!A:H,8,FALSE)</f>
        <v>0</v>
      </c>
      <c r="I153" s="14">
        <f>VLOOKUP(A:A,班级评价!A:G,7,FALSE)</f>
        <v>0</v>
      </c>
      <c r="J153" s="13"/>
      <c r="K153" s="13"/>
      <c r="L153" s="13"/>
      <c r="M153" s="14">
        <f t="shared" si="2"/>
        <v>1</v>
      </c>
    </row>
    <row r="154" customHeight="1" spans="1:13">
      <c r="A154" s="13">
        <v>152</v>
      </c>
      <c r="B154" s="13">
        <v>531</v>
      </c>
      <c r="C154" s="13">
        <v>2017053111</v>
      </c>
      <c r="D154" s="13" t="s">
        <v>163</v>
      </c>
      <c r="E154" s="14">
        <f>VLOOKUP(A:A,学习与交流!A:N,14,FALSE)</f>
        <v>0</v>
      </c>
      <c r="F154" s="14">
        <f>VLOOKUP(A:A,科技与创新!A:N,14,FALSE)</f>
        <v>0</v>
      </c>
      <c r="G154" s="14">
        <f>VLOOKUP(A:A,文体活动!A:N,14,1)</f>
        <v>0</v>
      </c>
      <c r="H154" s="14">
        <f>VLOOKUP(A:A,实践活动!A:H,8,FALSE)</f>
        <v>0</v>
      </c>
      <c r="I154" s="14">
        <f>VLOOKUP(A:A,班级评价!A:G,7,FALSE)</f>
        <v>0</v>
      </c>
      <c r="J154" s="13"/>
      <c r="K154" s="13"/>
      <c r="L154" s="13"/>
      <c r="M154" s="14">
        <f t="shared" si="2"/>
        <v>0</v>
      </c>
    </row>
    <row r="155" spans="1:13">
      <c r="A155" s="13">
        <v>153</v>
      </c>
      <c r="B155" s="22">
        <v>531</v>
      </c>
      <c r="C155" s="22">
        <v>2017053112</v>
      </c>
      <c r="D155" s="22" t="s">
        <v>164</v>
      </c>
      <c r="E155" s="14">
        <f>VLOOKUP(A:A,学习与交流!A:N,14,FALSE)</f>
        <v>0</v>
      </c>
      <c r="F155" s="14">
        <f>VLOOKUP(A:A,科技与创新!A:N,14,FALSE)</f>
        <v>0</v>
      </c>
      <c r="G155" s="14">
        <f>VLOOKUP(A:A,文体活动!A:N,14,1)</f>
        <v>1</v>
      </c>
      <c r="H155" s="14">
        <f>VLOOKUP(A:A,实践活动!A:H,8,FALSE)</f>
        <v>0</v>
      </c>
      <c r="I155" s="14">
        <f>VLOOKUP(A:A,班级评价!A:G,7,FALSE)</f>
        <v>0</v>
      </c>
      <c r="J155" s="13"/>
      <c r="K155" s="13"/>
      <c r="L155" s="13"/>
      <c r="M155" s="14">
        <f t="shared" si="2"/>
        <v>1</v>
      </c>
    </row>
    <row r="156" spans="1:13">
      <c r="A156" s="22">
        <v>154</v>
      </c>
      <c r="B156" s="13">
        <v>531</v>
      </c>
      <c r="C156" s="13">
        <v>2017053113</v>
      </c>
      <c r="D156" s="13" t="s">
        <v>165</v>
      </c>
      <c r="E156" s="14">
        <f>VLOOKUP(A:A,学习与交流!A:N,14,FALSE)</f>
        <v>0</v>
      </c>
      <c r="F156" s="14">
        <f>VLOOKUP(A:A,科技与创新!A:N,14,FALSE)</f>
        <v>0</v>
      </c>
      <c r="G156" s="14">
        <f>VLOOKUP(A:A,文体活动!A:N,14,1)</f>
        <v>1</v>
      </c>
      <c r="H156" s="14">
        <f>VLOOKUP(A:A,实践活动!A:H,8,FALSE)</f>
        <v>0</v>
      </c>
      <c r="I156" s="14">
        <f>VLOOKUP(A:A,班级评价!A:G,7,FALSE)</f>
        <v>0</v>
      </c>
      <c r="J156" s="13"/>
      <c r="K156" s="13"/>
      <c r="L156" s="13"/>
      <c r="M156" s="14">
        <f t="shared" si="2"/>
        <v>1</v>
      </c>
    </row>
    <row r="157" spans="1:13">
      <c r="A157" s="13">
        <v>155</v>
      </c>
      <c r="B157" s="15">
        <v>531</v>
      </c>
      <c r="C157" s="15">
        <v>2017053114</v>
      </c>
      <c r="D157" s="15" t="s">
        <v>166</v>
      </c>
      <c r="E157" s="14">
        <f>VLOOKUP(A:A,学习与交流!A:N,14,FALSE)</f>
        <v>0</v>
      </c>
      <c r="F157" s="14">
        <f>VLOOKUP(A:A,科技与创新!A:N,14,FALSE)</f>
        <v>0</v>
      </c>
      <c r="G157" s="14">
        <f>VLOOKUP(A:A,文体活动!A:N,14,1)</f>
        <v>0</v>
      </c>
      <c r="H157" s="14">
        <f>VLOOKUP(A:A,实践活动!A:H,8,FALSE)</f>
        <v>0</v>
      </c>
      <c r="I157" s="14">
        <f>VLOOKUP(A:A,班级评价!A:G,7,FALSE)</f>
        <v>0</v>
      </c>
      <c r="J157" s="13"/>
      <c r="K157" s="13"/>
      <c r="L157" s="13"/>
      <c r="M157" s="14">
        <f t="shared" si="2"/>
        <v>0</v>
      </c>
    </row>
    <row r="158" spans="1:13">
      <c r="A158" s="15">
        <v>156</v>
      </c>
      <c r="B158" s="13">
        <v>531</v>
      </c>
      <c r="C158" s="13">
        <v>2017053115</v>
      </c>
      <c r="D158" s="13" t="s">
        <v>167</v>
      </c>
      <c r="E158" s="14">
        <f>VLOOKUP(A:A,学习与交流!A:N,14,FALSE)</f>
        <v>0.5</v>
      </c>
      <c r="F158" s="14">
        <f>VLOOKUP(A:A,科技与创新!A:N,14,FALSE)</f>
        <v>2</v>
      </c>
      <c r="G158" s="14">
        <f>VLOOKUP(A:A,文体活动!A:N,14,1)</f>
        <v>1.5</v>
      </c>
      <c r="H158" s="14">
        <f>VLOOKUP(A:A,实践活动!A:H,8,FALSE)</f>
        <v>0</v>
      </c>
      <c r="I158" s="14">
        <f>VLOOKUP(A:A,班级评价!A:G,7,FALSE)</f>
        <v>0</v>
      </c>
      <c r="J158" s="13"/>
      <c r="K158" s="13"/>
      <c r="L158" s="13"/>
      <c r="M158" s="14">
        <f t="shared" si="2"/>
        <v>4</v>
      </c>
    </row>
    <row r="159" spans="1:13">
      <c r="A159" s="13">
        <v>157</v>
      </c>
      <c r="B159" s="13">
        <v>531</v>
      </c>
      <c r="C159" s="13">
        <v>2017053116</v>
      </c>
      <c r="D159" s="13" t="s">
        <v>168</v>
      </c>
      <c r="E159" s="14">
        <f>VLOOKUP(A:A,学习与交流!A:N,14,FALSE)</f>
        <v>0</v>
      </c>
      <c r="F159" s="14">
        <f>VLOOKUP(A:A,科技与创新!A:N,14,FALSE)</f>
        <v>0</v>
      </c>
      <c r="G159" s="14">
        <f>VLOOKUP(A:A,文体活动!A:N,14,1)</f>
        <v>0.5</v>
      </c>
      <c r="H159" s="14">
        <f>VLOOKUP(A:A,实践活动!A:H,8,FALSE)</f>
        <v>0</v>
      </c>
      <c r="I159" s="14">
        <f>VLOOKUP(A:A,班级评价!A:G,7,FALSE)</f>
        <v>0</v>
      </c>
      <c r="J159" s="13"/>
      <c r="K159" s="13"/>
      <c r="L159" s="13"/>
      <c r="M159" s="14">
        <f t="shared" si="2"/>
        <v>0.5</v>
      </c>
    </row>
    <row r="160" spans="1:13">
      <c r="A160" s="13">
        <v>158</v>
      </c>
      <c r="B160" s="22">
        <v>531</v>
      </c>
      <c r="C160" s="22">
        <v>2017053117</v>
      </c>
      <c r="D160" s="22" t="s">
        <v>169</v>
      </c>
      <c r="E160" s="14">
        <f>VLOOKUP(A:A,学习与交流!A:N,14,FALSE)</f>
        <v>0</v>
      </c>
      <c r="F160" s="14">
        <f>VLOOKUP(A:A,科技与创新!A:N,14,FALSE)</f>
        <v>8</v>
      </c>
      <c r="G160" s="14">
        <f>VLOOKUP(A:A,文体活动!A:N,14,1)</f>
        <v>0</v>
      </c>
      <c r="H160" s="14">
        <f>VLOOKUP(A:A,实践活动!A:H,8,FALSE)</f>
        <v>0</v>
      </c>
      <c r="I160" s="14">
        <f>VLOOKUP(A:A,班级评价!A:G,7,FALSE)</f>
        <v>0</v>
      </c>
      <c r="J160" s="13"/>
      <c r="K160" s="13"/>
      <c r="L160" s="13"/>
      <c r="M160" s="14">
        <f t="shared" si="2"/>
        <v>8</v>
      </c>
    </row>
    <row r="161" spans="1:13">
      <c r="A161" s="22">
        <v>159</v>
      </c>
      <c r="B161" s="13">
        <v>531</v>
      </c>
      <c r="C161" s="13">
        <v>2017053118</v>
      </c>
      <c r="D161" s="13" t="s">
        <v>170</v>
      </c>
      <c r="E161" s="14">
        <f>VLOOKUP(A:A,学习与交流!A:N,14,FALSE)</f>
        <v>0</v>
      </c>
      <c r="F161" s="14">
        <f>VLOOKUP(A:A,科技与创新!A:N,14,FALSE)</f>
        <v>0</v>
      </c>
      <c r="G161" s="14">
        <f>VLOOKUP(A:A,文体活动!A:N,14,1)</f>
        <v>0.5</v>
      </c>
      <c r="H161" s="14">
        <f>VLOOKUP(A:A,实践活动!A:H,8,FALSE)</f>
        <v>0</v>
      </c>
      <c r="I161" s="14">
        <f>VLOOKUP(A:A,班级评价!A:G,7,FALSE)</f>
        <v>0</v>
      </c>
      <c r="J161" s="13"/>
      <c r="K161" s="13"/>
      <c r="L161" s="13"/>
      <c r="M161" s="14">
        <f t="shared" si="2"/>
        <v>0.5</v>
      </c>
    </row>
    <row r="162" spans="1:13">
      <c r="A162" s="13">
        <v>160</v>
      </c>
      <c r="B162" s="22">
        <v>531</v>
      </c>
      <c r="C162" s="22">
        <v>2017053113</v>
      </c>
      <c r="D162" s="22" t="s">
        <v>171</v>
      </c>
      <c r="E162" s="14">
        <f>VLOOKUP(A:A,学习与交流!A:N,14,FALSE)</f>
        <v>0</v>
      </c>
      <c r="F162" s="14">
        <f>VLOOKUP(A:A,科技与创新!A:N,14,FALSE)</f>
        <v>0</v>
      </c>
      <c r="G162" s="14">
        <f>VLOOKUP(A:A,文体活动!A:N,14,1)</f>
        <v>0</v>
      </c>
      <c r="H162" s="14">
        <f>VLOOKUP(A:A,实践活动!A:H,8,FALSE)</f>
        <v>0</v>
      </c>
      <c r="I162" s="14">
        <f>VLOOKUP(A:A,班级评价!A:G,7,FALSE)</f>
        <v>0</v>
      </c>
      <c r="J162" s="13"/>
      <c r="K162" s="13"/>
      <c r="L162" s="13"/>
      <c r="M162" s="14">
        <f t="shared" si="2"/>
        <v>0</v>
      </c>
    </row>
    <row r="163" spans="1:13">
      <c r="A163" s="13">
        <v>161</v>
      </c>
      <c r="B163" s="13">
        <v>531</v>
      </c>
      <c r="C163" s="13">
        <v>2017053121</v>
      </c>
      <c r="D163" s="13" t="s">
        <v>172</v>
      </c>
      <c r="E163" s="14">
        <f>VLOOKUP(A:A,学习与交流!A:N,14,FALSE)</f>
        <v>0</v>
      </c>
      <c r="F163" s="14">
        <f>VLOOKUP(A:A,科技与创新!A:N,14,FALSE)</f>
        <v>0</v>
      </c>
      <c r="G163" s="14">
        <f>VLOOKUP(A:A,文体活动!A:N,14,1)</f>
        <v>0</v>
      </c>
      <c r="H163" s="14">
        <f>VLOOKUP(A:A,实践活动!A:H,8,FALSE)</f>
        <v>0</v>
      </c>
      <c r="I163" s="14">
        <f>VLOOKUP(A:A,班级评价!A:G,7,FALSE)</f>
        <v>0</v>
      </c>
      <c r="J163" s="13"/>
      <c r="K163" s="13"/>
      <c r="L163" s="13"/>
      <c r="M163" s="14">
        <f t="shared" si="2"/>
        <v>0</v>
      </c>
    </row>
    <row r="164" customHeight="1" spans="1:13">
      <c r="A164" s="13">
        <v>162</v>
      </c>
      <c r="B164" s="22">
        <v>531</v>
      </c>
      <c r="C164" s="22">
        <v>2017053122</v>
      </c>
      <c r="D164" s="13" t="s">
        <v>173</v>
      </c>
      <c r="E164" s="14">
        <f>VLOOKUP(A:A,学习与交流!A:N,14,FALSE)</f>
        <v>0</v>
      </c>
      <c r="F164" s="14">
        <f>VLOOKUP(A:A,科技与创新!A:N,14,FALSE)</f>
        <v>0</v>
      </c>
      <c r="G164" s="14">
        <f>VLOOKUP(A:A,文体活动!A:N,14,1)</f>
        <v>1</v>
      </c>
      <c r="H164" s="14">
        <f>VLOOKUP(A:A,实践活动!A:H,8,FALSE)</f>
        <v>0</v>
      </c>
      <c r="I164" s="14">
        <f>VLOOKUP(A:A,班级评价!A:G,7,FALSE)</f>
        <v>0</v>
      </c>
      <c r="J164" s="13"/>
      <c r="K164" s="13"/>
      <c r="L164" s="13"/>
      <c r="M164" s="14">
        <f t="shared" si="2"/>
        <v>1</v>
      </c>
    </row>
    <row r="165" spans="1:13">
      <c r="A165" s="13">
        <v>163</v>
      </c>
      <c r="B165" s="13">
        <v>531</v>
      </c>
      <c r="C165" s="13">
        <v>2017053123</v>
      </c>
      <c r="D165" s="13" t="s">
        <v>174</v>
      </c>
      <c r="E165" s="14">
        <f>VLOOKUP(A:A,学习与交流!A:N,14,FALSE)</f>
        <v>0</v>
      </c>
      <c r="F165" s="14">
        <f>VLOOKUP(A:A,科技与创新!A:N,14,FALSE)</f>
        <v>0</v>
      </c>
      <c r="G165" s="14">
        <f>VLOOKUP(A:A,文体活动!A:N,14,1)</f>
        <v>0</v>
      </c>
      <c r="H165" s="14">
        <f>VLOOKUP(A:A,实践活动!A:H,8,FALSE)</f>
        <v>0</v>
      </c>
      <c r="I165" s="14">
        <f>VLOOKUP(A:A,班级评价!A:G,7,FALSE)</f>
        <v>0</v>
      </c>
      <c r="J165" s="13"/>
      <c r="K165" s="13"/>
      <c r="L165" s="13"/>
      <c r="M165" s="14">
        <f t="shared" si="2"/>
        <v>0</v>
      </c>
    </row>
    <row r="166" customHeight="1" spans="1:13">
      <c r="A166" s="13">
        <v>164</v>
      </c>
      <c r="B166" s="13">
        <v>531</v>
      </c>
      <c r="C166" s="13">
        <v>2017053124</v>
      </c>
      <c r="D166" s="13" t="s">
        <v>175</v>
      </c>
      <c r="E166" s="14">
        <f>VLOOKUP(A:A,学习与交流!A:N,14,FALSE)</f>
        <v>0</v>
      </c>
      <c r="F166" s="14">
        <f>VLOOKUP(A:A,科技与创新!A:N,14,FALSE)</f>
        <v>0</v>
      </c>
      <c r="G166" s="14">
        <f>VLOOKUP(A:A,文体活动!A:N,14,1)</f>
        <v>0</v>
      </c>
      <c r="H166" s="14">
        <f>VLOOKUP(A:A,实践活动!A:H,8,FALSE)</f>
        <v>0</v>
      </c>
      <c r="I166" s="14">
        <f>VLOOKUP(A:A,班级评价!A:G,7,FALSE)</f>
        <v>0</v>
      </c>
      <c r="J166" s="13"/>
      <c r="K166" s="13"/>
      <c r="L166" s="13"/>
      <c r="M166" s="14">
        <f t="shared" si="2"/>
        <v>0</v>
      </c>
    </row>
    <row r="167" spans="1:13">
      <c r="A167" s="13">
        <v>165</v>
      </c>
      <c r="B167" s="22">
        <v>531</v>
      </c>
      <c r="C167" s="22">
        <v>2017053125</v>
      </c>
      <c r="D167" s="13" t="s">
        <v>176</v>
      </c>
      <c r="E167" s="14">
        <f>VLOOKUP(A:A,学习与交流!A:N,14,FALSE)</f>
        <v>0</v>
      </c>
      <c r="F167" s="14">
        <f>VLOOKUP(A:A,科技与创新!A:N,14,FALSE)</f>
        <v>0</v>
      </c>
      <c r="G167" s="14">
        <f>VLOOKUP(A:A,文体活动!A:N,14,1)</f>
        <v>1</v>
      </c>
      <c r="H167" s="14">
        <f>VLOOKUP(A:A,实践活动!A:H,8,FALSE)</f>
        <v>0</v>
      </c>
      <c r="I167" s="14">
        <f>VLOOKUP(A:A,班级评价!A:G,7,FALSE)</f>
        <v>0</v>
      </c>
      <c r="J167" s="13"/>
      <c r="K167" s="13"/>
      <c r="L167" s="13"/>
      <c r="M167" s="14">
        <f t="shared" si="2"/>
        <v>1</v>
      </c>
    </row>
    <row r="168" spans="1:13">
      <c r="A168" s="13">
        <v>166</v>
      </c>
      <c r="B168" s="13">
        <v>531</v>
      </c>
      <c r="C168" s="13">
        <v>2017053126</v>
      </c>
      <c r="D168" s="13" t="s">
        <v>177</v>
      </c>
      <c r="E168" s="14">
        <f>VLOOKUP(A:A,学习与交流!A:N,14,FALSE)</f>
        <v>0</v>
      </c>
      <c r="F168" s="14">
        <f>VLOOKUP(A:A,科技与创新!A:N,14,FALSE)</f>
        <v>0</v>
      </c>
      <c r="G168" s="14">
        <f>VLOOKUP(A:A,文体活动!A:N,14,1)</f>
        <v>0</v>
      </c>
      <c r="H168" s="14">
        <f>VLOOKUP(A:A,实践活动!A:H,8,FALSE)</f>
        <v>0</v>
      </c>
      <c r="I168" s="14">
        <f>VLOOKUP(A:A,班级评价!A:G,7,FALSE)</f>
        <v>0</v>
      </c>
      <c r="J168" s="13"/>
      <c r="K168" s="13"/>
      <c r="L168" s="13"/>
      <c r="M168" s="14">
        <f t="shared" si="2"/>
        <v>0</v>
      </c>
    </row>
    <row r="169" spans="1:13">
      <c r="A169" s="13">
        <v>167</v>
      </c>
      <c r="B169" s="13">
        <v>531</v>
      </c>
      <c r="C169" s="13">
        <v>2017053127</v>
      </c>
      <c r="D169" s="13" t="s">
        <v>178</v>
      </c>
      <c r="E169" s="14">
        <f>VLOOKUP(A:A,学习与交流!A:N,14,FALSE)</f>
        <v>0</v>
      </c>
      <c r="F169" s="14">
        <f>VLOOKUP(A:A,科技与创新!A:N,14,FALSE)</f>
        <v>0</v>
      </c>
      <c r="G169" s="14">
        <f>VLOOKUP(A:A,文体活动!A:N,14,1)</f>
        <v>0</v>
      </c>
      <c r="H169" s="14">
        <f>VLOOKUP(A:A,实践活动!A:H,8,FALSE)</f>
        <v>0</v>
      </c>
      <c r="I169" s="14">
        <f>VLOOKUP(A:A,班级评价!A:G,7,FALSE)</f>
        <v>0</v>
      </c>
      <c r="J169" s="13"/>
      <c r="K169" s="13"/>
      <c r="L169" s="13"/>
      <c r="M169" s="14">
        <f t="shared" si="2"/>
        <v>0</v>
      </c>
    </row>
    <row r="170" spans="1:13">
      <c r="A170" s="13">
        <v>168</v>
      </c>
      <c r="B170" s="15">
        <v>531</v>
      </c>
      <c r="C170" s="15">
        <v>2017053128</v>
      </c>
      <c r="D170" s="15" t="s">
        <v>179</v>
      </c>
      <c r="E170" s="14">
        <f>VLOOKUP(A:A,学习与交流!A:N,14,FALSE)</f>
        <v>0</v>
      </c>
      <c r="F170" s="14">
        <f>VLOOKUP(A:A,科技与创新!A:N,14,FALSE)</f>
        <v>0</v>
      </c>
      <c r="G170" s="14">
        <f>VLOOKUP(A:A,文体活动!A:N,14,1)</f>
        <v>0</v>
      </c>
      <c r="H170" s="14">
        <f>VLOOKUP(A:A,实践活动!A:H,8,FALSE)</f>
        <v>0</v>
      </c>
      <c r="I170" s="14">
        <f>VLOOKUP(A:A,班级评价!A:G,7,FALSE)</f>
        <v>0</v>
      </c>
      <c r="J170" s="13"/>
      <c r="K170" s="13"/>
      <c r="L170" s="13"/>
      <c r="M170" s="14">
        <f t="shared" si="2"/>
        <v>0</v>
      </c>
    </row>
    <row r="171" spans="1:13">
      <c r="A171" s="13">
        <v>169</v>
      </c>
      <c r="B171" s="13">
        <v>531</v>
      </c>
      <c r="C171" s="13">
        <v>2017053129</v>
      </c>
      <c r="D171" s="13" t="s">
        <v>180</v>
      </c>
      <c r="E171" s="14">
        <f>VLOOKUP(A:A,学习与交流!A:N,14,FALSE)</f>
        <v>0</v>
      </c>
      <c r="F171" s="14">
        <f>VLOOKUP(A:A,科技与创新!A:N,14,FALSE)</f>
        <v>3.6</v>
      </c>
      <c r="G171" s="14">
        <f>VLOOKUP(A:A,文体活动!A:N,14,1)</f>
        <v>0.5</v>
      </c>
      <c r="H171" s="14">
        <f>VLOOKUP(A:A,实践活动!A:H,8,FALSE)</f>
        <v>0</v>
      </c>
      <c r="I171" s="14">
        <f>VLOOKUP(A:A,班级评价!A:G,7,FALSE)</f>
        <v>0</v>
      </c>
      <c r="J171" s="13"/>
      <c r="K171" s="13"/>
      <c r="L171" s="13"/>
      <c r="M171" s="14">
        <f t="shared" si="2"/>
        <v>4.1</v>
      </c>
    </row>
    <row r="172" spans="1:13">
      <c r="A172" s="13">
        <v>170</v>
      </c>
      <c r="B172" s="13">
        <v>531</v>
      </c>
      <c r="C172" s="13">
        <v>2017053130</v>
      </c>
      <c r="D172" s="13" t="s">
        <v>181</v>
      </c>
      <c r="E172" s="14">
        <f>VLOOKUP(A:A,学习与交流!A:N,14,FALSE)</f>
        <v>0</v>
      </c>
      <c r="F172" s="14">
        <f>VLOOKUP(A:A,科技与创新!A:N,14,FALSE)</f>
        <v>0</v>
      </c>
      <c r="G172" s="14">
        <f>VLOOKUP(A:A,文体活动!A:N,14,1)</f>
        <v>0</v>
      </c>
      <c r="H172" s="14">
        <f>VLOOKUP(A:A,实践活动!A:H,8,FALSE)</f>
        <v>0</v>
      </c>
      <c r="I172" s="14">
        <f>VLOOKUP(A:A,班级评价!A:G,7,FALSE)</f>
        <v>0</v>
      </c>
      <c r="J172" s="13"/>
      <c r="K172" s="13"/>
      <c r="L172" s="13"/>
      <c r="M172" s="14">
        <f t="shared" si="2"/>
        <v>0</v>
      </c>
    </row>
    <row r="173" spans="1:13">
      <c r="A173" s="13">
        <v>171</v>
      </c>
      <c r="B173" s="15">
        <v>531</v>
      </c>
      <c r="C173" s="15">
        <v>2917053131</v>
      </c>
      <c r="D173" s="15" t="s">
        <v>182</v>
      </c>
      <c r="E173" s="14">
        <f>VLOOKUP(A:A,学习与交流!A:N,14,FALSE)</f>
        <v>0</v>
      </c>
      <c r="F173" s="14">
        <f>VLOOKUP(A:A,科技与创新!A:N,14,FALSE)</f>
        <v>0</v>
      </c>
      <c r="G173" s="14">
        <f>VLOOKUP(A:A,文体活动!A:N,14,1)</f>
        <v>0</v>
      </c>
      <c r="H173" s="14">
        <f>VLOOKUP(A:A,实践活动!A:H,8,FALSE)</f>
        <v>0</v>
      </c>
      <c r="I173" s="14">
        <f>VLOOKUP(A:A,班级评价!A:G,7,FALSE)</f>
        <v>0</v>
      </c>
      <c r="J173" s="13"/>
      <c r="K173" s="13"/>
      <c r="L173" s="13"/>
      <c r="M173" s="14">
        <f t="shared" si="2"/>
        <v>0</v>
      </c>
    </row>
    <row r="174" spans="1:13">
      <c r="A174" s="13">
        <v>172</v>
      </c>
      <c r="B174" s="13">
        <v>531</v>
      </c>
      <c r="C174" s="13">
        <v>2017053132</v>
      </c>
      <c r="D174" s="13" t="s">
        <v>183</v>
      </c>
      <c r="E174" s="14">
        <f>VLOOKUP(A:A,学习与交流!A:N,14,FALSE)</f>
        <v>0.5</v>
      </c>
      <c r="F174" s="14">
        <f>VLOOKUP(A:A,科技与创新!A:N,14,FALSE)</f>
        <v>7</v>
      </c>
      <c r="G174" s="14">
        <f>VLOOKUP(A:A,文体活动!A:N,14,1)</f>
        <v>0.5</v>
      </c>
      <c r="H174" s="14">
        <f>VLOOKUP(A:A,实践活动!A:H,8,FALSE)</f>
        <v>0</v>
      </c>
      <c r="I174" s="14">
        <f>VLOOKUP(A:A,班级评价!A:G,7,FALSE)</f>
        <v>0</v>
      </c>
      <c r="J174" s="13"/>
      <c r="K174" s="13"/>
      <c r="L174" s="13"/>
      <c r="M174" s="14">
        <f t="shared" si="2"/>
        <v>8</v>
      </c>
    </row>
    <row r="175" customHeight="1" spans="1:13">
      <c r="A175" s="13">
        <v>173</v>
      </c>
      <c r="B175" s="28">
        <v>531</v>
      </c>
      <c r="C175" s="28">
        <v>2017074117</v>
      </c>
      <c r="D175" s="28" t="s">
        <v>184</v>
      </c>
      <c r="E175" s="14">
        <f>VLOOKUP(A:A,学习与交流!A:N,14,FALSE)</f>
        <v>0</v>
      </c>
      <c r="F175" s="14">
        <f>VLOOKUP(A:A,科技与创新!A:N,14,FALSE)</f>
        <v>0</v>
      </c>
      <c r="G175" s="14">
        <f>VLOOKUP(A:A,文体活动!A:N,14,1)</f>
        <v>0</v>
      </c>
      <c r="H175" s="14">
        <f>VLOOKUP(A:A,实践活动!A:H,8,FALSE)</f>
        <v>2</v>
      </c>
      <c r="I175" s="14">
        <f>VLOOKUP(A:A,班级评价!A:G,7,FALSE)</f>
        <v>0</v>
      </c>
      <c r="J175" s="13"/>
      <c r="K175" s="13"/>
      <c r="L175" s="13"/>
      <c r="M175" s="14">
        <f t="shared" si="2"/>
        <v>2</v>
      </c>
    </row>
    <row r="176" customHeight="1" spans="1:13">
      <c r="A176" s="13">
        <v>174</v>
      </c>
      <c r="B176" s="29">
        <v>532</v>
      </c>
      <c r="C176" s="29">
        <v>2017053201</v>
      </c>
      <c r="D176" s="29" t="s">
        <v>185</v>
      </c>
      <c r="E176" s="14">
        <f>VLOOKUP(A:A,学习与交流!A:N,14,FALSE)</f>
        <v>0</v>
      </c>
      <c r="F176" s="14">
        <f>VLOOKUP(A:A,科技与创新!A:N,14,FALSE)</f>
        <v>0</v>
      </c>
      <c r="G176" s="14">
        <f>VLOOKUP(A:A,文体活动!A:N,14,1)</f>
        <v>0</v>
      </c>
      <c r="H176" s="14">
        <f>VLOOKUP(A:A,实践活动!A:H,8,FALSE)</f>
        <v>0</v>
      </c>
      <c r="I176" s="14">
        <f>VLOOKUP(A:A,班级评价!A:G,7,FALSE)</f>
        <v>0</v>
      </c>
      <c r="J176" s="13"/>
      <c r="K176" s="13"/>
      <c r="L176" s="13"/>
      <c r="M176" s="14">
        <f t="shared" si="2"/>
        <v>0</v>
      </c>
    </row>
    <row r="177" spans="1:13">
      <c r="A177" s="13">
        <v>175</v>
      </c>
      <c r="B177" s="15">
        <v>532</v>
      </c>
      <c r="C177" s="15">
        <v>2017053202</v>
      </c>
      <c r="D177" s="15" t="s">
        <v>186</v>
      </c>
      <c r="E177" s="14">
        <f>VLOOKUP(A:A,学习与交流!A:N,14,FALSE)</f>
        <v>0</v>
      </c>
      <c r="F177" s="14">
        <f>VLOOKUP(A:A,科技与创新!A:N,14,FALSE)</f>
        <v>0</v>
      </c>
      <c r="G177" s="14">
        <f>VLOOKUP(A:A,文体活动!A:N,14,1)</f>
        <v>0</v>
      </c>
      <c r="H177" s="14">
        <f>VLOOKUP(A:A,实践活动!A:H,8,FALSE)</f>
        <v>0</v>
      </c>
      <c r="I177" s="14">
        <f>VLOOKUP(A:A,班级评价!A:G,7,FALSE)</f>
        <v>0</v>
      </c>
      <c r="J177" s="13"/>
      <c r="K177" s="13"/>
      <c r="L177" s="13"/>
      <c r="M177" s="14">
        <f t="shared" si="2"/>
        <v>0</v>
      </c>
    </row>
    <row r="178" spans="1:13">
      <c r="A178" s="13">
        <v>176</v>
      </c>
      <c r="B178" s="29">
        <v>532</v>
      </c>
      <c r="C178" s="29">
        <v>2017053203</v>
      </c>
      <c r="D178" s="29" t="s">
        <v>187</v>
      </c>
      <c r="E178" s="14">
        <f>VLOOKUP(A:A,学习与交流!A:N,14,FALSE)</f>
        <v>0</v>
      </c>
      <c r="F178" s="14">
        <f>VLOOKUP(A:A,科技与创新!A:N,14,FALSE)</f>
        <v>0</v>
      </c>
      <c r="G178" s="14">
        <f>VLOOKUP(A:A,文体活动!A:N,14,1)</f>
        <v>0.5</v>
      </c>
      <c r="H178" s="14">
        <f>VLOOKUP(A:A,实践活动!A:H,8,FALSE)</f>
        <v>0</v>
      </c>
      <c r="I178" s="14">
        <f>VLOOKUP(A:A,班级评价!A:G,7,FALSE)</f>
        <v>0</v>
      </c>
      <c r="J178" s="13"/>
      <c r="K178" s="13"/>
      <c r="L178" s="13"/>
      <c r="M178" s="14">
        <f t="shared" si="2"/>
        <v>0.5</v>
      </c>
    </row>
    <row r="179" spans="1:13">
      <c r="A179" s="13">
        <v>177</v>
      </c>
      <c r="B179" s="15">
        <v>532</v>
      </c>
      <c r="C179" s="15">
        <v>2017053204</v>
      </c>
      <c r="D179" s="15" t="s">
        <v>188</v>
      </c>
      <c r="E179" s="14">
        <f>VLOOKUP(A:A,学习与交流!A:N,14,FALSE)</f>
        <v>0</v>
      </c>
      <c r="F179" s="14">
        <f>VLOOKUP(A:A,科技与创新!A:N,14,FALSE)</f>
        <v>0</v>
      </c>
      <c r="G179" s="14">
        <f>VLOOKUP(A:A,文体活动!A:N,14,1)</f>
        <v>0.5</v>
      </c>
      <c r="H179" s="14">
        <f>VLOOKUP(A:A,实践活动!A:H,8,FALSE)</f>
        <v>0</v>
      </c>
      <c r="I179" s="14">
        <f>VLOOKUP(A:A,班级评价!A:G,7,FALSE)</f>
        <v>0</v>
      </c>
      <c r="J179" s="13"/>
      <c r="K179" s="13"/>
      <c r="L179" s="13"/>
      <c r="M179" s="14">
        <f t="shared" si="2"/>
        <v>0.5</v>
      </c>
    </row>
    <row r="180" spans="1:13">
      <c r="A180" s="13">
        <v>178</v>
      </c>
      <c r="B180" s="29">
        <v>532</v>
      </c>
      <c r="C180" s="29">
        <v>2017053205</v>
      </c>
      <c r="D180" s="29" t="s">
        <v>189</v>
      </c>
      <c r="E180" s="14">
        <f>VLOOKUP(A:A,学习与交流!A:N,14,FALSE)</f>
        <v>8</v>
      </c>
      <c r="F180" s="14">
        <f>VLOOKUP(A:A,科技与创新!A:N,14,FALSE)</f>
        <v>0</v>
      </c>
      <c r="G180" s="14">
        <f>VLOOKUP(A:A,文体活动!A:N,14,1)</f>
        <v>0</v>
      </c>
      <c r="H180" s="14">
        <f>VLOOKUP(A:A,实践活动!A:H,8,FALSE)</f>
        <v>0</v>
      </c>
      <c r="I180" s="14">
        <f>VLOOKUP(A:A,班级评价!A:G,7,FALSE)</f>
        <v>0</v>
      </c>
      <c r="J180" s="13"/>
      <c r="K180" s="13"/>
      <c r="L180" s="13"/>
      <c r="M180" s="14">
        <f t="shared" si="2"/>
        <v>8</v>
      </c>
    </row>
    <row r="181" spans="1:13">
      <c r="A181" s="13">
        <v>179</v>
      </c>
      <c r="B181" s="15">
        <v>532</v>
      </c>
      <c r="C181" s="15">
        <v>2017053206</v>
      </c>
      <c r="D181" s="15" t="s">
        <v>190</v>
      </c>
      <c r="E181" s="14">
        <f>VLOOKUP(A:A,学习与交流!A:N,14,FALSE)</f>
        <v>0</v>
      </c>
      <c r="F181" s="14">
        <f>VLOOKUP(A:A,科技与创新!A:N,14,FALSE)</f>
        <v>0</v>
      </c>
      <c r="G181" s="14">
        <f>VLOOKUP(A:A,文体活动!A:N,14,1)</f>
        <v>0</v>
      </c>
      <c r="H181" s="14">
        <f>VLOOKUP(A:A,实践活动!A:H,8,FALSE)</f>
        <v>0</v>
      </c>
      <c r="I181" s="14">
        <f>VLOOKUP(A:A,班级评价!A:G,7,FALSE)</f>
        <v>0</v>
      </c>
      <c r="J181" s="13"/>
      <c r="K181" s="13"/>
      <c r="L181" s="13"/>
      <c r="M181" s="14">
        <f t="shared" si="2"/>
        <v>0</v>
      </c>
    </row>
    <row r="182" spans="1:13">
      <c r="A182" s="13">
        <v>180</v>
      </c>
      <c r="B182" s="29">
        <v>532</v>
      </c>
      <c r="C182" s="29">
        <v>2017053208</v>
      </c>
      <c r="D182" s="29" t="s">
        <v>191</v>
      </c>
      <c r="E182" s="14">
        <f>VLOOKUP(A:A,学习与交流!A:N,14,FALSE)</f>
        <v>0</v>
      </c>
      <c r="F182" s="14">
        <f>VLOOKUP(A:A,科技与创新!A:N,14,FALSE)</f>
        <v>0</v>
      </c>
      <c r="G182" s="14">
        <f>VLOOKUP(A:A,文体活动!A:N,14,1)</f>
        <v>0</v>
      </c>
      <c r="H182" s="14">
        <f>VLOOKUP(A:A,实践活动!A:H,8,FALSE)</f>
        <v>0</v>
      </c>
      <c r="I182" s="14">
        <f>VLOOKUP(A:A,班级评价!A:G,7,FALSE)</f>
        <v>0</v>
      </c>
      <c r="J182" s="13"/>
      <c r="K182" s="13"/>
      <c r="L182" s="13"/>
      <c r="M182" s="14">
        <f t="shared" si="2"/>
        <v>0</v>
      </c>
    </row>
    <row r="183" spans="1:13">
      <c r="A183" s="13">
        <v>181</v>
      </c>
      <c r="B183" s="29">
        <v>532</v>
      </c>
      <c r="C183" s="29">
        <v>2017053210</v>
      </c>
      <c r="D183" s="29" t="s">
        <v>192</v>
      </c>
      <c r="E183" s="14">
        <f>VLOOKUP(A:A,学习与交流!A:N,14,FALSE)</f>
        <v>0</v>
      </c>
      <c r="F183" s="14">
        <f>VLOOKUP(A:A,科技与创新!A:N,14,FALSE)</f>
        <v>0</v>
      </c>
      <c r="G183" s="14">
        <f>VLOOKUP(A:A,文体活动!A:N,14,1)</f>
        <v>0</v>
      </c>
      <c r="H183" s="14">
        <f>VLOOKUP(A:A,实践活动!A:H,8,FALSE)</f>
        <v>0</v>
      </c>
      <c r="I183" s="14">
        <f>VLOOKUP(A:A,班级评价!A:G,7,FALSE)</f>
        <v>0</v>
      </c>
      <c r="J183" s="13"/>
      <c r="K183" s="13"/>
      <c r="L183" s="13"/>
      <c r="M183" s="14">
        <f t="shared" si="2"/>
        <v>0</v>
      </c>
    </row>
    <row r="184" spans="1:13">
      <c r="A184" s="13">
        <v>182</v>
      </c>
      <c r="B184" s="29">
        <v>532</v>
      </c>
      <c r="C184" s="29">
        <v>2017053211</v>
      </c>
      <c r="D184" s="29" t="s">
        <v>193</v>
      </c>
      <c r="E184" s="14">
        <f>VLOOKUP(A:A,学习与交流!A:N,14,FALSE)</f>
        <v>0</v>
      </c>
      <c r="F184" s="14">
        <f>VLOOKUP(A:A,科技与创新!A:N,14,FALSE)</f>
        <v>0</v>
      </c>
      <c r="G184" s="14">
        <f>VLOOKUP(A:A,文体活动!A:N,14,1)</f>
        <v>0</v>
      </c>
      <c r="H184" s="14">
        <f>VLOOKUP(A:A,实践活动!A:H,8,FALSE)</f>
        <v>0</v>
      </c>
      <c r="I184" s="14">
        <f>VLOOKUP(A:A,班级评价!A:G,7,FALSE)</f>
        <v>0</v>
      </c>
      <c r="J184" s="13"/>
      <c r="K184" s="13"/>
      <c r="L184" s="13"/>
      <c r="M184" s="14">
        <f t="shared" si="2"/>
        <v>0</v>
      </c>
    </row>
    <row r="185" customHeight="1" spans="1:13">
      <c r="A185" s="13">
        <v>183</v>
      </c>
      <c r="B185" s="15">
        <v>532</v>
      </c>
      <c r="C185" s="15">
        <v>2017053212</v>
      </c>
      <c r="D185" s="15" t="s">
        <v>194</v>
      </c>
      <c r="E185" s="14">
        <f>VLOOKUP(A:A,学习与交流!A:N,14,FALSE)</f>
        <v>0</v>
      </c>
      <c r="F185" s="14">
        <f>VLOOKUP(A:A,科技与创新!A:N,14,FALSE)</f>
        <v>0</v>
      </c>
      <c r="G185" s="14">
        <f>VLOOKUP(A:A,文体活动!A:N,14,1)</f>
        <v>0</v>
      </c>
      <c r="H185" s="14">
        <f>VLOOKUP(A:A,实践活动!A:H,8,FALSE)</f>
        <v>0</v>
      </c>
      <c r="I185" s="14">
        <f>VLOOKUP(A:A,班级评价!A:G,7,FALSE)</f>
        <v>0</v>
      </c>
      <c r="J185" s="13"/>
      <c r="K185" s="13"/>
      <c r="L185" s="13"/>
      <c r="M185" s="14">
        <f t="shared" si="2"/>
        <v>0</v>
      </c>
    </row>
    <row r="186" spans="1:13">
      <c r="A186" s="13">
        <v>184</v>
      </c>
      <c r="B186" s="15">
        <v>532</v>
      </c>
      <c r="C186" s="15">
        <v>2017053213</v>
      </c>
      <c r="D186" s="15" t="s">
        <v>195</v>
      </c>
      <c r="E186" s="14">
        <f>VLOOKUP(A:A,学习与交流!A:N,14,FALSE)</f>
        <v>0</v>
      </c>
      <c r="F186" s="14">
        <f>VLOOKUP(A:A,科技与创新!A:N,14,FALSE)</f>
        <v>0</v>
      </c>
      <c r="G186" s="14">
        <f>VLOOKUP(A:A,文体活动!A:N,14,1)</f>
        <v>0</v>
      </c>
      <c r="H186" s="14">
        <f>VLOOKUP(A:A,实践活动!A:H,8,FALSE)</f>
        <v>0</v>
      </c>
      <c r="I186" s="14">
        <f>VLOOKUP(A:A,班级评价!A:G,7,FALSE)</f>
        <v>0</v>
      </c>
      <c r="J186" s="13"/>
      <c r="K186" s="13"/>
      <c r="L186" s="13"/>
      <c r="M186" s="14">
        <f t="shared" si="2"/>
        <v>0</v>
      </c>
    </row>
    <row r="187" spans="1:13">
      <c r="A187" s="13">
        <v>185</v>
      </c>
      <c r="B187" s="29">
        <v>532</v>
      </c>
      <c r="C187" s="29">
        <v>2017053214</v>
      </c>
      <c r="D187" s="15" t="s">
        <v>196</v>
      </c>
      <c r="E187" s="14">
        <f>VLOOKUP(A:A,学习与交流!A:N,14,FALSE)</f>
        <v>0</v>
      </c>
      <c r="F187" s="14">
        <f>VLOOKUP(A:A,科技与创新!A:N,14,FALSE)</f>
        <v>4.5</v>
      </c>
      <c r="G187" s="14">
        <f>VLOOKUP(A:A,文体活动!A:N,14,1)</f>
        <v>0.5</v>
      </c>
      <c r="H187" s="14">
        <f>VLOOKUP(A:A,实践活动!A:H,8,FALSE)</f>
        <v>0</v>
      </c>
      <c r="I187" s="14">
        <f>VLOOKUP(A:A,班级评价!A:G,7,FALSE)</f>
        <v>0</v>
      </c>
      <c r="J187" s="13"/>
      <c r="K187" s="13"/>
      <c r="L187" s="13"/>
      <c r="M187" s="14">
        <f t="shared" si="2"/>
        <v>5</v>
      </c>
    </row>
    <row r="188" spans="1:13">
      <c r="A188" s="13">
        <v>186</v>
      </c>
      <c r="B188" s="15">
        <v>532</v>
      </c>
      <c r="C188" s="15">
        <v>2017053215</v>
      </c>
      <c r="D188" s="15" t="s">
        <v>197</v>
      </c>
      <c r="E188" s="14">
        <f>VLOOKUP(A:A,学习与交流!A:N,14,FALSE)</f>
        <v>0</v>
      </c>
      <c r="F188" s="14">
        <f>VLOOKUP(A:A,科技与创新!A:N,14,FALSE)</f>
        <v>0</v>
      </c>
      <c r="G188" s="14">
        <f>VLOOKUP(A:A,文体活动!A:N,14,1)</f>
        <v>1.5</v>
      </c>
      <c r="H188" s="14">
        <f>VLOOKUP(A:A,实践活动!A:H,8,FALSE)</f>
        <v>0</v>
      </c>
      <c r="I188" s="14">
        <f>VLOOKUP(A:A,班级评价!A:G,7,FALSE)</f>
        <v>0</v>
      </c>
      <c r="J188" s="13"/>
      <c r="K188" s="13"/>
      <c r="L188" s="13"/>
      <c r="M188" s="14">
        <f t="shared" si="2"/>
        <v>1.5</v>
      </c>
    </row>
    <row r="189" spans="1:13">
      <c r="A189" s="13">
        <v>187</v>
      </c>
      <c r="B189" s="15">
        <v>532</v>
      </c>
      <c r="C189" s="15">
        <v>2017053216</v>
      </c>
      <c r="D189" s="29" t="s">
        <v>198</v>
      </c>
      <c r="E189" s="14">
        <f>VLOOKUP(A:A,学习与交流!A:N,14,FALSE)</f>
        <v>0</v>
      </c>
      <c r="F189" s="14">
        <f>VLOOKUP(A:A,科技与创新!A:N,14,FALSE)</f>
        <v>0</v>
      </c>
      <c r="G189" s="14">
        <f>VLOOKUP(A:A,文体活动!A:N,14,1)</f>
        <v>0</v>
      </c>
      <c r="H189" s="14">
        <f>VLOOKUP(A:A,实践活动!A:H,8,FALSE)</f>
        <v>0</v>
      </c>
      <c r="I189" s="14">
        <f>VLOOKUP(A:A,班级评价!A:G,7,FALSE)</f>
        <v>0</v>
      </c>
      <c r="J189" s="13"/>
      <c r="K189" s="13"/>
      <c r="L189" s="13"/>
      <c r="M189" s="14">
        <f t="shared" si="2"/>
        <v>0</v>
      </c>
    </row>
    <row r="190" spans="1:13">
      <c r="A190" s="13">
        <v>188</v>
      </c>
      <c r="B190" s="15">
        <v>532</v>
      </c>
      <c r="C190" s="15">
        <v>2017053217</v>
      </c>
      <c r="D190" s="15" t="s">
        <v>199</v>
      </c>
      <c r="E190" s="14">
        <f>VLOOKUP(A:A,学习与交流!A:N,14,FALSE)</f>
        <v>0</v>
      </c>
      <c r="F190" s="14">
        <f>VLOOKUP(A:A,科技与创新!A:N,14,FALSE)</f>
        <v>0</v>
      </c>
      <c r="G190" s="14">
        <f>VLOOKUP(A:A,文体活动!A:N,14,1)</f>
        <v>0</v>
      </c>
      <c r="H190" s="14">
        <f>VLOOKUP(A:A,实践活动!A:H,8,FALSE)</f>
        <v>0</v>
      </c>
      <c r="I190" s="14">
        <f>VLOOKUP(A:A,班级评价!A:G,7,FALSE)</f>
        <v>0</v>
      </c>
      <c r="J190" s="13"/>
      <c r="K190" s="13"/>
      <c r="L190" s="13"/>
      <c r="M190" s="14">
        <f t="shared" si="2"/>
        <v>0</v>
      </c>
    </row>
    <row r="191" customHeight="1" spans="1:13">
      <c r="A191" s="13">
        <v>189</v>
      </c>
      <c r="B191" s="15">
        <v>532</v>
      </c>
      <c r="C191" s="15">
        <v>2017053218</v>
      </c>
      <c r="D191" s="15" t="s">
        <v>200</v>
      </c>
      <c r="E191" s="14">
        <f>VLOOKUP(A:A,学习与交流!A:N,14,FALSE)</f>
        <v>0</v>
      </c>
      <c r="F191" s="14">
        <f>VLOOKUP(A:A,科技与创新!A:N,14,FALSE)</f>
        <v>0</v>
      </c>
      <c r="G191" s="14">
        <f>VLOOKUP(A:A,文体活动!A:N,14,1)</f>
        <v>1.5</v>
      </c>
      <c r="H191" s="14">
        <f>VLOOKUP(A:A,实践活动!A:H,8,FALSE)</f>
        <v>0</v>
      </c>
      <c r="I191" s="14">
        <f>VLOOKUP(A:A,班级评价!A:G,7,FALSE)</f>
        <v>0</v>
      </c>
      <c r="J191" s="13"/>
      <c r="K191" s="13"/>
      <c r="L191" s="13"/>
      <c r="M191" s="14">
        <f t="shared" si="2"/>
        <v>1.5</v>
      </c>
    </row>
    <row r="192" spans="1:13">
      <c r="A192" s="13">
        <v>190</v>
      </c>
      <c r="B192" s="29">
        <v>532</v>
      </c>
      <c r="C192" s="29">
        <v>2017053220</v>
      </c>
      <c r="D192" s="29" t="s">
        <v>201</v>
      </c>
      <c r="E192" s="14">
        <f>VLOOKUP(A:A,学习与交流!A:N,14,FALSE)</f>
        <v>0</v>
      </c>
      <c r="F192" s="14">
        <f>VLOOKUP(A:A,科技与创新!A:N,14,FALSE)</f>
        <v>0</v>
      </c>
      <c r="G192" s="14">
        <f>VLOOKUP(A:A,文体活动!A:N,14,1)</f>
        <v>0</v>
      </c>
      <c r="H192" s="14">
        <f>VLOOKUP(A:A,实践活动!A:H,8,FALSE)</f>
        <v>0</v>
      </c>
      <c r="I192" s="14">
        <f>VLOOKUP(A:A,班级评价!A:G,7,FALSE)</f>
        <v>0</v>
      </c>
      <c r="J192" s="13"/>
      <c r="K192" s="13"/>
      <c r="L192" s="13"/>
      <c r="M192" s="14">
        <f t="shared" si="2"/>
        <v>0</v>
      </c>
    </row>
    <row r="193" spans="1:13">
      <c r="A193" s="13">
        <v>191</v>
      </c>
      <c r="B193" s="16">
        <v>532</v>
      </c>
      <c r="C193" s="16">
        <v>2017053221</v>
      </c>
      <c r="D193" s="16" t="s">
        <v>202</v>
      </c>
      <c r="E193" s="14">
        <f>VLOOKUP(A:A,学习与交流!A:N,14,FALSE)</f>
        <v>0</v>
      </c>
      <c r="F193" s="14">
        <f>VLOOKUP(A:A,科技与创新!A:N,14,FALSE)</f>
        <v>0.5</v>
      </c>
      <c r="G193" s="14">
        <f>VLOOKUP(A:A,文体活动!A:N,14,1)</f>
        <v>1</v>
      </c>
      <c r="H193" s="14">
        <f>VLOOKUP(A:A,实践活动!A:H,8,FALSE)</f>
        <v>0</v>
      </c>
      <c r="I193" s="14">
        <f>VLOOKUP(A:A,班级评价!A:G,7,FALSE)</f>
        <v>0</v>
      </c>
      <c r="J193" s="13"/>
      <c r="K193" s="13"/>
      <c r="L193" s="13"/>
      <c r="M193" s="14">
        <f t="shared" si="2"/>
        <v>1.5</v>
      </c>
    </row>
    <row r="194" customHeight="1" spans="1:13">
      <c r="A194" s="13">
        <v>192</v>
      </c>
      <c r="B194" s="29">
        <v>532</v>
      </c>
      <c r="C194" s="29">
        <v>2017053222</v>
      </c>
      <c r="D194" s="29" t="s">
        <v>203</v>
      </c>
      <c r="E194" s="14">
        <f>VLOOKUP(A:A,学习与交流!A:N,14,FALSE)</f>
        <v>0</v>
      </c>
      <c r="F194" s="14">
        <f>VLOOKUP(A:A,科技与创新!A:N,14,FALSE)</f>
        <v>0</v>
      </c>
      <c r="G194" s="14">
        <f>VLOOKUP(A:A,文体活动!A:N,14,1)</f>
        <v>0</v>
      </c>
      <c r="H194" s="14">
        <f>VLOOKUP(A:A,实践活动!A:H,8,FALSE)</f>
        <v>0</v>
      </c>
      <c r="I194" s="14">
        <f>VLOOKUP(A:A,班级评价!A:G,7,FALSE)</f>
        <v>0</v>
      </c>
      <c r="J194" s="13"/>
      <c r="K194" s="13"/>
      <c r="L194" s="13"/>
      <c r="M194" s="14">
        <f t="shared" si="2"/>
        <v>0</v>
      </c>
    </row>
    <row r="195" spans="1:13">
      <c r="A195" s="13">
        <v>193</v>
      </c>
      <c r="B195" s="29">
        <v>532</v>
      </c>
      <c r="C195" s="29">
        <v>2017053223</v>
      </c>
      <c r="D195" s="29" t="s">
        <v>204</v>
      </c>
      <c r="E195" s="14">
        <f>VLOOKUP(A:A,学习与交流!A:N,14,FALSE)</f>
        <v>0</v>
      </c>
      <c r="F195" s="14">
        <f>VLOOKUP(A:A,科技与创新!A:N,14,FALSE)</f>
        <v>0</v>
      </c>
      <c r="G195" s="14">
        <f>VLOOKUP(A:A,文体活动!A:N,14,1)</f>
        <v>1</v>
      </c>
      <c r="H195" s="14">
        <f>VLOOKUP(A:A,实践活动!A:H,8,FALSE)</f>
        <v>0</v>
      </c>
      <c r="I195" s="14">
        <f>VLOOKUP(A:A,班级评价!A:G,7,FALSE)</f>
        <v>0</v>
      </c>
      <c r="J195" s="13"/>
      <c r="K195" s="13"/>
      <c r="L195" s="13"/>
      <c r="M195" s="14">
        <f t="shared" si="2"/>
        <v>1</v>
      </c>
    </row>
    <row r="196" customHeight="1" spans="1:13">
      <c r="A196" s="13">
        <v>194</v>
      </c>
      <c r="B196" s="29">
        <v>532</v>
      </c>
      <c r="C196" s="29">
        <v>2017053224</v>
      </c>
      <c r="D196" s="29" t="s">
        <v>205</v>
      </c>
      <c r="E196" s="14">
        <f>VLOOKUP(A:A,学习与交流!A:N,14,FALSE)</f>
        <v>0</v>
      </c>
      <c r="F196" s="14">
        <f>VLOOKUP(A:A,科技与创新!A:N,14,FALSE)</f>
        <v>0</v>
      </c>
      <c r="G196" s="14">
        <f>VLOOKUP(A:A,文体活动!A:N,14,1)</f>
        <v>1</v>
      </c>
      <c r="H196" s="14">
        <f>VLOOKUP(A:A,实践活动!A:H,8,FALSE)</f>
        <v>0</v>
      </c>
      <c r="I196" s="14">
        <f>VLOOKUP(A:A,班级评价!A:G,7,FALSE)</f>
        <v>0</v>
      </c>
      <c r="J196" s="13"/>
      <c r="K196" s="13"/>
      <c r="L196" s="13"/>
      <c r="M196" s="14">
        <f t="shared" ref="M196:M235" si="3">SUM(E196:K196)</f>
        <v>1</v>
      </c>
    </row>
    <row r="197" spans="1:13">
      <c r="A197" s="13">
        <v>195</v>
      </c>
      <c r="B197" s="29">
        <v>532</v>
      </c>
      <c r="C197" s="29">
        <v>2017053225</v>
      </c>
      <c r="D197" s="29" t="s">
        <v>206</v>
      </c>
      <c r="E197" s="14">
        <f>VLOOKUP(A:A,学习与交流!A:N,14,FALSE)</f>
        <v>0</v>
      </c>
      <c r="F197" s="14">
        <f>VLOOKUP(A:A,科技与创新!A:N,14,FALSE)</f>
        <v>0</v>
      </c>
      <c r="G197" s="14">
        <f>VLOOKUP(A:A,文体活动!A:N,14,1)</f>
        <v>0</v>
      </c>
      <c r="H197" s="14">
        <f>VLOOKUP(A:A,实践活动!A:H,8,FALSE)</f>
        <v>0</v>
      </c>
      <c r="I197" s="14">
        <f>VLOOKUP(A:A,班级评价!A:G,7,FALSE)</f>
        <v>0</v>
      </c>
      <c r="J197" s="13"/>
      <c r="K197" s="13"/>
      <c r="L197" s="13"/>
      <c r="M197" s="14">
        <f t="shared" si="3"/>
        <v>0</v>
      </c>
    </row>
    <row r="198" customHeight="1" spans="1:13">
      <c r="A198" s="13">
        <v>196</v>
      </c>
      <c r="B198" s="29">
        <v>532</v>
      </c>
      <c r="C198" s="29">
        <v>2017053226</v>
      </c>
      <c r="D198" s="29" t="s">
        <v>207</v>
      </c>
      <c r="E198" s="14">
        <f>VLOOKUP(A:A,学习与交流!A:N,14,FALSE)</f>
        <v>0</v>
      </c>
      <c r="F198" s="14">
        <f>VLOOKUP(A:A,科技与创新!A:N,14,FALSE)</f>
        <v>0</v>
      </c>
      <c r="G198" s="14">
        <f>VLOOKUP(A:A,文体活动!A:N,14,1)</f>
        <v>0</v>
      </c>
      <c r="H198" s="14">
        <f>VLOOKUP(A:A,实践活动!A:H,8,FALSE)</f>
        <v>0</v>
      </c>
      <c r="I198" s="14">
        <f>VLOOKUP(A:A,班级评价!A:G,7,FALSE)</f>
        <v>0</v>
      </c>
      <c r="J198" s="13"/>
      <c r="K198" s="13"/>
      <c r="L198" s="13"/>
      <c r="M198" s="14">
        <f t="shared" si="3"/>
        <v>0</v>
      </c>
    </row>
    <row r="199" spans="1:13">
      <c r="A199" s="13">
        <v>197</v>
      </c>
      <c r="B199" s="30">
        <v>532</v>
      </c>
      <c r="C199" s="30">
        <v>2017053227</v>
      </c>
      <c r="D199" s="29" t="s">
        <v>208</v>
      </c>
      <c r="E199" s="14">
        <f>VLOOKUP(A:A,学习与交流!A:N,14,FALSE)</f>
        <v>8</v>
      </c>
      <c r="F199" s="14">
        <f>VLOOKUP(A:A,科技与创新!A:N,14,FALSE)</f>
        <v>0</v>
      </c>
      <c r="G199" s="14">
        <f>VLOOKUP(A:A,文体活动!A:N,14,1)</f>
        <v>0</v>
      </c>
      <c r="H199" s="14">
        <f>VLOOKUP(A:A,实践活动!A:H,8,FALSE)</f>
        <v>0</v>
      </c>
      <c r="I199" s="14">
        <f>VLOOKUP(A:A,班级评价!A:G,7,FALSE)</f>
        <v>0</v>
      </c>
      <c r="J199" s="13"/>
      <c r="K199" s="13"/>
      <c r="L199" s="13"/>
      <c r="M199" s="14">
        <f t="shared" si="3"/>
        <v>8</v>
      </c>
    </row>
    <row r="200" customHeight="1" spans="1:13">
      <c r="A200" s="13">
        <v>198</v>
      </c>
      <c r="B200" s="15">
        <v>532</v>
      </c>
      <c r="C200" s="15">
        <v>2017053228</v>
      </c>
      <c r="D200" s="15" t="s">
        <v>209</v>
      </c>
      <c r="E200" s="14">
        <f>VLOOKUP(A:A,学习与交流!A:N,14,FALSE)</f>
        <v>0</v>
      </c>
      <c r="F200" s="14">
        <f>VLOOKUP(A:A,科技与创新!A:N,14,FALSE)</f>
        <v>0</v>
      </c>
      <c r="G200" s="14">
        <f>VLOOKUP(A:A,文体活动!A:N,14,1)</f>
        <v>0</v>
      </c>
      <c r="H200" s="14">
        <f>VLOOKUP(A:A,实践活动!A:H,8,FALSE)</f>
        <v>0</v>
      </c>
      <c r="I200" s="14">
        <f>VLOOKUP(A:A,班级评价!A:G,7,FALSE)</f>
        <v>0</v>
      </c>
      <c r="J200" s="13"/>
      <c r="K200" s="13"/>
      <c r="L200" s="13"/>
      <c r="M200" s="14">
        <f t="shared" si="3"/>
        <v>0</v>
      </c>
    </row>
    <row r="201" spans="1:13">
      <c r="A201" s="13">
        <v>199</v>
      </c>
      <c r="B201" s="15">
        <v>532</v>
      </c>
      <c r="C201" s="15">
        <v>2017053229</v>
      </c>
      <c r="D201" s="15" t="s">
        <v>210</v>
      </c>
      <c r="E201" s="14">
        <f>VLOOKUP(A:A,学习与交流!A:N,14,FALSE)</f>
        <v>0</v>
      </c>
      <c r="F201" s="14">
        <f>VLOOKUP(A:A,科技与创新!A:N,14,FALSE)</f>
        <v>0</v>
      </c>
      <c r="G201" s="14">
        <f>VLOOKUP(A:A,文体活动!A:N,14,1)</f>
        <v>0</v>
      </c>
      <c r="H201" s="14">
        <f>VLOOKUP(A:A,实践活动!A:H,8,FALSE)</f>
        <v>0</v>
      </c>
      <c r="I201" s="14">
        <f>VLOOKUP(A:A,班级评价!A:G,7,FALSE)</f>
        <v>0</v>
      </c>
      <c r="J201" s="13"/>
      <c r="K201" s="13"/>
      <c r="L201" s="13"/>
      <c r="M201" s="14">
        <f t="shared" si="3"/>
        <v>0</v>
      </c>
    </row>
    <row r="202" spans="1:13">
      <c r="A202" s="13">
        <v>200</v>
      </c>
      <c r="B202" s="15">
        <v>532</v>
      </c>
      <c r="C202" s="15">
        <v>2017116314</v>
      </c>
      <c r="D202" s="15" t="s">
        <v>211</v>
      </c>
      <c r="E202" s="14">
        <f>VLOOKUP(A:A,学习与交流!A:N,14,FALSE)</f>
        <v>0</v>
      </c>
      <c r="F202" s="14">
        <f>VLOOKUP(A:A,科技与创新!A:N,14,FALSE)</f>
        <v>0</v>
      </c>
      <c r="G202" s="14">
        <f>VLOOKUP(A:A,文体活动!A:N,14,1)</f>
        <v>0.5</v>
      </c>
      <c r="H202" s="14">
        <f>VLOOKUP(A:A,实践活动!A:H,8,FALSE)</f>
        <v>0</v>
      </c>
      <c r="I202" s="14">
        <f>VLOOKUP(A:A,班级评价!A:G,7,FALSE)</f>
        <v>0</v>
      </c>
      <c r="J202" s="13"/>
      <c r="K202" s="13"/>
      <c r="L202" s="13"/>
      <c r="M202" s="14">
        <f t="shared" si="3"/>
        <v>0.5</v>
      </c>
    </row>
    <row r="203" spans="1:13">
      <c r="A203" s="13">
        <v>201</v>
      </c>
      <c r="B203" s="15">
        <v>532</v>
      </c>
      <c r="C203" s="15">
        <v>2017152128</v>
      </c>
      <c r="D203" s="15" t="s">
        <v>212</v>
      </c>
      <c r="E203" s="14">
        <f>VLOOKUP(A:A,学习与交流!A:N,14,FALSE)</f>
        <v>0</v>
      </c>
      <c r="F203" s="14">
        <f>VLOOKUP(A:A,科技与创新!A:N,14,FALSE)</f>
        <v>0</v>
      </c>
      <c r="G203" s="14">
        <f>VLOOKUP(A:A,文体活动!A:N,14,1)</f>
        <v>0.5</v>
      </c>
      <c r="H203" s="14">
        <f>VLOOKUP(A:A,实践活动!A:H,8,FALSE)</f>
        <v>0</v>
      </c>
      <c r="I203" s="14">
        <f>VLOOKUP(A:A,班级评价!A:G,7,FALSE)</f>
        <v>0</v>
      </c>
      <c r="J203" s="13"/>
      <c r="K203" s="13"/>
      <c r="L203" s="13"/>
      <c r="M203" s="14">
        <f t="shared" si="3"/>
        <v>0.5</v>
      </c>
    </row>
    <row r="204" spans="1:13">
      <c r="A204" s="13">
        <v>202</v>
      </c>
      <c r="B204" s="26">
        <v>533</v>
      </c>
      <c r="C204" s="26">
        <v>2017053301</v>
      </c>
      <c r="D204" s="26" t="s">
        <v>213</v>
      </c>
      <c r="E204" s="14">
        <f>VLOOKUP(A:A,学习与交流!A:N,14,FALSE)</f>
        <v>0</v>
      </c>
      <c r="F204" s="14">
        <f>VLOOKUP(A:A,科技与创新!A:N,14,FALSE)</f>
        <v>0</v>
      </c>
      <c r="G204" s="14">
        <f>VLOOKUP(A:A,文体活动!A:N,14,1)</f>
        <v>0</v>
      </c>
      <c r="H204" s="14">
        <f>VLOOKUP(A:A,实践活动!A:H,8,FALSE)</f>
        <v>0</v>
      </c>
      <c r="I204" s="14">
        <f>VLOOKUP(A:A,班级评价!A:G,7,FALSE)</f>
        <v>0</v>
      </c>
      <c r="J204" s="13"/>
      <c r="K204" s="13"/>
      <c r="L204" s="13"/>
      <c r="M204" s="14">
        <f t="shared" si="3"/>
        <v>0</v>
      </c>
    </row>
    <row r="205" spans="1:13">
      <c r="A205" s="13">
        <v>203</v>
      </c>
      <c r="B205" s="26">
        <v>533</v>
      </c>
      <c r="C205" s="26">
        <v>2017053302</v>
      </c>
      <c r="D205" s="26" t="s">
        <v>214</v>
      </c>
      <c r="E205" s="14">
        <f>VLOOKUP(A:A,学习与交流!A:N,14,FALSE)</f>
        <v>0</v>
      </c>
      <c r="F205" s="14">
        <f>VLOOKUP(A:A,科技与创新!A:N,14,FALSE)</f>
        <v>0</v>
      </c>
      <c r="G205" s="14">
        <f>VLOOKUP(A:A,文体活动!A:N,14,1)</f>
        <v>0</v>
      </c>
      <c r="H205" s="14">
        <f>VLOOKUP(A:A,实践活动!A:H,8,FALSE)</f>
        <v>0</v>
      </c>
      <c r="I205" s="14">
        <f>VLOOKUP(A:A,班级评价!A:G,7,FALSE)</f>
        <v>0</v>
      </c>
      <c r="J205" s="13"/>
      <c r="K205" s="13"/>
      <c r="L205" s="13"/>
      <c r="M205" s="14">
        <f t="shared" si="3"/>
        <v>0</v>
      </c>
    </row>
    <row r="206" spans="1:13">
      <c r="A206" s="13">
        <v>204</v>
      </c>
      <c r="B206" s="26">
        <v>533</v>
      </c>
      <c r="C206" s="26">
        <v>2017053303</v>
      </c>
      <c r="D206" s="26" t="s">
        <v>215</v>
      </c>
      <c r="E206" s="14">
        <f>VLOOKUP(A:A,学习与交流!A:N,14,FALSE)</f>
        <v>0</v>
      </c>
      <c r="F206" s="14">
        <f>VLOOKUP(A:A,科技与创新!A:N,14,FALSE)</f>
        <v>0</v>
      </c>
      <c r="G206" s="14">
        <f>VLOOKUP(A:A,文体活动!A:N,14,1)</f>
        <v>0</v>
      </c>
      <c r="H206" s="14">
        <f>VLOOKUP(A:A,实践活动!A:H,8,FALSE)</f>
        <v>0</v>
      </c>
      <c r="I206" s="14">
        <f>VLOOKUP(A:A,班级评价!A:G,7,FALSE)</f>
        <v>0</v>
      </c>
      <c r="J206" s="13"/>
      <c r="K206" s="13"/>
      <c r="L206" s="13"/>
      <c r="M206" s="14">
        <f t="shared" si="3"/>
        <v>0</v>
      </c>
    </row>
    <row r="207" spans="1:13">
      <c r="A207" s="13">
        <v>205</v>
      </c>
      <c r="B207" s="26">
        <v>533</v>
      </c>
      <c r="C207" s="26">
        <v>2017053304</v>
      </c>
      <c r="D207" s="26" t="s">
        <v>216</v>
      </c>
      <c r="E207" s="14">
        <f>VLOOKUP(A:A,学习与交流!A:N,14,FALSE)</f>
        <v>0</v>
      </c>
      <c r="F207" s="14">
        <f>VLOOKUP(A:A,科技与创新!A:N,14,FALSE)</f>
        <v>0</v>
      </c>
      <c r="G207" s="14">
        <f>VLOOKUP(A:A,文体活动!A:N,14,1)</f>
        <v>0</v>
      </c>
      <c r="H207" s="14">
        <f>VLOOKUP(A:A,实践活动!A:H,8,FALSE)</f>
        <v>0</v>
      </c>
      <c r="I207" s="14">
        <f>VLOOKUP(A:A,班级评价!A:G,7,FALSE)</f>
        <v>0</v>
      </c>
      <c r="J207" s="13"/>
      <c r="K207" s="13"/>
      <c r="L207" s="13"/>
      <c r="M207" s="14">
        <f t="shared" si="3"/>
        <v>0</v>
      </c>
    </row>
    <row r="208" customHeight="1" spans="1:13">
      <c r="A208" s="13">
        <v>206</v>
      </c>
      <c r="B208" s="26">
        <v>533</v>
      </c>
      <c r="C208" s="26">
        <v>2017053305</v>
      </c>
      <c r="D208" s="26" t="s">
        <v>217</v>
      </c>
      <c r="E208" s="14">
        <f>VLOOKUP(A:A,学习与交流!A:N,14,FALSE)</f>
        <v>0</v>
      </c>
      <c r="F208" s="14">
        <f>VLOOKUP(A:A,科技与创新!A:N,14,FALSE)</f>
        <v>0</v>
      </c>
      <c r="G208" s="14">
        <f>VLOOKUP(A:A,文体活动!A:N,14,1)</f>
        <v>0</v>
      </c>
      <c r="H208" s="14">
        <f>VLOOKUP(A:A,实践活动!A:H,8,FALSE)</f>
        <v>0</v>
      </c>
      <c r="I208" s="14">
        <f>VLOOKUP(A:A,班级评价!A:G,7,FALSE)</f>
        <v>0</v>
      </c>
      <c r="J208" s="13"/>
      <c r="K208" s="13"/>
      <c r="L208" s="13"/>
      <c r="M208" s="14">
        <f t="shared" si="3"/>
        <v>0</v>
      </c>
    </row>
    <row r="209" customHeight="1" spans="1:13">
      <c r="A209" s="13">
        <v>207</v>
      </c>
      <c r="B209" s="26">
        <v>533</v>
      </c>
      <c r="C209" s="26">
        <v>2017053306</v>
      </c>
      <c r="D209" s="26" t="s">
        <v>218</v>
      </c>
      <c r="E209" s="14">
        <f>VLOOKUP(A:A,学习与交流!A:N,14,FALSE)</f>
        <v>0</v>
      </c>
      <c r="F209" s="14">
        <f>VLOOKUP(A:A,科技与创新!A:N,14,FALSE)</f>
        <v>0</v>
      </c>
      <c r="G209" s="14">
        <f>VLOOKUP(A:A,文体活动!A:N,14,1)</f>
        <v>0</v>
      </c>
      <c r="H209" s="14">
        <f>VLOOKUP(A:A,实践活动!A:H,8,FALSE)</f>
        <v>0</v>
      </c>
      <c r="I209" s="14">
        <f>VLOOKUP(A:A,班级评价!A:G,7,FALSE)</f>
        <v>0</v>
      </c>
      <c r="J209" s="13"/>
      <c r="K209" s="13"/>
      <c r="L209" s="13"/>
      <c r="M209" s="14">
        <f t="shared" si="3"/>
        <v>0</v>
      </c>
    </row>
    <row r="210" customHeight="1" spans="1:13">
      <c r="A210" s="13">
        <v>208</v>
      </c>
      <c r="B210" s="26">
        <v>533</v>
      </c>
      <c r="C210" s="26">
        <v>2017053307</v>
      </c>
      <c r="D210" s="26" t="s">
        <v>219</v>
      </c>
      <c r="E210" s="14">
        <f>VLOOKUP(A:A,学习与交流!A:N,14,FALSE)</f>
        <v>0</v>
      </c>
      <c r="F210" s="14">
        <f>VLOOKUP(A:A,科技与创新!A:N,14,FALSE)</f>
        <v>0</v>
      </c>
      <c r="G210" s="14">
        <f>VLOOKUP(A:A,文体活动!A:N,14,1)</f>
        <v>0</v>
      </c>
      <c r="H210" s="14">
        <f>VLOOKUP(A:A,实践活动!A:H,8,FALSE)</f>
        <v>0</v>
      </c>
      <c r="I210" s="14">
        <f>VLOOKUP(A:A,班级评价!A:G,7,FALSE)</f>
        <v>0</v>
      </c>
      <c r="J210" s="13"/>
      <c r="K210" s="13"/>
      <c r="L210" s="13"/>
      <c r="M210" s="14">
        <f t="shared" si="3"/>
        <v>0</v>
      </c>
    </row>
    <row r="211" customHeight="1" spans="1:13">
      <c r="A211" s="13">
        <v>209</v>
      </c>
      <c r="B211" s="26">
        <v>533</v>
      </c>
      <c r="C211" s="26">
        <v>2017053308</v>
      </c>
      <c r="D211" s="26" t="s">
        <v>220</v>
      </c>
      <c r="E211" s="14">
        <f>VLOOKUP(A:A,学习与交流!A:N,14,FALSE)</f>
        <v>0</v>
      </c>
      <c r="F211" s="14">
        <f>VLOOKUP(A:A,科技与创新!A:N,14,FALSE)</f>
        <v>0</v>
      </c>
      <c r="G211" s="14">
        <f>VLOOKUP(A:A,文体活动!A:N,14,1)</f>
        <v>0</v>
      </c>
      <c r="H211" s="14">
        <f>VLOOKUP(A:A,实践活动!A:H,8,FALSE)</f>
        <v>0</v>
      </c>
      <c r="I211" s="14">
        <f>VLOOKUP(A:A,班级评价!A:G,7,FALSE)</f>
        <v>0</v>
      </c>
      <c r="J211" s="13"/>
      <c r="K211" s="13"/>
      <c r="L211" s="13"/>
      <c r="M211" s="14">
        <f t="shared" si="3"/>
        <v>0</v>
      </c>
    </row>
    <row r="212" customHeight="1" spans="1:13">
      <c r="A212" s="13">
        <v>210</v>
      </c>
      <c r="B212" s="26">
        <v>533</v>
      </c>
      <c r="C212" s="26">
        <v>2017053309</v>
      </c>
      <c r="D212" s="26" t="s">
        <v>221</v>
      </c>
      <c r="E212" s="14">
        <f>VLOOKUP(A:A,学习与交流!A:N,14,FALSE)</f>
        <v>0</v>
      </c>
      <c r="F212" s="14">
        <f>VLOOKUP(A:A,科技与创新!A:N,14,FALSE)</f>
        <v>0</v>
      </c>
      <c r="G212" s="14">
        <f>VLOOKUP(A:A,文体活动!A:N,14,1)</f>
        <v>0</v>
      </c>
      <c r="H212" s="14">
        <f>VLOOKUP(A:A,实践活动!A:H,8,FALSE)</f>
        <v>0</v>
      </c>
      <c r="I212" s="14">
        <f>VLOOKUP(A:A,班级评价!A:G,7,FALSE)</f>
        <v>0</v>
      </c>
      <c r="J212" s="13"/>
      <c r="K212" s="13"/>
      <c r="L212" s="13"/>
      <c r="M212" s="14">
        <f t="shared" si="3"/>
        <v>0</v>
      </c>
    </row>
    <row r="213" customHeight="1" spans="1:13">
      <c r="A213" s="13">
        <v>211</v>
      </c>
      <c r="B213" s="26">
        <v>533</v>
      </c>
      <c r="C213" s="26">
        <v>2017053310</v>
      </c>
      <c r="D213" s="26" t="s">
        <v>222</v>
      </c>
      <c r="E213" s="14">
        <f>VLOOKUP(A:A,学习与交流!A:N,14,FALSE)</f>
        <v>0</v>
      </c>
      <c r="F213" s="14">
        <f>VLOOKUP(A:A,科技与创新!A:N,14,FALSE)</f>
        <v>0</v>
      </c>
      <c r="G213" s="14">
        <f>VLOOKUP(A:A,文体活动!A:N,14,1)</f>
        <v>0</v>
      </c>
      <c r="H213" s="14">
        <f>VLOOKUP(A:A,实践活动!A:H,8,FALSE)</f>
        <v>0</v>
      </c>
      <c r="I213" s="14">
        <f>VLOOKUP(A:A,班级评价!A:G,7,FALSE)</f>
        <v>0</v>
      </c>
      <c r="J213" s="13"/>
      <c r="K213" s="13"/>
      <c r="L213" s="13"/>
      <c r="M213" s="14">
        <f t="shared" si="3"/>
        <v>0</v>
      </c>
    </row>
    <row r="214" customHeight="1" spans="1:24">
      <c r="A214" s="13">
        <v>212</v>
      </c>
      <c r="B214" s="26">
        <v>533</v>
      </c>
      <c r="C214" s="26">
        <v>2017053311</v>
      </c>
      <c r="D214" s="26" t="s">
        <v>223</v>
      </c>
      <c r="E214" s="14">
        <f>VLOOKUP(A:A,学习与交流!A:N,14,FALSE)</f>
        <v>0</v>
      </c>
      <c r="F214" s="14">
        <f>VLOOKUP(A:A,科技与创新!A:N,14,FALSE)</f>
        <v>0</v>
      </c>
      <c r="G214" s="14">
        <f>VLOOKUP(A:A,文体活动!A:N,14,1)</f>
        <v>0</v>
      </c>
      <c r="H214" s="14">
        <f>VLOOKUP(A:A,实践活动!A:H,8,FALSE)</f>
        <v>0</v>
      </c>
      <c r="I214" s="14">
        <f>VLOOKUP(A:A,班级评价!A:G,7,FALSE)</f>
        <v>0</v>
      </c>
      <c r="J214" s="13"/>
      <c r="K214" s="13"/>
      <c r="L214" s="13"/>
      <c r="M214" s="14">
        <f t="shared" si="3"/>
        <v>0</v>
      </c>
      <c r="T214" s="170"/>
      <c r="U214" s="170"/>
      <c r="V214" s="170"/>
      <c r="W214" s="170"/>
      <c r="X214" s="170"/>
    </row>
    <row r="215" customHeight="1" spans="1:24">
      <c r="A215" s="13">
        <v>213</v>
      </c>
      <c r="B215" s="26">
        <v>533</v>
      </c>
      <c r="C215" s="26">
        <v>2017053312</v>
      </c>
      <c r="D215" s="26" t="s">
        <v>224</v>
      </c>
      <c r="E215" s="14">
        <f>VLOOKUP(A:A,学习与交流!A:N,14,FALSE)</f>
        <v>0</v>
      </c>
      <c r="F215" s="14">
        <f>VLOOKUP(A:A,科技与创新!A:N,14,FALSE)</f>
        <v>0</v>
      </c>
      <c r="G215" s="14">
        <f>VLOOKUP(A:A,文体活动!A:N,14,1)</f>
        <v>0</v>
      </c>
      <c r="H215" s="14">
        <f>VLOOKUP(A:A,实践活动!A:H,8,FALSE)</f>
        <v>0</v>
      </c>
      <c r="I215" s="14">
        <f>VLOOKUP(A:A,班级评价!A:G,7,FALSE)</f>
        <v>0</v>
      </c>
      <c r="J215" s="13"/>
      <c r="K215" s="13"/>
      <c r="L215" s="13"/>
      <c r="M215" s="14">
        <f t="shared" si="3"/>
        <v>0</v>
      </c>
      <c r="T215" s="170"/>
      <c r="U215" s="36"/>
      <c r="V215" s="170"/>
      <c r="W215" s="170"/>
      <c r="X215" s="170"/>
    </row>
    <row r="216" customHeight="1" spans="1:24">
      <c r="A216" s="13">
        <v>214</v>
      </c>
      <c r="B216" s="26">
        <v>533</v>
      </c>
      <c r="C216" s="26">
        <v>2017053313</v>
      </c>
      <c r="D216" s="26" t="s">
        <v>225</v>
      </c>
      <c r="E216" s="14">
        <f>VLOOKUP(A:A,学习与交流!A:N,14,FALSE)</f>
        <v>0</v>
      </c>
      <c r="F216" s="14">
        <f>VLOOKUP(A:A,科技与创新!A:N,14,FALSE)</f>
        <v>0</v>
      </c>
      <c r="G216" s="14">
        <f>VLOOKUP(A:A,文体活动!A:N,14,1)</f>
        <v>0</v>
      </c>
      <c r="H216" s="14">
        <f>VLOOKUP(A:A,实践活动!A:H,8,FALSE)</f>
        <v>0</v>
      </c>
      <c r="I216" s="14">
        <f>VLOOKUP(A:A,班级评价!A:G,7,FALSE)</f>
        <v>0</v>
      </c>
      <c r="J216" s="13"/>
      <c r="K216" s="13"/>
      <c r="L216" s="13"/>
      <c r="M216" s="14">
        <f t="shared" si="3"/>
        <v>0</v>
      </c>
      <c r="T216" s="170"/>
      <c r="U216" s="32"/>
      <c r="V216" s="170"/>
      <c r="W216" s="170"/>
      <c r="X216" s="170"/>
    </row>
    <row r="217" ht="14.25" spans="1:24">
      <c r="A217" s="13">
        <v>215</v>
      </c>
      <c r="B217" s="26">
        <v>533</v>
      </c>
      <c r="C217" s="26">
        <v>2017053314</v>
      </c>
      <c r="D217" s="26" t="s">
        <v>226</v>
      </c>
      <c r="E217" s="14">
        <f>VLOOKUP(A:A,学习与交流!A:N,14,FALSE)</f>
        <v>0</v>
      </c>
      <c r="F217" s="14">
        <f>VLOOKUP(A:A,科技与创新!A:N,14,FALSE)</f>
        <v>0</v>
      </c>
      <c r="G217" s="14">
        <f>VLOOKUP(A:A,文体活动!A:N,14,1)</f>
        <v>0</v>
      </c>
      <c r="H217" s="14">
        <f>VLOOKUP(A:A,实践活动!A:H,8,FALSE)</f>
        <v>0</v>
      </c>
      <c r="I217" s="14">
        <f>VLOOKUP(A:A,班级评价!A:G,7,FALSE)</f>
        <v>0</v>
      </c>
      <c r="J217" s="13"/>
      <c r="K217" s="13"/>
      <c r="L217" s="13"/>
      <c r="M217" s="14">
        <f t="shared" si="3"/>
        <v>0</v>
      </c>
      <c r="T217" s="170"/>
      <c r="U217" s="32"/>
      <c r="V217" s="170"/>
      <c r="W217" s="170"/>
      <c r="X217" s="170"/>
    </row>
    <row r="218" customHeight="1" spans="1:24">
      <c r="A218" s="13">
        <v>216</v>
      </c>
      <c r="B218" s="26">
        <v>533</v>
      </c>
      <c r="C218" s="26">
        <v>2017053316</v>
      </c>
      <c r="D218" s="26" t="s">
        <v>227</v>
      </c>
      <c r="E218" s="14">
        <f>VLOOKUP(A:A,学习与交流!A:N,14,FALSE)</f>
        <v>0</v>
      </c>
      <c r="F218" s="14">
        <f>VLOOKUP(A:A,科技与创新!A:N,14,FALSE)</f>
        <v>0</v>
      </c>
      <c r="G218" s="14">
        <f>VLOOKUP(A:A,文体活动!A:N,14,1)</f>
        <v>0</v>
      </c>
      <c r="H218" s="14">
        <f>VLOOKUP(A:A,实践活动!A:H,8,FALSE)</f>
        <v>0</v>
      </c>
      <c r="I218" s="14">
        <f>VLOOKUP(A:A,班级评价!A:G,7,FALSE)</f>
        <v>0</v>
      </c>
      <c r="J218" s="13"/>
      <c r="K218" s="13"/>
      <c r="L218" s="13"/>
      <c r="M218" s="14">
        <f t="shared" si="3"/>
        <v>0</v>
      </c>
      <c r="T218" s="170"/>
      <c r="U218" s="36"/>
      <c r="V218" s="170"/>
      <c r="W218" s="170"/>
      <c r="X218" s="170"/>
    </row>
    <row r="219" customHeight="1" spans="1:24">
      <c r="A219" s="13">
        <v>217</v>
      </c>
      <c r="B219" s="26">
        <v>533</v>
      </c>
      <c r="C219" s="26">
        <v>2017053317</v>
      </c>
      <c r="D219" s="26" t="s">
        <v>228</v>
      </c>
      <c r="E219" s="14">
        <f>VLOOKUP(A:A,学习与交流!A:N,14,FALSE)</f>
        <v>0</v>
      </c>
      <c r="F219" s="14">
        <f>VLOOKUP(A:A,科技与创新!A:N,14,FALSE)</f>
        <v>0</v>
      </c>
      <c r="G219" s="14">
        <f>VLOOKUP(A:A,文体活动!A:N,14,1)</f>
        <v>0</v>
      </c>
      <c r="H219" s="14">
        <f>VLOOKUP(A:A,实践活动!A:H,8,FALSE)</f>
        <v>0</v>
      </c>
      <c r="I219" s="14">
        <f>VLOOKUP(A:A,班级评价!A:G,7,FALSE)</f>
        <v>0</v>
      </c>
      <c r="J219" s="13"/>
      <c r="K219" s="13"/>
      <c r="L219" s="13"/>
      <c r="M219" s="14">
        <f t="shared" si="3"/>
        <v>0</v>
      </c>
      <c r="T219" s="170"/>
      <c r="U219" s="36"/>
      <c r="V219" s="170"/>
      <c r="W219" s="170"/>
      <c r="X219" s="170"/>
    </row>
    <row r="220" customHeight="1" spans="1:24">
      <c r="A220" s="13">
        <v>218</v>
      </c>
      <c r="B220" s="26">
        <v>533</v>
      </c>
      <c r="C220" s="26">
        <v>2017053318</v>
      </c>
      <c r="D220" s="26" t="s">
        <v>229</v>
      </c>
      <c r="E220" s="14">
        <f>VLOOKUP(A:A,学习与交流!A:N,14,FALSE)</f>
        <v>0</v>
      </c>
      <c r="F220" s="14">
        <f>VLOOKUP(A:A,科技与创新!A:N,14,FALSE)</f>
        <v>0</v>
      </c>
      <c r="G220" s="14">
        <f>VLOOKUP(A:A,文体活动!A:N,14,1)</f>
        <v>0</v>
      </c>
      <c r="H220" s="14">
        <f>VLOOKUP(A:A,实践活动!A:H,8,FALSE)</f>
        <v>0</v>
      </c>
      <c r="I220" s="14">
        <f>VLOOKUP(A:A,班级评价!A:G,7,FALSE)</f>
        <v>0</v>
      </c>
      <c r="J220" s="13"/>
      <c r="K220" s="13"/>
      <c r="L220" s="13"/>
      <c r="M220" s="14">
        <f t="shared" si="3"/>
        <v>0</v>
      </c>
      <c r="T220" s="170"/>
      <c r="U220" s="32"/>
      <c r="V220" s="170"/>
      <c r="W220" s="170"/>
      <c r="X220" s="170"/>
    </row>
    <row r="221" customHeight="1" spans="1:24">
      <c r="A221" s="13">
        <v>219</v>
      </c>
      <c r="B221" s="26">
        <v>533</v>
      </c>
      <c r="C221" s="26">
        <v>2017053319</v>
      </c>
      <c r="D221" s="26" t="s">
        <v>230</v>
      </c>
      <c r="E221" s="14">
        <f>VLOOKUP(A:A,学习与交流!A:N,14,FALSE)</f>
        <v>0</v>
      </c>
      <c r="F221" s="14">
        <f>VLOOKUP(A:A,科技与创新!A:N,14,FALSE)</f>
        <v>0</v>
      </c>
      <c r="G221" s="14">
        <f>VLOOKUP(A:A,文体活动!A:N,14,1)</f>
        <v>0</v>
      </c>
      <c r="H221" s="14">
        <f>VLOOKUP(A:A,实践活动!A:H,8,FALSE)</f>
        <v>0</v>
      </c>
      <c r="I221" s="14">
        <f>VLOOKUP(A:A,班级评价!A:G,7,FALSE)</f>
        <v>0</v>
      </c>
      <c r="J221" s="13"/>
      <c r="K221" s="13"/>
      <c r="L221" s="13"/>
      <c r="M221" s="14">
        <f t="shared" si="3"/>
        <v>0</v>
      </c>
      <c r="T221" s="170"/>
      <c r="U221" s="32"/>
      <c r="V221" s="170"/>
      <c r="W221" s="170"/>
      <c r="X221" s="170"/>
    </row>
    <row r="222" customHeight="1" spans="1:24">
      <c r="A222" s="13">
        <v>220</v>
      </c>
      <c r="B222" s="26">
        <v>533</v>
      </c>
      <c r="C222" s="26">
        <v>2017053320</v>
      </c>
      <c r="D222" s="26" t="s">
        <v>231</v>
      </c>
      <c r="E222" s="14">
        <f>VLOOKUP(A:A,学习与交流!A:N,14,FALSE)</f>
        <v>0</v>
      </c>
      <c r="F222" s="14">
        <f>VLOOKUP(A:A,科技与创新!A:N,14,FALSE)</f>
        <v>0</v>
      </c>
      <c r="G222" s="14">
        <f>VLOOKUP(A:A,文体活动!A:N,14,1)</f>
        <v>0</v>
      </c>
      <c r="H222" s="14">
        <f>VLOOKUP(A:A,实践活动!A:H,8,FALSE)</f>
        <v>0</v>
      </c>
      <c r="I222" s="14">
        <f>VLOOKUP(A:A,班级评价!A:G,7,FALSE)</f>
        <v>0</v>
      </c>
      <c r="J222" s="13"/>
      <c r="K222" s="13"/>
      <c r="L222" s="13"/>
      <c r="M222" s="14">
        <f t="shared" si="3"/>
        <v>0</v>
      </c>
      <c r="T222" s="170"/>
      <c r="U222" s="32"/>
      <c r="V222" s="170"/>
      <c r="W222" s="170"/>
      <c r="X222" s="170"/>
    </row>
    <row r="223" customHeight="1" spans="1:24">
      <c r="A223" s="13">
        <v>221</v>
      </c>
      <c r="B223" s="26">
        <v>533</v>
      </c>
      <c r="C223" s="26">
        <v>2017053321</v>
      </c>
      <c r="D223" s="26" t="s">
        <v>232</v>
      </c>
      <c r="E223" s="14">
        <f>VLOOKUP(A:A,学习与交流!A:N,14,FALSE)</f>
        <v>0</v>
      </c>
      <c r="F223" s="14">
        <f>VLOOKUP(A:A,科技与创新!A:N,14,FALSE)</f>
        <v>0</v>
      </c>
      <c r="G223" s="14">
        <f>VLOOKUP(A:A,文体活动!A:N,14,1)</f>
        <v>0</v>
      </c>
      <c r="H223" s="14">
        <f>VLOOKUP(A:A,实践活动!A:H,8,FALSE)</f>
        <v>0</v>
      </c>
      <c r="I223" s="14">
        <f>VLOOKUP(A:A,班级评价!A:G,7,FALSE)</f>
        <v>0</v>
      </c>
      <c r="J223" s="13"/>
      <c r="K223" s="13"/>
      <c r="L223" s="13"/>
      <c r="M223" s="14">
        <f t="shared" si="3"/>
        <v>0</v>
      </c>
      <c r="T223" s="170"/>
      <c r="U223" s="32"/>
      <c r="V223" s="170"/>
      <c r="W223" s="170"/>
      <c r="X223" s="170"/>
    </row>
    <row r="224" customHeight="1" spans="1:24">
      <c r="A224" s="13">
        <v>222</v>
      </c>
      <c r="B224" s="26">
        <v>533</v>
      </c>
      <c r="C224" s="26">
        <v>2017053322</v>
      </c>
      <c r="D224" s="26" t="s">
        <v>233</v>
      </c>
      <c r="E224" s="14">
        <f>VLOOKUP(A:A,学习与交流!A:N,14,FALSE)</f>
        <v>0</v>
      </c>
      <c r="F224" s="14">
        <f>VLOOKUP(A:A,科技与创新!A:N,14,FALSE)</f>
        <v>4.6</v>
      </c>
      <c r="G224" s="14">
        <f>VLOOKUP(A:A,文体活动!A:N,14,1)</f>
        <v>0</v>
      </c>
      <c r="H224" s="14">
        <f>VLOOKUP(A:A,实践活动!A:H,8,FALSE)</f>
        <v>0</v>
      </c>
      <c r="I224" s="14">
        <f>VLOOKUP(A:A,班级评价!A:G,7,FALSE)</f>
        <v>0</v>
      </c>
      <c r="J224" s="13"/>
      <c r="K224" s="13"/>
      <c r="L224" s="13"/>
      <c r="M224" s="14">
        <f t="shared" si="3"/>
        <v>4.6</v>
      </c>
      <c r="T224" s="170"/>
      <c r="U224" s="36"/>
      <c r="V224" s="170"/>
      <c r="W224" s="170"/>
      <c r="X224" s="170"/>
    </row>
    <row r="225" customHeight="1" spans="1:24">
      <c r="A225" s="13">
        <v>223</v>
      </c>
      <c r="B225" s="27">
        <v>533</v>
      </c>
      <c r="C225" s="27">
        <v>2017053323</v>
      </c>
      <c r="D225" s="27" t="s">
        <v>234</v>
      </c>
      <c r="E225" s="14">
        <f>VLOOKUP(A:A,学习与交流!A:N,14,FALSE)</f>
        <v>0</v>
      </c>
      <c r="F225" s="14">
        <f>VLOOKUP(A:A,科技与创新!A:N,14,FALSE)</f>
        <v>0</v>
      </c>
      <c r="G225" s="14">
        <f>VLOOKUP(A:A,文体活动!A:N,14,1)</f>
        <v>3</v>
      </c>
      <c r="H225" s="14">
        <f>VLOOKUP(A:A,实践活动!A:H,8,FALSE)</f>
        <v>0</v>
      </c>
      <c r="I225" s="14">
        <f>VLOOKUP(A:A,班级评价!A:G,7,FALSE)</f>
        <v>0</v>
      </c>
      <c r="J225" s="13"/>
      <c r="K225" s="13"/>
      <c r="L225" s="13"/>
      <c r="M225" s="14">
        <f t="shared" si="3"/>
        <v>3</v>
      </c>
      <c r="T225" s="170"/>
      <c r="U225" s="32"/>
      <c r="V225" s="170"/>
      <c r="W225" s="170"/>
      <c r="X225" s="170"/>
    </row>
    <row r="226" ht="14.25" spans="1:24">
      <c r="A226" s="13">
        <v>224</v>
      </c>
      <c r="B226" s="26">
        <v>533</v>
      </c>
      <c r="C226" s="26">
        <v>2017053324</v>
      </c>
      <c r="D226" s="26" t="s">
        <v>235</v>
      </c>
      <c r="E226" s="14">
        <f>VLOOKUP(A:A,学习与交流!A:N,14,FALSE)</f>
        <v>0</v>
      </c>
      <c r="F226" s="14">
        <f>VLOOKUP(A:A,科技与创新!A:N,14,FALSE)</f>
        <v>0</v>
      </c>
      <c r="G226" s="14">
        <f>VLOOKUP(A:A,文体活动!A:N,14,1)</f>
        <v>0</v>
      </c>
      <c r="H226" s="14">
        <f>VLOOKUP(A:A,实践活动!A:H,8,FALSE)</f>
        <v>0</v>
      </c>
      <c r="I226" s="14">
        <f>VLOOKUP(A:A,班级评价!A:G,7,FALSE)</f>
        <v>0</v>
      </c>
      <c r="J226" s="13"/>
      <c r="K226" s="13"/>
      <c r="L226" s="13"/>
      <c r="M226" s="14">
        <f t="shared" si="3"/>
        <v>0</v>
      </c>
      <c r="T226" s="170"/>
      <c r="U226" s="32"/>
      <c r="V226" s="170"/>
      <c r="W226" s="170"/>
      <c r="X226" s="170"/>
    </row>
    <row r="227" customHeight="1" spans="1:24">
      <c r="A227" s="13">
        <v>225</v>
      </c>
      <c r="B227" s="26">
        <v>533</v>
      </c>
      <c r="C227" s="26">
        <v>2017053325</v>
      </c>
      <c r="D227" s="26" t="s">
        <v>236</v>
      </c>
      <c r="E227" s="14">
        <f>VLOOKUP(A:A,学习与交流!A:N,14,FALSE)</f>
        <v>0</v>
      </c>
      <c r="F227" s="14">
        <f>VLOOKUP(A:A,科技与创新!A:N,14,FALSE)</f>
        <v>0</v>
      </c>
      <c r="G227" s="14">
        <f>VLOOKUP(A:A,文体活动!A:N,14,1)</f>
        <v>0</v>
      </c>
      <c r="H227" s="14">
        <f>VLOOKUP(A:A,实践活动!A:H,8,FALSE)</f>
        <v>0</v>
      </c>
      <c r="I227" s="14">
        <f>VLOOKUP(A:A,班级评价!A:G,7,FALSE)</f>
        <v>0</v>
      </c>
      <c r="J227" s="13"/>
      <c r="K227" s="13"/>
      <c r="L227" s="13"/>
      <c r="M227" s="14">
        <f t="shared" si="3"/>
        <v>0</v>
      </c>
      <c r="T227" s="170"/>
      <c r="U227" s="32"/>
      <c r="V227" s="170"/>
      <c r="W227" s="170"/>
      <c r="X227" s="170"/>
    </row>
    <row r="228" ht="14.25" spans="1:24">
      <c r="A228" s="13">
        <v>226</v>
      </c>
      <c r="B228" s="26">
        <v>533</v>
      </c>
      <c r="C228" s="26">
        <v>2017053326</v>
      </c>
      <c r="D228" s="26" t="s">
        <v>237</v>
      </c>
      <c r="E228" s="14">
        <f>VLOOKUP(A:A,学习与交流!A:N,14,FALSE)</f>
        <v>0</v>
      </c>
      <c r="F228" s="14">
        <f>VLOOKUP(A:A,科技与创新!A:N,14,FALSE)</f>
        <v>0</v>
      </c>
      <c r="G228" s="14">
        <f>VLOOKUP(A:A,文体活动!A:N,14,1)</f>
        <v>0</v>
      </c>
      <c r="H228" s="14">
        <f>VLOOKUP(A:A,实践活动!A:H,8,FALSE)</f>
        <v>0</v>
      </c>
      <c r="I228" s="14">
        <f>VLOOKUP(A:A,班级评价!A:G,7,FALSE)</f>
        <v>0</v>
      </c>
      <c r="J228" s="13"/>
      <c r="K228" s="13"/>
      <c r="L228" s="13"/>
      <c r="M228" s="14">
        <f t="shared" si="3"/>
        <v>0</v>
      </c>
      <c r="T228" s="170"/>
      <c r="U228" s="32"/>
      <c r="V228" s="170"/>
      <c r="W228" s="170"/>
      <c r="X228" s="170"/>
    </row>
    <row r="229" ht="14.25" spans="1:24">
      <c r="A229" s="13">
        <v>227</v>
      </c>
      <c r="B229" s="26">
        <v>533</v>
      </c>
      <c r="C229" s="26">
        <v>2017053327</v>
      </c>
      <c r="D229" s="26" t="s">
        <v>238</v>
      </c>
      <c r="E229" s="14">
        <f>VLOOKUP(A:A,学习与交流!A:N,14,FALSE)</f>
        <v>0</v>
      </c>
      <c r="F229" s="14">
        <f>VLOOKUP(A:A,科技与创新!A:N,14,FALSE)</f>
        <v>0</v>
      </c>
      <c r="G229" s="14">
        <f>VLOOKUP(A:A,文体活动!A:N,14,1)</f>
        <v>0</v>
      </c>
      <c r="H229" s="14">
        <f>VLOOKUP(A:A,实践活动!A:H,8,FALSE)</f>
        <v>3</v>
      </c>
      <c r="I229" s="14">
        <f>VLOOKUP(A:A,班级评价!A:G,7,FALSE)</f>
        <v>0</v>
      </c>
      <c r="J229" s="13"/>
      <c r="K229" s="13"/>
      <c r="L229" s="13"/>
      <c r="M229" s="14">
        <f t="shared" si="3"/>
        <v>3</v>
      </c>
      <c r="T229" s="170"/>
      <c r="U229" s="32"/>
      <c r="V229" s="170"/>
      <c r="W229" s="170"/>
      <c r="X229" s="170"/>
    </row>
    <row r="230" customHeight="1" spans="1:24">
      <c r="A230" s="13">
        <v>228</v>
      </c>
      <c r="B230" s="26">
        <v>533</v>
      </c>
      <c r="C230" s="26">
        <v>2017053328</v>
      </c>
      <c r="D230" s="26" t="s">
        <v>239</v>
      </c>
      <c r="E230" s="14">
        <f>VLOOKUP(A:A,学习与交流!A:N,14,FALSE)</f>
        <v>0</v>
      </c>
      <c r="F230" s="14">
        <f>VLOOKUP(A:A,科技与创新!A:N,14,FALSE)</f>
        <v>0</v>
      </c>
      <c r="G230" s="14">
        <f>VLOOKUP(A:A,文体活动!A:N,14,1)</f>
        <v>0</v>
      </c>
      <c r="H230" s="14">
        <f>VLOOKUP(A:A,实践活动!A:H,8,FALSE)</f>
        <v>0</v>
      </c>
      <c r="I230" s="14">
        <f>VLOOKUP(A:A,班级评价!A:G,7,FALSE)</f>
        <v>0</v>
      </c>
      <c r="J230" s="13"/>
      <c r="K230" s="13"/>
      <c r="L230" s="13"/>
      <c r="M230" s="14">
        <f t="shared" si="3"/>
        <v>0</v>
      </c>
      <c r="T230" s="170"/>
      <c r="U230" s="32"/>
      <c r="V230" s="170"/>
      <c r="W230" s="170"/>
      <c r="X230" s="170"/>
    </row>
    <row r="231" customHeight="1" spans="1:24">
      <c r="A231" s="13">
        <v>229</v>
      </c>
      <c r="B231" s="26">
        <v>533</v>
      </c>
      <c r="C231" s="26">
        <v>2017053329</v>
      </c>
      <c r="D231" s="26" t="s">
        <v>240</v>
      </c>
      <c r="E231" s="14">
        <f>VLOOKUP(A:A,学习与交流!A:N,14,FALSE)</f>
        <v>0</v>
      </c>
      <c r="F231" s="14">
        <f>VLOOKUP(A:A,科技与创新!A:N,14,FALSE)</f>
        <v>0</v>
      </c>
      <c r="G231" s="14">
        <f>VLOOKUP(A:A,文体活动!A:N,14,1)</f>
        <v>0</v>
      </c>
      <c r="H231" s="14">
        <f>VLOOKUP(A:A,实践活动!A:H,8,FALSE)</f>
        <v>0</v>
      </c>
      <c r="I231" s="14">
        <f>VLOOKUP(A:A,班级评价!A:G,7,FALSE)</f>
        <v>0</v>
      </c>
      <c r="J231" s="13"/>
      <c r="K231" s="13"/>
      <c r="L231" s="13"/>
      <c r="M231" s="14">
        <f t="shared" si="3"/>
        <v>0</v>
      </c>
      <c r="T231" s="170"/>
      <c r="U231" s="32"/>
      <c r="V231" s="170"/>
      <c r="W231" s="170"/>
      <c r="X231" s="170"/>
    </row>
    <row r="232" customHeight="1" spans="1:24">
      <c r="A232" s="13">
        <v>230</v>
      </c>
      <c r="B232" s="26">
        <v>533</v>
      </c>
      <c r="C232" s="26">
        <v>2017053330</v>
      </c>
      <c r="D232" s="26" t="s">
        <v>241</v>
      </c>
      <c r="E232" s="14">
        <f>VLOOKUP(A:A,学习与交流!A:N,14,FALSE)</f>
        <v>0</v>
      </c>
      <c r="F232" s="14">
        <f>VLOOKUP(A:A,科技与创新!A:N,14,FALSE)</f>
        <v>0</v>
      </c>
      <c r="G232" s="14">
        <f>VLOOKUP(A:A,文体活动!A:N,14,1)</f>
        <v>0</v>
      </c>
      <c r="H232" s="14">
        <f>VLOOKUP(A:A,实践活动!A:H,8,FALSE)</f>
        <v>0</v>
      </c>
      <c r="I232" s="14">
        <f>VLOOKUP(A:A,班级评价!A:G,7,FALSE)</f>
        <v>0</v>
      </c>
      <c r="J232" s="13"/>
      <c r="K232" s="13"/>
      <c r="L232" s="13"/>
      <c r="M232" s="14">
        <f t="shared" si="3"/>
        <v>0</v>
      </c>
      <c r="T232" s="170"/>
      <c r="U232" s="32"/>
      <c r="V232" s="170"/>
      <c r="W232" s="170"/>
      <c r="X232" s="170"/>
    </row>
    <row r="233" customHeight="1" spans="1:24">
      <c r="A233" s="13">
        <v>231</v>
      </c>
      <c r="B233" s="26">
        <v>533</v>
      </c>
      <c r="C233" s="26">
        <v>2017053331</v>
      </c>
      <c r="D233" s="26" t="s">
        <v>242</v>
      </c>
      <c r="E233" s="14">
        <f>VLOOKUP(A:A,学习与交流!A:N,14,FALSE)</f>
        <v>0</v>
      </c>
      <c r="F233" s="14">
        <f>VLOOKUP(A:A,科技与创新!A:N,14,FALSE)</f>
        <v>0</v>
      </c>
      <c r="G233" s="14">
        <f>VLOOKUP(A:A,文体活动!A:N,14,1)</f>
        <v>0</v>
      </c>
      <c r="H233" s="14">
        <f>VLOOKUP(A:A,实践活动!A:H,8,FALSE)</f>
        <v>0</v>
      </c>
      <c r="I233" s="14">
        <f>VLOOKUP(A:A,班级评价!A:G,7,FALSE)</f>
        <v>0</v>
      </c>
      <c r="J233" s="13"/>
      <c r="K233" s="13"/>
      <c r="L233" s="13"/>
      <c r="M233" s="14">
        <f t="shared" si="3"/>
        <v>0</v>
      </c>
      <c r="T233" s="170"/>
      <c r="U233" s="32"/>
      <c r="V233" s="170"/>
      <c r="W233" s="170"/>
      <c r="X233" s="170"/>
    </row>
    <row r="234" customHeight="1" spans="1:24">
      <c r="A234" s="13">
        <v>232</v>
      </c>
      <c r="B234" s="26">
        <v>533</v>
      </c>
      <c r="C234" s="26">
        <v>2017053332</v>
      </c>
      <c r="D234" s="26" t="s">
        <v>243</v>
      </c>
      <c r="E234" s="14">
        <f>VLOOKUP(A:A,学习与交流!A:N,14,FALSE)</f>
        <v>0</v>
      </c>
      <c r="F234" s="14">
        <f>VLOOKUP(A:A,科技与创新!A:N,14,FALSE)</f>
        <v>0</v>
      </c>
      <c r="G234" s="14">
        <f>VLOOKUP(A:A,文体活动!A:N,14,1)</f>
        <v>0</v>
      </c>
      <c r="H234" s="14">
        <f>VLOOKUP(A:A,实践活动!A:H,8,FALSE)</f>
        <v>0</v>
      </c>
      <c r="I234" s="14">
        <f>VLOOKUP(A:A,班级评价!A:G,7,FALSE)</f>
        <v>0</v>
      </c>
      <c r="J234" s="13"/>
      <c r="K234" s="13"/>
      <c r="L234" s="13"/>
      <c r="M234" s="14">
        <f t="shared" si="3"/>
        <v>0</v>
      </c>
      <c r="T234" s="170"/>
      <c r="U234" s="32"/>
      <c r="V234" s="170"/>
      <c r="W234" s="170"/>
      <c r="X234" s="170"/>
    </row>
    <row r="235" customHeight="1" spans="1:24">
      <c r="A235" s="13">
        <v>233</v>
      </c>
      <c r="B235" s="31">
        <v>533</v>
      </c>
      <c r="C235" s="26">
        <v>2017101426</v>
      </c>
      <c r="D235" s="26" t="s">
        <v>244</v>
      </c>
      <c r="E235" s="14">
        <f>VLOOKUP(A:A,学习与交流!A:N,14,FALSE)</f>
        <v>0</v>
      </c>
      <c r="F235" s="14">
        <f>VLOOKUP(A:A,科技与创新!A:N,14,FALSE)</f>
        <v>0</v>
      </c>
      <c r="G235" s="14">
        <f>VLOOKUP(A:A,文体活动!A:N,14,1)</f>
        <v>0</v>
      </c>
      <c r="H235" s="14">
        <f>VLOOKUP(A:A,实践活动!A:H,8,FALSE)</f>
        <v>0</v>
      </c>
      <c r="I235" s="14">
        <f>VLOOKUP(A:A,班级评价!A:G,7,FALSE)</f>
        <v>0</v>
      </c>
      <c r="J235" s="13"/>
      <c r="K235" s="13"/>
      <c r="L235" s="13"/>
      <c r="M235" s="14">
        <f t="shared" si="3"/>
        <v>0</v>
      </c>
      <c r="T235" s="170"/>
      <c r="U235" s="32"/>
      <c r="V235" s="170"/>
      <c r="W235" s="170"/>
      <c r="X235" s="170"/>
    </row>
    <row r="236" customHeight="1" spans="20:24">
      <c r="T236" s="170"/>
      <c r="U236" s="32"/>
      <c r="V236" s="170"/>
      <c r="W236" s="170"/>
      <c r="X236" s="170"/>
    </row>
    <row r="237" customHeight="1" spans="20:24">
      <c r="T237" s="170"/>
      <c r="U237" s="32"/>
      <c r="V237" s="170"/>
      <c r="W237" s="170"/>
      <c r="X237" s="170"/>
    </row>
    <row r="238" customHeight="1" spans="20:24">
      <c r="T238" s="170"/>
      <c r="U238" s="32"/>
      <c r="V238" s="170"/>
      <c r="W238" s="170"/>
      <c r="X238" s="170"/>
    </row>
    <row r="239" customHeight="1" spans="20:24">
      <c r="T239" s="170"/>
      <c r="U239" s="32"/>
      <c r="V239" s="170"/>
      <c r="W239" s="170"/>
      <c r="X239" s="170"/>
    </row>
    <row r="240" customHeight="1" spans="20:24">
      <c r="T240" s="170"/>
      <c r="U240" s="32"/>
      <c r="V240" s="170"/>
      <c r="W240" s="170"/>
      <c r="X240" s="170"/>
    </row>
    <row r="241" customHeight="1" spans="20:24">
      <c r="T241" s="170"/>
      <c r="U241" s="32"/>
      <c r="V241" s="170"/>
      <c r="W241" s="170"/>
      <c r="X241" s="170"/>
    </row>
    <row r="242" customHeight="1" spans="20:24">
      <c r="T242" s="170"/>
      <c r="U242" s="32"/>
      <c r="V242" s="170"/>
      <c r="W242" s="170"/>
      <c r="X242" s="170"/>
    </row>
    <row r="243" customHeight="1" spans="20:24">
      <c r="T243" s="170"/>
      <c r="U243" s="32"/>
      <c r="V243" s="170"/>
      <c r="W243" s="170"/>
      <c r="X243" s="170"/>
    </row>
    <row r="244" customHeight="1" spans="20:24">
      <c r="T244" s="170"/>
      <c r="U244" s="32"/>
      <c r="V244" s="170"/>
      <c r="W244" s="170"/>
      <c r="X244" s="170"/>
    </row>
    <row r="245" customHeight="1" spans="20:24">
      <c r="T245" s="170"/>
      <c r="U245" s="32"/>
      <c r="V245" s="170"/>
      <c r="W245" s="170"/>
      <c r="X245" s="170"/>
    </row>
    <row r="246" customHeight="1" spans="20:24">
      <c r="T246" s="170"/>
      <c r="U246" s="32"/>
      <c r="V246" s="170"/>
      <c r="W246" s="170"/>
      <c r="X246" s="170"/>
    </row>
    <row r="247" ht="14.25" spans="20:24">
      <c r="T247" s="170"/>
      <c r="U247" s="36"/>
      <c r="V247" s="170"/>
      <c r="W247" s="170"/>
      <c r="X247" s="170"/>
    </row>
    <row r="248" customHeight="1" spans="20:24">
      <c r="T248" s="170"/>
      <c r="U248" s="32"/>
      <c r="V248" s="170"/>
      <c r="W248" s="170"/>
      <c r="X248" s="170"/>
    </row>
    <row r="249" customHeight="1" spans="20:24">
      <c r="T249" s="170"/>
      <c r="U249" s="32"/>
      <c r="V249" s="170"/>
      <c r="W249" s="170"/>
      <c r="X249" s="170"/>
    </row>
    <row r="250" customHeight="1" spans="20:24">
      <c r="T250" s="170"/>
      <c r="U250" s="32"/>
      <c r="V250" s="170"/>
      <c r="W250" s="170"/>
      <c r="X250" s="170"/>
    </row>
    <row r="251" customHeight="1" spans="20:24">
      <c r="T251" s="170"/>
      <c r="U251" s="32"/>
      <c r="V251" s="170"/>
      <c r="W251" s="170"/>
      <c r="X251" s="170"/>
    </row>
    <row r="252" customHeight="1" spans="20:24">
      <c r="T252" s="170"/>
      <c r="U252" s="32"/>
      <c r="V252" s="170"/>
      <c r="W252" s="170"/>
      <c r="X252" s="170"/>
    </row>
    <row r="253" customHeight="1" spans="20:24">
      <c r="T253" s="170"/>
      <c r="U253" s="32"/>
      <c r="V253" s="170"/>
      <c r="W253" s="170"/>
      <c r="X253" s="170"/>
    </row>
    <row r="254" customHeight="1" spans="20:24">
      <c r="T254" s="170"/>
      <c r="U254" s="32"/>
      <c r="V254" s="170"/>
      <c r="W254" s="170"/>
      <c r="X254" s="170"/>
    </row>
    <row r="255" customHeight="1" spans="20:24">
      <c r="T255" s="170"/>
      <c r="U255" s="32"/>
      <c r="V255" s="170"/>
      <c r="W255" s="170"/>
      <c r="X255" s="170"/>
    </row>
    <row r="256" customHeight="1" spans="20:24">
      <c r="T256" s="170"/>
      <c r="U256" s="32"/>
      <c r="V256" s="170"/>
      <c r="W256" s="170"/>
      <c r="X256" s="170"/>
    </row>
    <row r="257" customHeight="1" spans="20:24">
      <c r="T257" s="170"/>
      <c r="U257" s="32"/>
      <c r="V257" s="170"/>
      <c r="W257" s="170"/>
      <c r="X257" s="170"/>
    </row>
    <row r="258" customHeight="1" spans="20:24">
      <c r="T258" s="170"/>
      <c r="U258" s="32"/>
      <c r="V258" s="170"/>
      <c r="W258" s="170"/>
      <c r="X258" s="170"/>
    </row>
    <row r="259" customHeight="1" spans="20:24">
      <c r="T259" s="170"/>
      <c r="U259" s="32"/>
      <c r="V259" s="170"/>
      <c r="W259" s="170"/>
      <c r="X259" s="170"/>
    </row>
    <row r="260" customHeight="1" spans="20:24">
      <c r="T260" s="170"/>
      <c r="U260" s="32"/>
      <c r="V260" s="170"/>
      <c r="W260" s="170"/>
      <c r="X260" s="170"/>
    </row>
    <row r="261" customHeight="1" spans="20:24">
      <c r="T261" s="170"/>
      <c r="U261" s="32"/>
      <c r="V261" s="170"/>
      <c r="W261" s="170"/>
      <c r="X261" s="170"/>
    </row>
    <row r="262" customHeight="1" spans="20:24">
      <c r="T262" s="170"/>
      <c r="U262" s="32"/>
      <c r="V262" s="170"/>
      <c r="W262" s="170"/>
      <c r="X262" s="170"/>
    </row>
    <row r="263" customHeight="1" spans="20:24">
      <c r="T263" s="170"/>
      <c r="U263" s="32"/>
      <c r="V263" s="170"/>
      <c r="W263" s="170"/>
      <c r="X263" s="170"/>
    </row>
    <row r="264" customHeight="1" spans="20:24">
      <c r="T264" s="170"/>
      <c r="U264" s="32"/>
      <c r="V264" s="170"/>
      <c r="W264" s="170"/>
      <c r="X264" s="170"/>
    </row>
    <row r="265" customHeight="1" spans="20:24">
      <c r="T265" s="170"/>
      <c r="U265" s="32"/>
      <c r="V265" s="170"/>
      <c r="W265" s="170"/>
      <c r="X265" s="170"/>
    </row>
    <row r="266" customHeight="1" spans="20:24">
      <c r="T266" s="170"/>
      <c r="U266" s="32"/>
      <c r="V266" s="170"/>
      <c r="W266" s="170"/>
      <c r="X266" s="170"/>
    </row>
    <row r="267" customHeight="1" spans="20:24">
      <c r="T267" s="170"/>
      <c r="U267" s="32"/>
      <c r="V267" s="170"/>
      <c r="W267" s="170"/>
      <c r="X267" s="170"/>
    </row>
    <row r="268" customHeight="1" spans="20:24">
      <c r="T268" s="170"/>
      <c r="U268" s="32"/>
      <c r="V268" s="170"/>
      <c r="W268" s="170"/>
      <c r="X268" s="170"/>
    </row>
    <row r="269" customHeight="1" spans="20:24">
      <c r="T269" s="170"/>
      <c r="U269" s="32"/>
      <c r="V269" s="170"/>
      <c r="W269" s="170"/>
      <c r="X269" s="170"/>
    </row>
    <row r="270" customHeight="1" spans="20:24">
      <c r="T270" s="170"/>
      <c r="U270" s="32"/>
      <c r="V270" s="170"/>
      <c r="W270" s="170"/>
      <c r="X270" s="170"/>
    </row>
    <row r="271" customHeight="1" spans="20:24">
      <c r="T271" s="170"/>
      <c r="U271" s="32"/>
      <c r="V271" s="170"/>
      <c r="W271" s="170"/>
      <c r="X271" s="170"/>
    </row>
    <row r="272" customHeight="1" spans="20:24">
      <c r="T272" s="170"/>
      <c r="U272" s="32"/>
      <c r="V272" s="170"/>
      <c r="W272" s="170"/>
      <c r="X272" s="170"/>
    </row>
    <row r="273" customHeight="1" spans="20:24">
      <c r="T273" s="170"/>
      <c r="U273" s="32"/>
      <c r="V273" s="170"/>
      <c r="W273" s="170"/>
      <c r="X273" s="170"/>
    </row>
    <row r="274" customHeight="1" spans="20:24">
      <c r="T274" s="170"/>
      <c r="U274" s="32"/>
      <c r="V274" s="170"/>
      <c r="W274" s="170"/>
      <c r="X274" s="170"/>
    </row>
    <row r="275" customHeight="1" spans="20:24">
      <c r="T275" s="170"/>
      <c r="U275" s="32"/>
      <c r="V275" s="170"/>
      <c r="W275" s="170"/>
      <c r="X275" s="170"/>
    </row>
    <row r="276" customHeight="1" spans="20:24">
      <c r="T276" s="170"/>
      <c r="U276" s="32"/>
      <c r="V276" s="170"/>
      <c r="W276" s="170"/>
      <c r="X276" s="170"/>
    </row>
    <row r="277" customHeight="1" spans="20:24">
      <c r="T277" s="170"/>
      <c r="U277" s="32"/>
      <c r="V277" s="170"/>
      <c r="W277" s="170"/>
      <c r="X277" s="170"/>
    </row>
    <row r="278" ht="14.25" spans="20:24">
      <c r="T278" s="170"/>
      <c r="U278" s="36"/>
      <c r="V278" s="170"/>
      <c r="W278" s="170"/>
      <c r="X278" s="170"/>
    </row>
    <row r="279" customHeight="1" spans="20:24">
      <c r="T279" s="170"/>
      <c r="U279" s="32"/>
      <c r="V279" s="170"/>
      <c r="W279" s="170"/>
      <c r="X279" s="170"/>
    </row>
    <row r="280" customHeight="1" spans="20:24">
      <c r="T280" s="170"/>
      <c r="U280" s="32"/>
      <c r="V280" s="170"/>
      <c r="W280" s="170"/>
      <c r="X280" s="170"/>
    </row>
    <row r="281" customHeight="1" spans="20:24">
      <c r="T281" s="170"/>
      <c r="U281" s="32"/>
      <c r="V281" s="170"/>
      <c r="W281" s="170"/>
      <c r="X281" s="170"/>
    </row>
    <row r="282" customHeight="1" spans="20:24">
      <c r="T282" s="170"/>
      <c r="U282" s="32"/>
      <c r="V282" s="170"/>
      <c r="W282" s="170"/>
      <c r="X282" s="170"/>
    </row>
    <row r="283" customHeight="1" spans="20:24">
      <c r="T283" s="170"/>
      <c r="U283" s="32"/>
      <c r="V283" s="170"/>
      <c r="W283" s="170"/>
      <c r="X283" s="170"/>
    </row>
    <row r="284" customHeight="1" spans="20:24">
      <c r="T284" s="170"/>
      <c r="U284" s="32"/>
      <c r="V284" s="170"/>
      <c r="W284" s="170"/>
      <c r="X284" s="170"/>
    </row>
    <row r="285" customHeight="1" spans="20:24">
      <c r="T285" s="170"/>
      <c r="U285" s="32"/>
      <c r="V285" s="170"/>
      <c r="W285" s="170"/>
      <c r="X285" s="170"/>
    </row>
    <row r="286" customHeight="1" spans="20:24">
      <c r="T286" s="170"/>
      <c r="U286" s="32"/>
      <c r="V286" s="170"/>
      <c r="W286" s="170"/>
      <c r="X286" s="170"/>
    </row>
    <row r="287" customHeight="1" spans="20:24">
      <c r="T287" s="170"/>
      <c r="U287" s="32"/>
      <c r="V287" s="170"/>
      <c r="W287" s="170"/>
      <c r="X287" s="170"/>
    </row>
    <row r="288" customHeight="1" spans="20:24">
      <c r="T288" s="170"/>
      <c r="U288" s="32"/>
      <c r="V288" s="170"/>
      <c r="W288" s="170"/>
      <c r="X288" s="170"/>
    </row>
    <row r="289" ht="14.25" spans="20:24">
      <c r="T289" s="170"/>
      <c r="U289" s="36"/>
      <c r="V289" s="170"/>
      <c r="W289" s="170"/>
      <c r="X289" s="170"/>
    </row>
    <row r="290" customHeight="1" spans="20:24">
      <c r="T290" s="170"/>
      <c r="U290" s="32"/>
      <c r="V290" s="170"/>
      <c r="W290" s="170"/>
      <c r="X290" s="170"/>
    </row>
    <row r="291" customHeight="1" spans="20:24">
      <c r="T291" s="170"/>
      <c r="U291" s="32"/>
      <c r="V291" s="170"/>
      <c r="W291" s="170"/>
      <c r="X291" s="170"/>
    </row>
    <row r="292" customHeight="1" spans="20:24">
      <c r="T292" s="170"/>
      <c r="U292" s="32"/>
      <c r="V292" s="170"/>
      <c r="W292" s="170"/>
      <c r="X292" s="170"/>
    </row>
    <row r="293" customHeight="1" spans="20:24">
      <c r="T293" s="170"/>
      <c r="U293" s="32"/>
      <c r="V293" s="170"/>
      <c r="W293" s="170"/>
      <c r="X293" s="170"/>
    </row>
    <row r="294" customHeight="1" spans="20:24">
      <c r="T294" s="170"/>
      <c r="U294" s="32"/>
      <c r="V294" s="170"/>
      <c r="W294" s="170"/>
      <c r="X294" s="170"/>
    </row>
    <row r="295" customHeight="1" spans="20:24">
      <c r="T295" s="170"/>
      <c r="U295" s="32"/>
      <c r="V295" s="170"/>
      <c r="W295" s="170"/>
      <c r="X295" s="170"/>
    </row>
    <row r="296" customHeight="1" spans="20:24">
      <c r="T296" s="170"/>
      <c r="U296" s="32"/>
      <c r="V296" s="170"/>
      <c r="W296" s="170"/>
      <c r="X296" s="170"/>
    </row>
    <row r="297" customHeight="1" spans="20:24">
      <c r="T297" s="170"/>
      <c r="U297" s="32"/>
      <c r="V297" s="170"/>
      <c r="W297" s="170"/>
      <c r="X297" s="170"/>
    </row>
    <row r="298" customHeight="1" spans="20:24">
      <c r="T298" s="170"/>
      <c r="U298" s="32"/>
      <c r="V298" s="170"/>
      <c r="W298" s="170"/>
      <c r="X298" s="170"/>
    </row>
    <row r="299" customHeight="1" spans="20:24">
      <c r="T299" s="170"/>
      <c r="U299" s="32"/>
      <c r="V299" s="170"/>
      <c r="W299" s="170"/>
      <c r="X299" s="170"/>
    </row>
    <row r="300" customHeight="1" spans="20:24">
      <c r="T300" s="170"/>
      <c r="U300" s="32"/>
      <c r="V300" s="170"/>
      <c r="W300" s="170"/>
      <c r="X300" s="170"/>
    </row>
    <row r="301" customHeight="1" spans="20:24">
      <c r="T301" s="170"/>
      <c r="U301" s="32"/>
      <c r="V301" s="170"/>
      <c r="W301" s="170"/>
      <c r="X301" s="170"/>
    </row>
    <row r="302" customHeight="1" spans="20:24">
      <c r="T302" s="170"/>
      <c r="U302" s="32"/>
      <c r="V302" s="170"/>
      <c r="W302" s="170"/>
      <c r="X302" s="170"/>
    </row>
    <row r="303" ht="14.25" spans="20:24">
      <c r="T303" s="170"/>
      <c r="U303" s="36"/>
      <c r="V303" s="170"/>
      <c r="W303" s="170"/>
      <c r="X303" s="170"/>
    </row>
    <row r="304" customHeight="1" spans="20:24">
      <c r="T304" s="170"/>
      <c r="U304" s="32"/>
      <c r="V304" s="170"/>
      <c r="W304" s="170"/>
      <c r="X304" s="170"/>
    </row>
    <row r="305" customHeight="1" spans="20:24">
      <c r="T305" s="170"/>
      <c r="U305" s="32"/>
      <c r="V305" s="170"/>
      <c r="W305" s="170"/>
      <c r="X305" s="170"/>
    </row>
    <row r="306" customHeight="1" spans="20:24">
      <c r="T306" s="170"/>
      <c r="U306" s="32"/>
      <c r="V306" s="170"/>
      <c r="W306" s="170"/>
      <c r="X306" s="170"/>
    </row>
    <row r="307" customHeight="1" spans="20:24">
      <c r="T307" s="170"/>
      <c r="U307" s="32"/>
      <c r="V307" s="170"/>
      <c r="W307" s="170"/>
      <c r="X307" s="170"/>
    </row>
    <row r="308" customHeight="1" spans="20:24">
      <c r="T308" s="170"/>
      <c r="U308" s="32"/>
      <c r="V308" s="170"/>
      <c r="W308" s="170"/>
      <c r="X308" s="170"/>
    </row>
    <row r="309" customHeight="1" spans="20:24">
      <c r="T309" s="170"/>
      <c r="U309" s="32"/>
      <c r="V309" s="170"/>
      <c r="W309" s="170"/>
      <c r="X309" s="170"/>
    </row>
    <row r="310" customHeight="1" spans="20:24">
      <c r="T310" s="170"/>
      <c r="U310" s="32"/>
      <c r="V310" s="170"/>
      <c r="W310" s="170"/>
      <c r="X310" s="170"/>
    </row>
    <row r="311" customHeight="1" spans="20:24">
      <c r="T311" s="170"/>
      <c r="U311" s="32"/>
      <c r="V311" s="170"/>
      <c r="W311" s="170"/>
      <c r="X311" s="170"/>
    </row>
    <row r="312" customHeight="1" spans="20:24">
      <c r="T312" s="170"/>
      <c r="U312" s="32"/>
      <c r="V312" s="170"/>
      <c r="W312" s="170"/>
      <c r="X312" s="170"/>
    </row>
    <row r="313" customHeight="1" spans="20:24">
      <c r="T313" s="170"/>
      <c r="U313" s="32"/>
      <c r="V313" s="170"/>
      <c r="W313" s="170"/>
      <c r="X313" s="170"/>
    </row>
    <row r="314" ht="14.25" spans="20:24">
      <c r="T314" s="170"/>
      <c r="U314" s="36"/>
      <c r="V314" s="170"/>
      <c r="W314" s="170"/>
      <c r="X314" s="170"/>
    </row>
    <row r="315" ht="14.25" spans="20:24">
      <c r="T315" s="170"/>
      <c r="U315" s="36"/>
      <c r="V315" s="170"/>
      <c r="W315" s="170"/>
      <c r="X315" s="170"/>
    </row>
    <row r="316" customHeight="1" spans="20:24">
      <c r="T316" s="170"/>
      <c r="U316" s="32"/>
      <c r="V316" s="170"/>
      <c r="W316" s="170"/>
      <c r="X316" s="170"/>
    </row>
    <row r="317" customHeight="1" spans="20:24">
      <c r="T317" s="170"/>
      <c r="U317" s="32"/>
      <c r="V317" s="170"/>
      <c r="W317" s="170"/>
      <c r="X317" s="170"/>
    </row>
    <row r="318" ht="14.25" spans="20:24">
      <c r="T318" s="170"/>
      <c r="U318" s="35"/>
      <c r="V318" s="170"/>
      <c r="W318" s="170"/>
      <c r="X318" s="170"/>
    </row>
    <row r="319" ht="14.25" spans="20:24">
      <c r="T319" s="170"/>
      <c r="U319" s="35"/>
      <c r="V319" s="170"/>
      <c r="W319" s="170"/>
      <c r="X319" s="170"/>
    </row>
    <row r="320" ht="14.25" spans="20:24">
      <c r="T320" s="170"/>
      <c r="U320" s="35"/>
      <c r="V320" s="170"/>
      <c r="W320" s="170"/>
      <c r="X320" s="170"/>
    </row>
    <row r="321" customHeight="1" spans="20:24">
      <c r="T321" s="170"/>
      <c r="U321" s="43"/>
      <c r="V321" s="170"/>
      <c r="W321" s="170"/>
      <c r="X321" s="170"/>
    </row>
    <row r="322" customHeight="1" spans="20:24">
      <c r="T322" s="170"/>
      <c r="U322" s="43"/>
      <c r="V322" s="170"/>
      <c r="W322" s="170"/>
      <c r="X322" s="170"/>
    </row>
    <row r="323" customHeight="1" spans="20:24">
      <c r="T323" s="170"/>
      <c r="U323" s="43"/>
      <c r="V323" s="170"/>
      <c r="W323" s="170"/>
      <c r="X323" s="170"/>
    </row>
    <row r="324" customHeight="1" spans="20:24">
      <c r="T324" s="170"/>
      <c r="U324" s="43"/>
      <c r="V324" s="170"/>
      <c r="W324" s="170"/>
      <c r="X324" s="170"/>
    </row>
    <row r="325" ht="14.25" spans="20:24">
      <c r="T325" s="170"/>
      <c r="U325" s="35"/>
      <c r="V325" s="170"/>
      <c r="W325" s="170"/>
      <c r="X325" s="170"/>
    </row>
    <row r="326" customHeight="1" spans="20:24">
      <c r="T326" s="170"/>
      <c r="U326" s="32"/>
      <c r="V326" s="170"/>
      <c r="W326" s="170"/>
      <c r="X326" s="170"/>
    </row>
    <row r="327" customHeight="1" spans="20:24">
      <c r="T327" s="170"/>
      <c r="U327" s="32"/>
      <c r="V327" s="170"/>
      <c r="W327" s="170"/>
      <c r="X327" s="170"/>
    </row>
    <row r="328" ht="14.25" spans="20:24">
      <c r="T328" s="170"/>
      <c r="U328" s="35"/>
      <c r="V328" s="170"/>
      <c r="W328" s="170"/>
      <c r="X328" s="170"/>
    </row>
    <row r="329" ht="14.25" spans="20:24">
      <c r="T329" s="170"/>
      <c r="U329" s="35"/>
      <c r="V329" s="170"/>
      <c r="W329" s="170"/>
      <c r="X329" s="170"/>
    </row>
    <row r="330" ht="14.25" spans="20:24">
      <c r="T330" s="170"/>
      <c r="U330" s="36"/>
      <c r="V330" s="170"/>
      <c r="W330" s="170"/>
      <c r="X330" s="170"/>
    </row>
    <row r="331" ht="14.25" spans="20:24">
      <c r="T331" s="170"/>
      <c r="U331" s="171"/>
      <c r="V331" s="170"/>
      <c r="W331" s="170"/>
      <c r="X331" s="170"/>
    </row>
    <row r="332" ht="14.25" spans="20:24">
      <c r="T332" s="170"/>
      <c r="U332" s="35"/>
      <c r="V332" s="170"/>
      <c r="W332" s="170"/>
      <c r="X332" s="170"/>
    </row>
    <row r="333" ht="14.25" spans="20:24">
      <c r="T333" s="170"/>
      <c r="U333" s="35"/>
      <c r="V333" s="170"/>
      <c r="W333" s="170"/>
      <c r="X333" s="170"/>
    </row>
    <row r="334" ht="14.25" spans="20:24">
      <c r="T334" s="170"/>
      <c r="U334" s="35"/>
      <c r="V334" s="170"/>
      <c r="W334" s="170"/>
      <c r="X334" s="170"/>
    </row>
    <row r="335" ht="14.25" spans="20:24">
      <c r="T335" s="170"/>
      <c r="U335" s="36"/>
      <c r="V335" s="170"/>
      <c r="W335" s="170"/>
      <c r="X335" s="170"/>
    </row>
    <row r="336" customHeight="1" spans="20:24">
      <c r="T336" s="170"/>
      <c r="U336" s="43"/>
      <c r="V336" s="170"/>
      <c r="W336" s="170"/>
      <c r="X336" s="170"/>
    </row>
    <row r="337" customHeight="1" spans="20:24">
      <c r="T337" s="170"/>
      <c r="U337" s="43"/>
      <c r="V337" s="170"/>
      <c r="W337" s="170"/>
      <c r="X337" s="170"/>
    </row>
    <row r="338" ht="14.25" spans="20:24">
      <c r="T338" s="170"/>
      <c r="U338" s="35"/>
      <c r="V338" s="170"/>
      <c r="W338" s="170"/>
      <c r="X338" s="170"/>
    </row>
    <row r="339" ht="14.25" spans="20:24">
      <c r="T339" s="170"/>
      <c r="U339" s="35"/>
      <c r="V339" s="170"/>
      <c r="W339" s="170"/>
      <c r="X339" s="170"/>
    </row>
    <row r="340" customHeight="1" spans="20:24">
      <c r="T340" s="170"/>
      <c r="U340" s="32"/>
      <c r="V340" s="170"/>
      <c r="W340" s="170"/>
      <c r="X340" s="170"/>
    </row>
    <row r="341" customHeight="1" spans="20:24">
      <c r="T341" s="170"/>
      <c r="U341" s="32"/>
      <c r="V341" s="170"/>
      <c r="W341" s="170"/>
      <c r="X341" s="170"/>
    </row>
    <row r="342" ht="14.25" spans="20:24">
      <c r="T342" s="170"/>
      <c r="U342" s="172"/>
      <c r="V342" s="170"/>
      <c r="W342" s="170"/>
      <c r="X342" s="170"/>
    </row>
    <row r="343" ht="14.25" spans="20:24">
      <c r="T343" s="170"/>
      <c r="U343" s="172"/>
      <c r="V343" s="170"/>
      <c r="W343" s="170"/>
      <c r="X343" s="170"/>
    </row>
    <row r="344" ht="14.25" spans="20:24">
      <c r="T344" s="170"/>
      <c r="U344" s="35"/>
      <c r="V344" s="170"/>
      <c r="W344" s="170"/>
      <c r="X344" s="170"/>
    </row>
    <row r="345" ht="14.25" spans="20:24">
      <c r="T345" s="170"/>
      <c r="U345" s="35"/>
      <c r="V345" s="170"/>
      <c r="W345" s="170"/>
      <c r="X345" s="170"/>
    </row>
    <row r="346" ht="14.25" spans="20:24">
      <c r="T346" s="170"/>
      <c r="U346" s="36"/>
      <c r="V346" s="170"/>
      <c r="W346" s="170"/>
      <c r="X346" s="170"/>
    </row>
    <row r="347" customHeight="1" spans="20:24">
      <c r="T347" s="170"/>
      <c r="U347" s="173"/>
      <c r="V347" s="170"/>
      <c r="W347" s="170"/>
      <c r="X347" s="170"/>
    </row>
    <row r="348" customHeight="1" spans="20:24">
      <c r="T348" s="170"/>
      <c r="U348" s="173"/>
      <c r="V348" s="170"/>
      <c r="W348" s="170"/>
      <c r="X348" s="170"/>
    </row>
    <row r="349" customHeight="1" spans="20:24">
      <c r="T349" s="170"/>
      <c r="U349" s="173"/>
      <c r="V349" s="170"/>
      <c r="W349" s="170"/>
      <c r="X349" s="170"/>
    </row>
    <row r="350" ht="14.25" spans="20:24">
      <c r="T350" s="170"/>
      <c r="U350" s="35"/>
      <c r="V350" s="170"/>
      <c r="W350" s="170"/>
      <c r="X350" s="170"/>
    </row>
    <row r="351" ht="14.25" spans="20:24">
      <c r="T351" s="170"/>
      <c r="U351" s="174"/>
      <c r="V351" s="170"/>
      <c r="W351" s="170"/>
      <c r="X351" s="170"/>
    </row>
    <row r="352" spans="20:24">
      <c r="T352" s="170"/>
      <c r="U352" s="34"/>
      <c r="V352" s="170"/>
      <c r="W352" s="170"/>
      <c r="X352" s="170"/>
    </row>
    <row r="353" ht="14.25" spans="20:24">
      <c r="T353" s="170"/>
      <c r="U353" s="171"/>
      <c r="V353" s="170"/>
      <c r="W353" s="170"/>
      <c r="X353" s="170"/>
    </row>
    <row r="354" ht="14.25" spans="20:24">
      <c r="T354" s="170"/>
      <c r="U354" s="35"/>
      <c r="V354" s="170"/>
      <c r="W354" s="170"/>
      <c r="X354" s="170"/>
    </row>
    <row r="355" ht="14.25" spans="20:24">
      <c r="T355" s="170"/>
      <c r="U355" s="36"/>
      <c r="V355" s="170"/>
      <c r="W355" s="170"/>
      <c r="X355" s="170"/>
    </row>
    <row r="356" ht="14.25" spans="20:24">
      <c r="T356" s="170"/>
      <c r="U356" s="35"/>
      <c r="V356" s="170"/>
      <c r="W356" s="170"/>
      <c r="X356" s="170"/>
    </row>
    <row r="357" ht="14.25" spans="20:24">
      <c r="T357" s="170"/>
      <c r="U357" s="35"/>
      <c r="V357" s="170"/>
      <c r="W357" s="170"/>
      <c r="X357" s="170"/>
    </row>
    <row r="358" spans="20:24">
      <c r="T358" s="170"/>
      <c r="U358" s="34"/>
      <c r="V358" s="170"/>
      <c r="W358" s="170"/>
      <c r="X358" s="170"/>
    </row>
    <row r="359" ht="14.25" spans="20:24">
      <c r="T359" s="170"/>
      <c r="U359" s="38"/>
      <c r="V359" s="170"/>
      <c r="W359" s="170"/>
      <c r="X359" s="170"/>
    </row>
    <row r="360" ht="14.25" spans="20:24">
      <c r="T360" s="170"/>
      <c r="U360" s="174"/>
      <c r="V360" s="170"/>
      <c r="W360" s="170"/>
      <c r="X360" s="170"/>
    </row>
    <row r="361" ht="14.25" spans="20:24">
      <c r="T361" s="170"/>
      <c r="U361" s="35"/>
      <c r="V361" s="170"/>
      <c r="W361" s="170"/>
      <c r="X361" s="170"/>
    </row>
    <row r="362" ht="14.25" spans="20:24">
      <c r="T362" s="170"/>
      <c r="U362" s="35"/>
      <c r="V362" s="170"/>
      <c r="W362" s="170"/>
      <c r="X362" s="170"/>
    </row>
    <row r="363" ht="14.25" spans="20:24">
      <c r="T363" s="170"/>
      <c r="U363" s="35"/>
      <c r="V363" s="170"/>
      <c r="W363" s="170"/>
      <c r="X363" s="170"/>
    </row>
    <row r="364" ht="14.25" spans="20:24">
      <c r="T364" s="170"/>
      <c r="U364" s="174"/>
      <c r="V364" s="170"/>
      <c r="W364" s="170"/>
      <c r="X364" s="170"/>
    </row>
    <row r="365" ht="14.25" spans="20:24">
      <c r="T365" s="170"/>
      <c r="U365" s="174"/>
      <c r="V365" s="170"/>
      <c r="W365" s="170"/>
      <c r="X365" s="170"/>
    </row>
    <row r="366" ht="14.25" spans="20:24">
      <c r="T366" s="170"/>
      <c r="U366" s="174"/>
      <c r="V366" s="170"/>
      <c r="W366" s="170"/>
      <c r="X366" s="170"/>
    </row>
    <row r="367" ht="14.25" spans="20:24">
      <c r="T367" s="170"/>
      <c r="U367" s="174"/>
      <c r="V367" s="170"/>
      <c r="W367" s="170"/>
      <c r="X367" s="170"/>
    </row>
    <row r="368" customHeight="1" spans="20:24">
      <c r="T368" s="170"/>
      <c r="U368" s="173"/>
      <c r="V368" s="170"/>
      <c r="W368" s="170"/>
      <c r="X368" s="170"/>
    </row>
    <row r="369" customHeight="1" spans="20:24">
      <c r="T369" s="170"/>
      <c r="U369" s="173"/>
      <c r="V369" s="170"/>
      <c r="W369" s="170"/>
      <c r="X369" s="170"/>
    </row>
    <row r="370" customHeight="1" spans="20:24">
      <c r="T370" s="170"/>
      <c r="U370" s="173"/>
      <c r="V370" s="170"/>
      <c r="W370" s="170"/>
      <c r="X370" s="170"/>
    </row>
    <row r="371" ht="14.25" spans="20:24">
      <c r="T371" s="170"/>
      <c r="U371" s="35"/>
      <c r="V371" s="170"/>
      <c r="W371" s="170"/>
      <c r="X371" s="170"/>
    </row>
    <row r="372" ht="14.25" spans="20:24">
      <c r="T372" s="170"/>
      <c r="U372" s="174"/>
      <c r="V372" s="170"/>
      <c r="W372" s="170"/>
      <c r="X372" s="170"/>
    </row>
    <row r="373" ht="14.25" spans="20:24">
      <c r="T373" s="170"/>
      <c r="U373" s="174"/>
      <c r="V373" s="170"/>
      <c r="W373" s="170"/>
      <c r="X373" s="170"/>
    </row>
    <row r="374" ht="14.25" spans="20:24">
      <c r="T374" s="170"/>
      <c r="U374" s="35"/>
      <c r="V374" s="170"/>
      <c r="W374" s="170"/>
      <c r="X374" s="170"/>
    </row>
    <row r="375" customHeight="1" spans="20:24">
      <c r="T375" s="170"/>
      <c r="U375" s="173"/>
      <c r="V375" s="170"/>
      <c r="W375" s="170"/>
      <c r="X375" s="170"/>
    </row>
    <row r="376" customHeight="1" spans="20:24">
      <c r="T376" s="170"/>
      <c r="U376" s="173"/>
      <c r="V376" s="170"/>
      <c r="W376" s="170"/>
      <c r="X376" s="170"/>
    </row>
    <row r="377" customHeight="1" spans="20:24">
      <c r="T377" s="170"/>
      <c r="U377" s="173"/>
      <c r="V377" s="170"/>
      <c r="W377" s="170"/>
      <c r="X377" s="170"/>
    </row>
    <row r="378" customHeight="1" spans="20:24">
      <c r="T378" s="170"/>
      <c r="U378" s="173"/>
      <c r="V378" s="170"/>
      <c r="W378" s="170"/>
      <c r="X378" s="170"/>
    </row>
    <row r="379" ht="14.25" spans="20:24">
      <c r="T379" s="170"/>
      <c r="U379" s="174"/>
      <c r="V379" s="170"/>
      <c r="W379" s="170"/>
      <c r="X379" s="170"/>
    </row>
    <row r="380" ht="14.25" spans="20:24">
      <c r="T380" s="170"/>
      <c r="U380" s="174"/>
      <c r="V380" s="170"/>
      <c r="W380" s="170"/>
      <c r="X380" s="170"/>
    </row>
    <row r="381" ht="14.25" spans="20:24">
      <c r="T381" s="170"/>
      <c r="U381" s="174"/>
      <c r="V381" s="170"/>
      <c r="W381" s="170"/>
      <c r="X381" s="170"/>
    </row>
    <row r="382" ht="14.25" spans="20:24">
      <c r="T382" s="170"/>
      <c r="U382" s="174"/>
      <c r="V382" s="170"/>
      <c r="W382" s="170"/>
      <c r="X382" s="170"/>
    </row>
    <row r="383" customHeight="1" spans="20:24">
      <c r="T383" s="170"/>
      <c r="U383" s="43"/>
      <c r="V383" s="170"/>
      <c r="W383" s="170"/>
      <c r="X383" s="170"/>
    </row>
    <row r="384" customHeight="1" spans="20:24">
      <c r="T384" s="170"/>
      <c r="U384" s="43"/>
      <c r="V384" s="170"/>
      <c r="W384" s="170"/>
      <c r="X384" s="170"/>
    </row>
    <row r="385" ht="14.25" spans="20:24">
      <c r="T385" s="170"/>
      <c r="U385" s="35"/>
      <c r="V385" s="170"/>
      <c r="W385" s="170"/>
      <c r="X385" s="170"/>
    </row>
    <row r="386" ht="14.25" spans="20:24">
      <c r="T386" s="170"/>
      <c r="U386" s="35"/>
      <c r="V386" s="170"/>
      <c r="W386" s="170"/>
      <c r="X386" s="170"/>
    </row>
    <row r="387" ht="14.25" spans="20:24">
      <c r="T387" s="170"/>
      <c r="U387" s="35"/>
      <c r="V387" s="170"/>
      <c r="W387" s="170"/>
      <c r="X387" s="170"/>
    </row>
    <row r="388" ht="14.25" spans="20:24">
      <c r="T388" s="170"/>
      <c r="U388" s="174"/>
      <c r="V388" s="170"/>
      <c r="W388" s="170"/>
      <c r="X388" s="170"/>
    </row>
    <row r="389" ht="14.25" spans="20:24">
      <c r="T389" s="170"/>
      <c r="U389" s="35"/>
      <c r="V389" s="170"/>
      <c r="W389" s="170"/>
      <c r="X389" s="170"/>
    </row>
    <row r="390" ht="14.25" spans="20:24">
      <c r="T390" s="170"/>
      <c r="U390" s="35"/>
      <c r="V390" s="170"/>
      <c r="W390" s="170"/>
      <c r="X390" s="170"/>
    </row>
    <row r="391" ht="14.25" spans="20:24">
      <c r="T391" s="170"/>
      <c r="U391" s="35"/>
      <c r="V391" s="170"/>
      <c r="W391" s="170"/>
      <c r="X391" s="170"/>
    </row>
    <row r="392" ht="14.25" spans="20:24">
      <c r="T392" s="170"/>
      <c r="U392" s="174"/>
      <c r="V392" s="170"/>
      <c r="W392" s="170"/>
      <c r="X392" s="170"/>
    </row>
    <row r="393" ht="14.25" spans="20:24">
      <c r="T393" s="170"/>
      <c r="U393" s="35"/>
      <c r="V393" s="170"/>
      <c r="W393" s="170"/>
      <c r="X393" s="170"/>
    </row>
    <row r="394" ht="14.25" spans="20:24">
      <c r="T394" s="170"/>
      <c r="U394" s="35"/>
      <c r="V394" s="170"/>
      <c r="W394" s="170"/>
      <c r="X394" s="170"/>
    </row>
    <row r="395" ht="14.25" spans="20:24">
      <c r="T395" s="170"/>
      <c r="U395" s="35"/>
      <c r="V395" s="170"/>
      <c r="W395" s="170"/>
      <c r="X395" s="170"/>
    </row>
    <row r="396" customHeight="1" spans="20:24">
      <c r="T396" s="170"/>
      <c r="U396" s="173"/>
      <c r="V396" s="170"/>
      <c r="W396" s="170"/>
      <c r="X396" s="170"/>
    </row>
    <row r="397" customHeight="1" spans="20:24">
      <c r="T397" s="170"/>
      <c r="U397" s="173"/>
      <c r="V397" s="170"/>
      <c r="W397" s="170"/>
      <c r="X397" s="170"/>
    </row>
    <row r="398" customHeight="1" spans="20:24">
      <c r="T398" s="170"/>
      <c r="U398" s="173"/>
      <c r="V398" s="170"/>
      <c r="W398" s="170"/>
      <c r="X398" s="170"/>
    </row>
    <row r="399" customHeight="1" spans="20:24">
      <c r="T399" s="170"/>
      <c r="U399" s="173"/>
      <c r="V399" s="170"/>
      <c r="W399" s="170"/>
      <c r="X399" s="170"/>
    </row>
    <row r="400" ht="14.25" spans="20:24">
      <c r="T400" s="170"/>
      <c r="U400" s="174"/>
      <c r="V400" s="170"/>
      <c r="W400" s="170"/>
      <c r="X400" s="170"/>
    </row>
    <row r="401" ht="14.25" spans="20:24">
      <c r="T401" s="170"/>
      <c r="U401" s="174"/>
      <c r="V401" s="170"/>
      <c r="W401" s="170"/>
      <c r="X401" s="170"/>
    </row>
    <row r="402" ht="14.25" spans="20:24">
      <c r="T402" s="170"/>
      <c r="U402" s="35"/>
      <c r="V402" s="170"/>
      <c r="W402" s="170"/>
      <c r="X402" s="170"/>
    </row>
    <row r="403" customHeight="1" spans="20:24">
      <c r="T403" s="170"/>
      <c r="U403" s="32"/>
      <c r="V403" s="170"/>
      <c r="W403" s="170"/>
      <c r="X403" s="170"/>
    </row>
    <row r="404" customHeight="1" spans="20:24">
      <c r="T404" s="170"/>
      <c r="U404" s="32"/>
      <c r="V404" s="170"/>
      <c r="W404" s="170"/>
      <c r="X404" s="170"/>
    </row>
    <row r="405" customHeight="1" spans="20:24">
      <c r="T405" s="170"/>
      <c r="U405" s="32"/>
      <c r="V405" s="170"/>
      <c r="W405" s="170"/>
      <c r="X405" s="170"/>
    </row>
    <row r="406" customHeight="1" spans="20:24">
      <c r="T406" s="170"/>
      <c r="U406" s="32"/>
      <c r="V406" s="170"/>
      <c r="W406" s="170"/>
      <c r="X406" s="170"/>
    </row>
    <row r="407" customHeight="1" spans="20:24">
      <c r="T407" s="170"/>
      <c r="U407" s="32"/>
      <c r="V407" s="170"/>
      <c r="W407" s="170"/>
      <c r="X407" s="170"/>
    </row>
    <row r="408" customHeight="1" spans="20:24">
      <c r="T408" s="170"/>
      <c r="U408" s="32"/>
      <c r="V408" s="170"/>
      <c r="W408" s="170"/>
      <c r="X408" s="170"/>
    </row>
    <row r="409" customHeight="1" spans="20:24">
      <c r="T409" s="170"/>
      <c r="U409" s="32"/>
      <c r="V409" s="170"/>
      <c r="W409" s="170"/>
      <c r="X409" s="170"/>
    </row>
    <row r="410" ht="14.25" spans="20:24">
      <c r="T410" s="170"/>
      <c r="U410" s="33"/>
      <c r="V410" s="170"/>
      <c r="W410" s="170"/>
      <c r="X410" s="170"/>
    </row>
    <row r="411" ht="14.25" spans="20:24">
      <c r="T411" s="170"/>
      <c r="U411" s="33"/>
      <c r="V411" s="170"/>
      <c r="W411" s="170"/>
      <c r="X411" s="170"/>
    </row>
    <row r="412" customHeight="1" spans="20:24">
      <c r="T412" s="170"/>
      <c r="U412" s="32"/>
      <c r="V412" s="170"/>
      <c r="W412" s="170"/>
      <c r="X412" s="170"/>
    </row>
    <row r="413" customHeight="1" spans="20:24">
      <c r="T413" s="170"/>
      <c r="U413" s="32"/>
      <c r="V413" s="170"/>
      <c r="W413" s="170"/>
      <c r="X413" s="170"/>
    </row>
    <row r="414" customHeight="1" spans="20:24">
      <c r="T414" s="170"/>
      <c r="U414" s="32"/>
      <c r="V414" s="170"/>
      <c r="W414" s="170"/>
      <c r="X414" s="170"/>
    </row>
    <row r="415" customHeight="1" spans="20:24">
      <c r="T415" s="170"/>
      <c r="U415" s="32"/>
      <c r="V415" s="170"/>
      <c r="W415" s="170"/>
      <c r="X415" s="170"/>
    </row>
    <row r="416" customHeight="1" spans="20:24">
      <c r="T416" s="170"/>
      <c r="U416" s="32"/>
      <c r="V416" s="170"/>
      <c r="W416" s="170"/>
      <c r="X416" s="170"/>
    </row>
    <row r="417" customHeight="1" spans="20:24">
      <c r="T417" s="170"/>
      <c r="U417" s="32"/>
      <c r="V417" s="170"/>
      <c r="W417" s="170"/>
      <c r="X417" s="170"/>
    </row>
    <row r="418" customHeight="1" spans="20:24">
      <c r="T418" s="170"/>
      <c r="U418" s="32"/>
      <c r="V418" s="170"/>
      <c r="W418" s="170"/>
      <c r="X418" s="170"/>
    </row>
    <row r="419" customHeight="1" spans="20:24">
      <c r="T419" s="170"/>
      <c r="U419" s="32"/>
      <c r="V419" s="170"/>
      <c r="W419" s="170"/>
      <c r="X419" s="170"/>
    </row>
    <row r="420" customHeight="1" spans="20:24">
      <c r="T420" s="170"/>
      <c r="U420" s="32"/>
      <c r="V420" s="170"/>
      <c r="W420" s="170"/>
      <c r="X420" s="170"/>
    </row>
    <row r="421" ht="14.25" spans="20:24">
      <c r="T421" s="170"/>
      <c r="U421" s="33"/>
      <c r="V421" s="170"/>
      <c r="W421" s="170"/>
      <c r="X421" s="170"/>
    </row>
    <row r="422" customHeight="1" spans="20:24">
      <c r="T422" s="170"/>
      <c r="U422" s="32"/>
      <c r="V422" s="170"/>
      <c r="W422" s="170"/>
      <c r="X422" s="170"/>
    </row>
    <row r="423" customHeight="1" spans="20:24">
      <c r="T423" s="170"/>
      <c r="U423" s="32"/>
      <c r="V423" s="170"/>
      <c r="W423" s="170"/>
      <c r="X423" s="170"/>
    </row>
    <row r="424" customHeight="1" spans="20:24">
      <c r="T424" s="170"/>
      <c r="U424" s="32"/>
      <c r="V424" s="170"/>
      <c r="W424" s="170"/>
      <c r="X424" s="170"/>
    </row>
    <row r="425" customHeight="1" spans="20:24">
      <c r="T425" s="170"/>
      <c r="U425" s="32"/>
      <c r="V425" s="170"/>
      <c r="W425" s="170"/>
      <c r="X425" s="170"/>
    </row>
    <row r="426" customHeight="1" spans="20:24">
      <c r="T426" s="170"/>
      <c r="U426" s="32"/>
      <c r="V426" s="170"/>
      <c r="W426" s="170"/>
      <c r="X426" s="170"/>
    </row>
    <row r="427" customHeight="1" spans="20:24">
      <c r="T427" s="170"/>
      <c r="U427" s="32"/>
      <c r="V427" s="170"/>
      <c r="W427" s="170"/>
      <c r="X427" s="170"/>
    </row>
    <row r="428" customHeight="1" spans="20:24">
      <c r="T428" s="170"/>
      <c r="U428" s="32"/>
      <c r="V428" s="170"/>
      <c r="W428" s="170"/>
      <c r="X428" s="170"/>
    </row>
    <row r="429" customHeight="1" spans="20:24">
      <c r="T429" s="170"/>
      <c r="U429" s="32"/>
      <c r="V429" s="170"/>
      <c r="W429" s="170"/>
      <c r="X429" s="170"/>
    </row>
    <row r="430" customHeight="1" spans="20:24">
      <c r="T430" s="170"/>
      <c r="U430" s="32"/>
      <c r="V430" s="170"/>
      <c r="W430" s="170"/>
      <c r="X430" s="170"/>
    </row>
    <row r="431" customHeight="1" spans="20:24">
      <c r="T431" s="170"/>
      <c r="U431" s="32"/>
      <c r="V431" s="170"/>
      <c r="W431" s="170"/>
      <c r="X431" s="170"/>
    </row>
    <row r="432" customHeight="1" spans="20:24">
      <c r="T432" s="170"/>
      <c r="U432" s="32"/>
      <c r="V432" s="170"/>
      <c r="W432" s="170"/>
      <c r="X432" s="170"/>
    </row>
    <row r="433" customHeight="1" spans="20:24">
      <c r="T433" s="170"/>
      <c r="U433" s="32"/>
      <c r="V433" s="170"/>
      <c r="W433" s="170"/>
      <c r="X433" s="170"/>
    </row>
    <row r="434" customHeight="1" spans="20:24">
      <c r="T434" s="170"/>
      <c r="U434" s="32"/>
      <c r="V434" s="170"/>
      <c r="W434" s="170"/>
      <c r="X434" s="170"/>
    </row>
    <row r="435" customHeight="1" spans="20:24">
      <c r="T435" s="170"/>
      <c r="U435" s="32"/>
      <c r="V435" s="170"/>
      <c r="W435" s="170"/>
      <c r="X435" s="170"/>
    </row>
    <row r="436" customHeight="1" spans="20:24">
      <c r="T436" s="170"/>
      <c r="U436" s="32"/>
      <c r="V436" s="170"/>
      <c r="W436" s="170"/>
      <c r="X436" s="170"/>
    </row>
    <row r="437" customHeight="1" spans="20:24">
      <c r="T437" s="170"/>
      <c r="U437" s="32"/>
      <c r="V437" s="170"/>
      <c r="W437" s="170"/>
      <c r="X437" s="170"/>
    </row>
    <row r="438" customHeight="1" spans="20:24">
      <c r="T438" s="170"/>
      <c r="U438" s="32"/>
      <c r="V438" s="170"/>
      <c r="W438" s="170"/>
      <c r="X438" s="170"/>
    </row>
    <row r="439" ht="14.25" spans="20:24">
      <c r="T439" s="170"/>
      <c r="U439" s="33"/>
      <c r="V439" s="170"/>
      <c r="W439" s="170"/>
      <c r="X439" s="170"/>
    </row>
    <row r="440" ht="14.25" spans="20:24">
      <c r="T440" s="170"/>
      <c r="U440" s="33"/>
      <c r="V440" s="170"/>
      <c r="W440" s="170"/>
      <c r="X440" s="170"/>
    </row>
    <row r="441" customHeight="1" spans="20:24">
      <c r="T441" s="170"/>
      <c r="U441" s="32"/>
      <c r="V441" s="170"/>
      <c r="W441" s="170"/>
      <c r="X441" s="170"/>
    </row>
    <row r="442" customHeight="1" spans="20:24">
      <c r="T442" s="170"/>
      <c r="U442" s="32"/>
      <c r="V442" s="170"/>
      <c r="W442" s="170"/>
      <c r="X442" s="170"/>
    </row>
    <row r="443" customHeight="1" spans="20:24">
      <c r="T443" s="170"/>
      <c r="U443" s="32"/>
      <c r="V443" s="170"/>
      <c r="W443" s="170"/>
      <c r="X443" s="170"/>
    </row>
    <row r="444" customHeight="1" spans="20:24">
      <c r="T444" s="170"/>
      <c r="U444" s="32"/>
      <c r="V444" s="170"/>
      <c r="W444" s="170"/>
      <c r="X444" s="170"/>
    </row>
    <row r="445" ht="14.25" spans="20:24">
      <c r="T445" s="170"/>
      <c r="U445" s="33"/>
      <c r="V445" s="170"/>
      <c r="W445" s="170"/>
      <c r="X445" s="170"/>
    </row>
    <row r="446" ht="14.25" spans="20:24">
      <c r="T446" s="170"/>
      <c r="U446" s="33"/>
      <c r="V446" s="170"/>
      <c r="W446" s="170"/>
      <c r="X446" s="170"/>
    </row>
    <row r="447" ht="14.25" spans="20:24">
      <c r="T447" s="170"/>
      <c r="U447" s="33"/>
      <c r="V447" s="170"/>
      <c r="W447" s="170"/>
      <c r="X447" s="170"/>
    </row>
    <row r="448" ht="14.25" spans="20:24">
      <c r="T448" s="170"/>
      <c r="U448" s="33"/>
      <c r="V448" s="170"/>
      <c r="W448" s="170"/>
      <c r="X448" s="170"/>
    </row>
    <row r="449" customHeight="1" spans="20:24">
      <c r="T449" s="170"/>
      <c r="U449" s="32"/>
      <c r="V449" s="170"/>
      <c r="W449" s="170"/>
      <c r="X449" s="170"/>
    </row>
    <row r="450" customHeight="1" spans="20:24">
      <c r="T450" s="170"/>
      <c r="U450" s="32"/>
      <c r="V450" s="170"/>
      <c r="W450" s="170"/>
      <c r="X450" s="170"/>
    </row>
    <row r="451" customHeight="1" spans="20:24">
      <c r="T451" s="170"/>
      <c r="U451" s="32"/>
      <c r="V451" s="170"/>
      <c r="W451" s="170"/>
      <c r="X451" s="170"/>
    </row>
    <row r="452" customHeight="1" spans="20:24">
      <c r="T452" s="170"/>
      <c r="U452" s="32"/>
      <c r="V452" s="170"/>
      <c r="W452" s="170"/>
      <c r="X452" s="170"/>
    </row>
    <row r="453" ht="14.25" spans="20:24">
      <c r="T453" s="170"/>
      <c r="U453" s="33"/>
      <c r="V453" s="170"/>
      <c r="W453" s="170"/>
      <c r="X453" s="170"/>
    </row>
    <row r="454" customHeight="1" spans="20:24">
      <c r="T454" s="170"/>
      <c r="U454" s="32"/>
      <c r="V454" s="170"/>
      <c r="W454" s="170"/>
      <c r="X454" s="170"/>
    </row>
    <row r="455" customHeight="1" spans="20:24">
      <c r="T455" s="170"/>
      <c r="U455" s="32"/>
      <c r="V455" s="170"/>
      <c r="W455" s="170"/>
      <c r="X455" s="170"/>
    </row>
    <row r="456" ht="14.25" spans="20:24">
      <c r="T456" s="170"/>
      <c r="U456" s="33"/>
      <c r="V456" s="170"/>
      <c r="W456" s="170"/>
      <c r="X456" s="170"/>
    </row>
    <row r="457" ht="14.25" spans="20:24">
      <c r="T457" s="170"/>
      <c r="U457" s="33"/>
      <c r="V457" s="170"/>
      <c r="W457" s="170"/>
      <c r="X457" s="170"/>
    </row>
    <row r="458" ht="14.25" spans="20:24">
      <c r="T458" s="170"/>
      <c r="U458" s="33"/>
      <c r="V458" s="170"/>
      <c r="W458" s="170"/>
      <c r="X458" s="170"/>
    </row>
    <row r="459" customHeight="1" spans="20:24">
      <c r="T459" s="170"/>
      <c r="U459" s="32"/>
      <c r="V459" s="170"/>
      <c r="W459" s="170"/>
      <c r="X459" s="170"/>
    </row>
    <row r="460" customHeight="1" spans="20:24">
      <c r="T460" s="170"/>
      <c r="U460" s="32"/>
      <c r="V460" s="170"/>
      <c r="W460" s="170"/>
      <c r="X460" s="170"/>
    </row>
    <row r="461" customHeight="1" spans="20:24">
      <c r="T461" s="170"/>
      <c r="U461" s="32"/>
      <c r="V461" s="170"/>
      <c r="W461" s="170"/>
      <c r="X461" s="170"/>
    </row>
    <row r="462" customHeight="1" spans="20:24">
      <c r="T462" s="170"/>
      <c r="U462" s="32"/>
      <c r="V462" s="170"/>
      <c r="W462" s="170"/>
      <c r="X462" s="170"/>
    </row>
    <row r="463" customHeight="1" spans="20:24">
      <c r="T463" s="170"/>
      <c r="U463" s="32"/>
      <c r="V463" s="170"/>
      <c r="W463" s="170"/>
      <c r="X463" s="170"/>
    </row>
    <row r="464" customHeight="1" spans="20:24">
      <c r="T464" s="170"/>
      <c r="U464" s="32"/>
      <c r="V464" s="170"/>
      <c r="W464" s="170"/>
      <c r="X464" s="170"/>
    </row>
    <row r="465" customHeight="1" spans="20:24">
      <c r="T465" s="170"/>
      <c r="U465" s="32"/>
      <c r="V465" s="170"/>
      <c r="W465" s="170"/>
      <c r="X465" s="170"/>
    </row>
    <row r="466" customHeight="1" spans="20:24">
      <c r="T466" s="170"/>
      <c r="U466" s="32"/>
      <c r="V466" s="170"/>
      <c r="W466" s="170"/>
      <c r="X466" s="170"/>
    </row>
    <row r="467" customHeight="1" spans="20:24">
      <c r="T467" s="170"/>
      <c r="U467" s="32"/>
      <c r="V467" s="170"/>
      <c r="W467" s="170"/>
      <c r="X467" s="170"/>
    </row>
    <row r="468" customHeight="1" spans="20:24">
      <c r="T468" s="170"/>
      <c r="U468" s="32"/>
      <c r="V468" s="170"/>
      <c r="W468" s="170"/>
      <c r="X468" s="170"/>
    </row>
    <row r="469" customHeight="1" spans="20:24">
      <c r="T469" s="170"/>
      <c r="U469" s="32"/>
      <c r="V469" s="170"/>
      <c r="W469" s="170"/>
      <c r="X469" s="170"/>
    </row>
    <row r="470" customHeight="1" spans="20:24">
      <c r="T470" s="170"/>
      <c r="U470" s="32"/>
      <c r="V470" s="170"/>
      <c r="W470" s="170"/>
      <c r="X470" s="170"/>
    </row>
    <row r="471" customHeight="1" spans="20:24">
      <c r="T471" s="170"/>
      <c r="U471" s="32"/>
      <c r="V471" s="170"/>
      <c r="W471" s="170"/>
      <c r="X471" s="170"/>
    </row>
    <row r="472" customHeight="1" spans="20:24">
      <c r="T472" s="170"/>
      <c r="U472" s="32"/>
      <c r="V472" s="170"/>
      <c r="W472" s="170"/>
      <c r="X472" s="170"/>
    </row>
    <row r="473" ht="14.25" spans="20:24">
      <c r="T473" s="170"/>
      <c r="U473" s="33"/>
      <c r="V473" s="170"/>
      <c r="W473" s="170"/>
      <c r="X473" s="170"/>
    </row>
    <row r="474" customHeight="1" spans="20:24">
      <c r="T474" s="170"/>
      <c r="U474" s="32"/>
      <c r="V474" s="170"/>
      <c r="W474" s="170"/>
      <c r="X474" s="170"/>
    </row>
    <row r="475" customHeight="1" spans="20:24">
      <c r="T475" s="170"/>
      <c r="U475" s="32"/>
      <c r="V475" s="170"/>
      <c r="W475" s="170"/>
      <c r="X475" s="170"/>
    </row>
    <row r="476" spans="20:24">
      <c r="T476" s="170"/>
      <c r="U476" s="34"/>
      <c r="V476" s="170"/>
      <c r="W476" s="170"/>
      <c r="X476" s="170"/>
    </row>
    <row r="477" ht="14.25" spans="20:24">
      <c r="T477" s="170"/>
      <c r="U477" s="35"/>
      <c r="V477" s="170"/>
      <c r="W477" s="170"/>
      <c r="X477" s="170"/>
    </row>
    <row r="478" ht="14.25" spans="20:24">
      <c r="T478" s="170"/>
      <c r="U478" s="36"/>
      <c r="V478" s="170"/>
      <c r="W478" s="170"/>
      <c r="X478" s="170"/>
    </row>
    <row r="479" spans="20:24">
      <c r="T479" s="170"/>
      <c r="U479" s="37"/>
      <c r="V479" s="170"/>
      <c r="W479" s="170"/>
      <c r="X479" s="170"/>
    </row>
    <row r="480" spans="20:24">
      <c r="T480" s="170"/>
      <c r="U480" s="37"/>
      <c r="V480" s="170"/>
      <c r="W480" s="170"/>
      <c r="X480" s="170"/>
    </row>
    <row r="481" spans="20:24">
      <c r="T481" s="170"/>
      <c r="U481" s="37"/>
      <c r="V481" s="170"/>
      <c r="W481" s="170"/>
      <c r="X481" s="170"/>
    </row>
    <row r="482" ht="14.25" spans="20:24">
      <c r="T482" s="170"/>
      <c r="U482" s="35"/>
      <c r="V482" s="170"/>
      <c r="W482" s="170"/>
      <c r="X482" s="170"/>
    </row>
    <row r="483" customHeight="1" spans="20:24">
      <c r="T483" s="170"/>
      <c r="U483" s="32"/>
      <c r="V483" s="170"/>
      <c r="W483" s="170"/>
      <c r="X483" s="170"/>
    </row>
    <row r="484" customHeight="1" spans="20:24">
      <c r="T484" s="170"/>
      <c r="U484" s="32"/>
      <c r="V484" s="170"/>
      <c r="W484" s="170"/>
      <c r="X484" s="170"/>
    </row>
    <row r="485" ht="14.25" spans="20:24">
      <c r="T485" s="170"/>
      <c r="U485" s="36"/>
      <c r="V485" s="170"/>
      <c r="W485" s="170"/>
      <c r="X485" s="170"/>
    </row>
    <row r="486" spans="20:24">
      <c r="T486" s="170"/>
      <c r="U486" s="34"/>
      <c r="V486" s="170"/>
      <c r="W486" s="170"/>
      <c r="X486" s="170"/>
    </row>
    <row r="487" ht="14.25" spans="20:24">
      <c r="T487" s="170"/>
      <c r="U487" s="38"/>
      <c r="V487" s="170"/>
      <c r="W487" s="170"/>
      <c r="X487" s="170"/>
    </row>
    <row r="488" ht="14.25" spans="20:24">
      <c r="T488" s="170"/>
      <c r="U488" s="36"/>
      <c r="V488" s="170"/>
      <c r="W488" s="170"/>
      <c r="X488" s="170"/>
    </row>
    <row r="489" customHeight="1" spans="20:24">
      <c r="T489" s="170"/>
      <c r="U489" s="32"/>
      <c r="V489" s="170"/>
      <c r="W489" s="170"/>
      <c r="X489" s="170"/>
    </row>
    <row r="490" customHeight="1" spans="20:24">
      <c r="T490" s="170"/>
      <c r="U490" s="32"/>
      <c r="V490" s="170"/>
      <c r="W490" s="170"/>
      <c r="X490" s="170"/>
    </row>
    <row r="491" spans="20:24">
      <c r="T491" s="170"/>
      <c r="U491" s="37"/>
      <c r="V491" s="170"/>
      <c r="W491" s="170"/>
      <c r="X491" s="170"/>
    </row>
    <row r="492" spans="20:24">
      <c r="T492" s="170"/>
      <c r="U492" s="37"/>
      <c r="V492" s="170"/>
      <c r="W492" s="170"/>
      <c r="X492" s="170"/>
    </row>
    <row r="493" spans="20:24">
      <c r="T493" s="170"/>
      <c r="U493" s="37"/>
      <c r="V493" s="170"/>
      <c r="W493" s="170"/>
      <c r="X493" s="170"/>
    </row>
    <row r="494" spans="20:24">
      <c r="T494" s="170"/>
      <c r="U494" s="37"/>
      <c r="V494" s="170"/>
      <c r="W494" s="170"/>
      <c r="X494" s="170"/>
    </row>
    <row r="495" spans="20:24">
      <c r="T495" s="170"/>
      <c r="U495" s="37"/>
      <c r="V495" s="170"/>
      <c r="W495" s="170"/>
      <c r="X495" s="170"/>
    </row>
    <row r="496" spans="20:24">
      <c r="T496" s="170"/>
      <c r="U496" s="37"/>
      <c r="V496" s="170"/>
      <c r="W496" s="170"/>
      <c r="X496" s="170"/>
    </row>
    <row r="497" ht="14.25" spans="20:24">
      <c r="T497" s="170"/>
      <c r="U497" s="36"/>
      <c r="V497" s="170"/>
      <c r="W497" s="170"/>
      <c r="X497" s="170"/>
    </row>
    <row r="498" ht="14.25" spans="20:24">
      <c r="T498" s="170"/>
      <c r="U498" s="35"/>
      <c r="V498" s="170"/>
      <c r="W498" s="170"/>
      <c r="X498" s="170"/>
    </row>
    <row r="499" ht="14.25" spans="20:24">
      <c r="T499" s="170"/>
      <c r="U499" s="36"/>
      <c r="V499" s="170"/>
      <c r="W499" s="170"/>
      <c r="X499" s="170"/>
    </row>
    <row r="500" ht="14.25" spans="20:24">
      <c r="T500" s="170"/>
      <c r="U500" s="36"/>
      <c r="V500" s="170"/>
      <c r="W500" s="170"/>
      <c r="X500" s="170"/>
    </row>
    <row r="501" ht="14.25" spans="20:24">
      <c r="T501" s="170"/>
      <c r="U501" s="38"/>
      <c r="V501" s="170"/>
      <c r="W501" s="170"/>
      <c r="X501" s="170"/>
    </row>
    <row r="502" ht="14.25" spans="20:24">
      <c r="T502" s="170"/>
      <c r="U502" s="36"/>
      <c r="V502" s="170"/>
      <c r="W502" s="170"/>
      <c r="X502" s="170"/>
    </row>
    <row r="503" ht="14.25" spans="20:24">
      <c r="T503" s="170"/>
      <c r="U503" s="38"/>
      <c r="V503" s="170"/>
      <c r="W503" s="170"/>
      <c r="X503" s="170"/>
    </row>
    <row r="504" customHeight="1" spans="20:24">
      <c r="T504" s="170"/>
      <c r="U504" s="32"/>
      <c r="V504" s="170"/>
      <c r="W504" s="170"/>
      <c r="X504" s="170"/>
    </row>
    <row r="505" customHeight="1" spans="20:24">
      <c r="T505" s="170"/>
      <c r="U505" s="32"/>
      <c r="V505" s="170"/>
      <c r="W505" s="170"/>
      <c r="X505" s="170"/>
    </row>
    <row r="506" customHeight="1" spans="20:24">
      <c r="T506" s="170"/>
      <c r="U506" s="32"/>
      <c r="V506" s="170"/>
      <c r="W506" s="170"/>
      <c r="X506" s="170"/>
    </row>
    <row r="507" customHeight="1" spans="20:24">
      <c r="T507" s="170"/>
      <c r="U507" s="32"/>
      <c r="V507" s="170"/>
      <c r="W507" s="170"/>
      <c r="X507" s="170"/>
    </row>
    <row r="508" spans="20:24">
      <c r="T508" s="170"/>
      <c r="U508" s="37"/>
      <c r="V508" s="170"/>
      <c r="W508" s="170"/>
      <c r="X508" s="170"/>
    </row>
    <row r="509" spans="20:24">
      <c r="T509" s="170"/>
      <c r="U509" s="37"/>
      <c r="V509" s="170"/>
      <c r="W509" s="170"/>
      <c r="X509" s="170"/>
    </row>
    <row r="510" spans="20:24">
      <c r="T510" s="170"/>
      <c r="U510" s="37"/>
      <c r="V510" s="170"/>
      <c r="W510" s="170"/>
      <c r="X510" s="170"/>
    </row>
    <row r="511" customHeight="1" spans="20:24">
      <c r="T511" s="170"/>
      <c r="U511" s="32"/>
      <c r="V511" s="170"/>
      <c r="W511" s="170"/>
      <c r="X511" s="170"/>
    </row>
    <row r="512" customHeight="1" spans="20:24">
      <c r="T512" s="170"/>
      <c r="U512" s="32"/>
      <c r="V512" s="170"/>
      <c r="W512" s="170"/>
      <c r="X512" s="170"/>
    </row>
    <row r="513" customHeight="1" spans="20:24">
      <c r="T513" s="170"/>
      <c r="U513" s="32"/>
      <c r="V513" s="170"/>
      <c r="W513" s="170"/>
      <c r="X513" s="170"/>
    </row>
    <row r="514" ht="14.25" spans="20:24">
      <c r="T514" s="170"/>
      <c r="U514" s="36"/>
      <c r="V514" s="170"/>
      <c r="W514" s="170"/>
      <c r="X514" s="170"/>
    </row>
    <row r="515" spans="20:24">
      <c r="T515" s="170"/>
      <c r="U515" s="37"/>
      <c r="V515" s="170"/>
      <c r="W515" s="170"/>
      <c r="X515" s="170"/>
    </row>
    <row r="516" spans="20:24">
      <c r="T516" s="170"/>
      <c r="U516" s="37"/>
      <c r="V516" s="170"/>
      <c r="W516" s="170"/>
      <c r="X516" s="170"/>
    </row>
    <row r="517" spans="20:24">
      <c r="T517" s="170"/>
      <c r="U517" s="37"/>
      <c r="V517" s="170"/>
      <c r="W517" s="170"/>
      <c r="X517" s="170"/>
    </row>
    <row r="518" ht="14.25" spans="20:24">
      <c r="T518" s="170"/>
      <c r="U518" s="36"/>
      <c r="V518" s="170"/>
      <c r="W518" s="170"/>
      <c r="X518" s="170"/>
    </row>
    <row r="519" ht="14.25" spans="20:24">
      <c r="T519" s="170"/>
      <c r="U519" s="36"/>
      <c r="V519" s="170"/>
      <c r="W519" s="170"/>
      <c r="X519" s="170"/>
    </row>
    <row r="520" ht="14.25" spans="20:24">
      <c r="T520" s="170"/>
      <c r="U520" s="35"/>
      <c r="V520" s="170"/>
      <c r="W520" s="170"/>
      <c r="X520" s="170"/>
    </row>
    <row r="521" ht="14.25" spans="20:24">
      <c r="T521" s="170"/>
      <c r="U521" s="36"/>
      <c r="V521" s="170"/>
      <c r="W521" s="170"/>
      <c r="X521" s="170"/>
    </row>
    <row r="522" ht="14.25" spans="20:24">
      <c r="T522" s="170"/>
      <c r="U522" s="36"/>
      <c r="V522" s="170"/>
      <c r="W522" s="170"/>
      <c r="X522" s="170"/>
    </row>
    <row r="523" ht="14.25" spans="20:24">
      <c r="T523" s="170"/>
      <c r="U523" s="35"/>
      <c r="V523" s="170"/>
      <c r="W523" s="170"/>
      <c r="X523" s="170"/>
    </row>
    <row r="524" customHeight="1" spans="20:24">
      <c r="T524" s="170"/>
      <c r="U524" s="32"/>
      <c r="V524" s="170"/>
      <c r="W524" s="170"/>
      <c r="X524" s="170"/>
    </row>
    <row r="525" customHeight="1" spans="20:24">
      <c r="T525" s="170"/>
      <c r="U525" s="32"/>
      <c r="V525" s="170"/>
      <c r="W525" s="170"/>
      <c r="X525" s="170"/>
    </row>
    <row r="526" customHeight="1" spans="20:24">
      <c r="T526" s="170"/>
      <c r="U526" s="32"/>
      <c r="V526" s="170"/>
      <c r="W526" s="170"/>
      <c r="X526" s="170"/>
    </row>
    <row r="527" customHeight="1" spans="20:24">
      <c r="T527" s="170"/>
      <c r="U527" s="32"/>
      <c r="V527" s="170"/>
      <c r="W527" s="170"/>
      <c r="X527" s="170"/>
    </row>
    <row r="528" customHeight="1" spans="20:24">
      <c r="T528" s="170"/>
      <c r="U528" s="32"/>
      <c r="V528" s="170"/>
      <c r="W528" s="170"/>
      <c r="X528" s="170"/>
    </row>
    <row r="529" customHeight="1" spans="20:24">
      <c r="T529" s="170"/>
      <c r="U529" s="40"/>
      <c r="V529" s="170"/>
      <c r="W529" s="170"/>
      <c r="X529" s="170"/>
    </row>
    <row r="530" customHeight="1" spans="20:24">
      <c r="T530" s="170"/>
      <c r="U530" s="40"/>
      <c r="V530" s="170"/>
      <c r="W530" s="170"/>
      <c r="X530" s="170"/>
    </row>
    <row r="531" customHeight="1" spans="20:24">
      <c r="T531" s="170"/>
      <c r="U531" s="40"/>
      <c r="V531" s="170"/>
      <c r="W531" s="170"/>
      <c r="X531" s="170"/>
    </row>
    <row r="532" customHeight="1" spans="20:24">
      <c r="T532" s="170"/>
      <c r="U532" s="40"/>
      <c r="V532" s="170"/>
      <c r="W532" s="170"/>
      <c r="X532" s="170"/>
    </row>
    <row r="533" customHeight="1" spans="20:24">
      <c r="T533" s="170"/>
      <c r="U533" s="40"/>
      <c r="V533" s="170"/>
      <c r="W533" s="170"/>
      <c r="X533" s="170"/>
    </row>
    <row r="534" customHeight="1" spans="20:24">
      <c r="T534" s="170"/>
      <c r="U534" s="40"/>
      <c r="V534" s="170"/>
      <c r="W534" s="170"/>
      <c r="X534" s="170"/>
    </row>
    <row r="535" ht="14.25" spans="20:24">
      <c r="T535" s="170"/>
      <c r="U535" s="41"/>
      <c r="V535" s="170"/>
      <c r="W535" s="170"/>
      <c r="X535" s="170"/>
    </row>
    <row r="536" ht="14.25" spans="20:24">
      <c r="T536" s="170"/>
      <c r="U536" s="35"/>
      <c r="V536" s="170"/>
      <c r="W536" s="170"/>
      <c r="X536" s="170"/>
    </row>
    <row r="537" ht="14.25" spans="20:24">
      <c r="T537" s="170"/>
      <c r="U537" s="41"/>
      <c r="V537" s="170"/>
      <c r="W537" s="170"/>
      <c r="X537" s="170"/>
    </row>
    <row r="538" ht="14.25" spans="20:24">
      <c r="T538" s="170"/>
      <c r="U538" s="35"/>
      <c r="V538" s="170"/>
      <c r="W538" s="170"/>
      <c r="X538" s="170"/>
    </row>
    <row r="539" ht="14.25" spans="20:24">
      <c r="T539" s="170"/>
      <c r="U539" s="41"/>
      <c r="V539" s="170"/>
      <c r="W539" s="170"/>
      <c r="X539" s="170"/>
    </row>
    <row r="540" ht="14.25" spans="20:24">
      <c r="T540" s="170"/>
      <c r="U540" s="35"/>
      <c r="V540" s="170"/>
      <c r="W540" s="170"/>
      <c r="X540" s="170"/>
    </row>
    <row r="541" ht="14.25" spans="20:24">
      <c r="T541" s="170"/>
      <c r="U541" s="41"/>
      <c r="V541" s="170"/>
      <c r="W541" s="170"/>
      <c r="X541" s="170"/>
    </row>
    <row r="542" customHeight="1" spans="20:24">
      <c r="T542" s="170"/>
      <c r="U542" s="42"/>
      <c r="V542" s="170"/>
      <c r="W542" s="170"/>
      <c r="X542" s="170"/>
    </row>
    <row r="543" customHeight="1" spans="20:24">
      <c r="T543" s="170"/>
      <c r="U543" s="42"/>
      <c r="V543" s="170"/>
      <c r="W543" s="170"/>
      <c r="X543" s="170"/>
    </row>
    <row r="544" ht="14.25" spans="20:24">
      <c r="T544" s="170"/>
      <c r="U544" s="41"/>
      <c r="V544" s="170"/>
      <c r="W544" s="170"/>
      <c r="X544" s="170"/>
    </row>
    <row r="545" ht="14.25" spans="20:24">
      <c r="T545" s="170"/>
      <c r="U545" s="41"/>
      <c r="V545" s="170"/>
      <c r="W545" s="170"/>
      <c r="X545" s="170"/>
    </row>
    <row r="546" ht="14.25" spans="20:24">
      <c r="T546" s="170"/>
      <c r="U546" s="35"/>
      <c r="V546" s="170"/>
      <c r="W546" s="170"/>
      <c r="X546" s="170"/>
    </row>
    <row r="547" ht="14.25" spans="20:24">
      <c r="T547" s="170"/>
      <c r="U547" s="35"/>
      <c r="V547" s="170"/>
      <c r="W547" s="170"/>
      <c r="X547" s="170"/>
    </row>
    <row r="548" ht="14.25" spans="20:24">
      <c r="T548" s="170"/>
      <c r="U548" s="41"/>
      <c r="V548" s="170"/>
      <c r="W548" s="170"/>
      <c r="X548" s="170"/>
    </row>
    <row r="549" customHeight="1" spans="20:24">
      <c r="T549" s="170"/>
      <c r="U549" s="43"/>
      <c r="V549" s="170"/>
      <c r="W549" s="170"/>
      <c r="X549" s="170"/>
    </row>
    <row r="550" customHeight="1" spans="20:24">
      <c r="T550" s="170"/>
      <c r="U550" s="43"/>
      <c r="V550" s="170"/>
      <c r="W550" s="170"/>
      <c r="X550" s="170"/>
    </row>
    <row r="551" ht="14.25" spans="20:24">
      <c r="T551" s="170"/>
      <c r="U551" s="35"/>
      <c r="V551" s="170"/>
      <c r="W551" s="170"/>
      <c r="X551" s="170"/>
    </row>
    <row r="552" ht="14.25" spans="20:24">
      <c r="T552" s="170"/>
      <c r="U552" s="35"/>
      <c r="V552" s="170"/>
      <c r="W552" s="170"/>
      <c r="X552" s="170"/>
    </row>
    <row r="553" customHeight="1" spans="20:24">
      <c r="T553" s="170"/>
      <c r="U553" s="43"/>
      <c r="V553" s="170"/>
      <c r="W553" s="170"/>
      <c r="X553" s="170"/>
    </row>
    <row r="554" customHeight="1" spans="20:24">
      <c r="T554" s="170"/>
      <c r="U554" s="43"/>
      <c r="V554" s="170"/>
      <c r="W554" s="170"/>
      <c r="X554" s="170"/>
    </row>
    <row r="555" customHeight="1" spans="20:24">
      <c r="T555" s="170"/>
      <c r="U555" s="43"/>
      <c r="V555" s="170"/>
      <c r="W555" s="170"/>
      <c r="X555" s="170"/>
    </row>
    <row r="556" ht="14.25" spans="20:24">
      <c r="T556" s="170"/>
      <c r="U556" s="41"/>
      <c r="V556" s="170"/>
      <c r="W556" s="170"/>
      <c r="X556" s="170"/>
    </row>
    <row r="557" customHeight="1" spans="20:24">
      <c r="T557" s="170"/>
      <c r="U557" s="44"/>
      <c r="V557" s="170"/>
      <c r="W557" s="170"/>
      <c r="X557" s="170"/>
    </row>
    <row r="558" customHeight="1" spans="20:24">
      <c r="T558" s="170"/>
      <c r="U558" s="44"/>
      <c r="V558" s="170"/>
      <c r="W558" s="170"/>
      <c r="X558" s="170"/>
    </row>
    <row r="559" ht="14.25" spans="20:24">
      <c r="T559" s="170"/>
      <c r="U559" s="41"/>
      <c r="V559" s="170"/>
      <c r="W559" s="170"/>
      <c r="X559" s="170"/>
    </row>
    <row r="560" customHeight="1" spans="20:24">
      <c r="T560" s="170"/>
      <c r="U560" s="42"/>
      <c r="V560" s="170"/>
      <c r="W560" s="170"/>
      <c r="X560" s="170"/>
    </row>
    <row r="561" customHeight="1" spans="20:24">
      <c r="T561" s="170"/>
      <c r="U561" s="42"/>
      <c r="V561" s="170"/>
      <c r="W561" s="170"/>
      <c r="X561" s="170"/>
    </row>
    <row r="562" ht="14.25" spans="20:24">
      <c r="T562" s="170"/>
      <c r="U562" s="41"/>
      <c r="V562" s="170"/>
      <c r="W562" s="170"/>
      <c r="X562" s="170"/>
    </row>
    <row r="563" customHeight="1" spans="20:24">
      <c r="T563" s="170"/>
      <c r="U563" s="42"/>
      <c r="V563" s="170"/>
      <c r="W563" s="170"/>
      <c r="X563" s="170"/>
    </row>
    <row r="564" customHeight="1" spans="20:24">
      <c r="T564" s="170"/>
      <c r="U564" s="42"/>
      <c r="V564" s="170"/>
      <c r="W564" s="170"/>
      <c r="X564" s="170"/>
    </row>
    <row r="565" ht="14.25" spans="20:24">
      <c r="T565" s="170"/>
      <c r="U565" s="41"/>
      <c r="V565" s="170"/>
      <c r="W565" s="170"/>
      <c r="X565" s="170"/>
    </row>
    <row r="566" ht="14.25" spans="20:24">
      <c r="T566" s="170"/>
      <c r="U566" s="45"/>
      <c r="V566" s="170"/>
      <c r="W566" s="170"/>
      <c r="X566" s="170"/>
    </row>
    <row r="567" ht="14.25" spans="20:24">
      <c r="T567" s="170"/>
      <c r="U567" s="35"/>
      <c r="V567" s="170"/>
      <c r="W567" s="170"/>
      <c r="X567" s="170"/>
    </row>
    <row r="568" ht="14.25" spans="20:24">
      <c r="T568" s="170"/>
      <c r="U568" s="35"/>
      <c r="V568" s="170"/>
      <c r="W568" s="170"/>
      <c r="X568" s="170"/>
    </row>
    <row r="569" ht="14.25" spans="20:24">
      <c r="T569" s="170"/>
      <c r="U569" s="35"/>
      <c r="V569" s="170"/>
      <c r="W569" s="170"/>
      <c r="X569" s="170"/>
    </row>
    <row r="570" ht="14.25" spans="20:24">
      <c r="T570" s="170"/>
      <c r="U570" s="35"/>
      <c r="V570" s="170"/>
      <c r="W570" s="170"/>
      <c r="X570" s="170"/>
    </row>
    <row r="571" ht="14.25" spans="20:24">
      <c r="T571" s="170"/>
      <c r="U571" s="46"/>
      <c r="V571" s="170"/>
      <c r="W571" s="170"/>
      <c r="X571" s="170"/>
    </row>
    <row r="572" customHeight="1" spans="20:24">
      <c r="T572" s="170"/>
      <c r="U572" s="47"/>
      <c r="V572" s="170"/>
      <c r="W572" s="170"/>
      <c r="X572" s="170"/>
    </row>
    <row r="573" customHeight="1" spans="20:24">
      <c r="T573" s="170"/>
      <c r="U573" s="47"/>
      <c r="V573" s="170"/>
      <c r="W573" s="170"/>
      <c r="X573" s="170"/>
    </row>
    <row r="574" customHeight="1" spans="20:24">
      <c r="T574" s="170"/>
      <c r="U574" s="47"/>
      <c r="V574" s="170"/>
      <c r="W574" s="170"/>
      <c r="X574" s="170"/>
    </row>
    <row r="575" customHeight="1" spans="20:24">
      <c r="T575" s="170"/>
      <c r="U575" s="47"/>
      <c r="V575" s="170"/>
      <c r="W575" s="170"/>
      <c r="X575" s="170"/>
    </row>
    <row r="576" customHeight="1" spans="20:24">
      <c r="T576" s="170"/>
      <c r="U576" s="47"/>
      <c r="V576" s="170"/>
      <c r="W576" s="170"/>
      <c r="X576" s="170"/>
    </row>
    <row r="577" customHeight="1" spans="20:24">
      <c r="T577" s="170"/>
      <c r="U577" s="47"/>
      <c r="V577" s="170"/>
      <c r="W577" s="170"/>
      <c r="X577" s="170"/>
    </row>
    <row r="578" customHeight="1" spans="20:24">
      <c r="T578" s="170"/>
      <c r="U578" s="47"/>
      <c r="V578" s="170"/>
      <c r="W578" s="170"/>
      <c r="X578" s="170"/>
    </row>
    <row r="579" customHeight="1" spans="20:24">
      <c r="T579" s="170"/>
      <c r="U579" s="47"/>
      <c r="V579" s="170"/>
      <c r="W579" s="170"/>
      <c r="X579" s="170"/>
    </row>
    <row r="580" customHeight="1" spans="20:24">
      <c r="T580" s="170"/>
      <c r="U580" s="47"/>
      <c r="V580" s="170"/>
      <c r="W580" s="170"/>
      <c r="X580" s="170"/>
    </row>
    <row r="581" customHeight="1" spans="20:24">
      <c r="T581" s="170"/>
      <c r="U581" s="47"/>
      <c r="V581" s="170"/>
      <c r="W581" s="170"/>
      <c r="X581" s="170"/>
    </row>
    <row r="582" customHeight="1" spans="20:24">
      <c r="T582" s="170"/>
      <c r="U582" s="47"/>
      <c r="V582" s="170"/>
      <c r="W582" s="170"/>
      <c r="X582" s="170"/>
    </row>
    <row r="583" customHeight="1" spans="20:24">
      <c r="T583" s="170"/>
      <c r="U583" s="47"/>
      <c r="V583" s="170"/>
      <c r="W583" s="170"/>
      <c r="X583" s="170"/>
    </row>
    <row r="584" customHeight="1" spans="20:24">
      <c r="T584" s="170"/>
      <c r="U584" s="47"/>
      <c r="V584" s="170"/>
      <c r="W584" s="170"/>
      <c r="X584" s="170"/>
    </row>
    <row r="585" customHeight="1" spans="20:24">
      <c r="T585" s="170"/>
      <c r="U585" s="47"/>
      <c r="V585" s="170"/>
      <c r="W585" s="170"/>
      <c r="X585" s="170"/>
    </row>
    <row r="586" customHeight="1" spans="20:24">
      <c r="T586" s="170"/>
      <c r="U586" s="47"/>
      <c r="V586" s="170"/>
      <c r="W586" s="170"/>
      <c r="X586" s="170"/>
    </row>
    <row r="587" customHeight="1" spans="20:24">
      <c r="T587" s="170"/>
      <c r="U587" s="47"/>
      <c r="V587" s="170"/>
      <c r="W587" s="170"/>
      <c r="X587" s="170"/>
    </row>
    <row r="588" customHeight="1" spans="20:24">
      <c r="T588" s="170"/>
      <c r="U588" s="47"/>
      <c r="V588" s="170"/>
      <c r="W588" s="170"/>
      <c r="X588" s="170"/>
    </row>
    <row r="589" customHeight="1" spans="20:24">
      <c r="T589" s="170"/>
      <c r="U589" s="47"/>
      <c r="V589" s="170"/>
      <c r="W589" s="170"/>
      <c r="X589" s="170"/>
    </row>
    <row r="590" spans="20:24">
      <c r="T590" s="170"/>
      <c r="U590" s="48"/>
      <c r="V590" s="170"/>
      <c r="W590" s="170"/>
      <c r="X590" s="170"/>
    </row>
    <row r="591" spans="20:24">
      <c r="T591" s="170"/>
      <c r="U591" s="48"/>
      <c r="V591" s="170"/>
      <c r="W591" s="170"/>
      <c r="X591" s="170"/>
    </row>
    <row r="592" customHeight="1" spans="20:24">
      <c r="T592" s="170"/>
      <c r="U592" s="47"/>
      <c r="V592" s="170"/>
      <c r="W592" s="170"/>
      <c r="X592" s="170"/>
    </row>
    <row r="593" customHeight="1" spans="20:24">
      <c r="T593" s="170"/>
      <c r="U593" s="47"/>
      <c r="V593" s="170"/>
      <c r="W593" s="170"/>
      <c r="X593" s="170"/>
    </row>
    <row r="594" customHeight="1" spans="20:24">
      <c r="T594" s="170"/>
      <c r="U594" s="47"/>
      <c r="V594" s="170"/>
      <c r="W594" s="170"/>
      <c r="X594" s="170"/>
    </row>
    <row r="595" customHeight="1" spans="20:24">
      <c r="T595" s="170"/>
      <c r="U595" s="47"/>
      <c r="V595" s="170"/>
      <c r="W595" s="170"/>
      <c r="X595" s="170"/>
    </row>
    <row r="596" customHeight="1" spans="20:24">
      <c r="T596" s="170"/>
      <c r="U596" s="47"/>
      <c r="V596" s="170"/>
      <c r="W596" s="170"/>
      <c r="X596" s="170"/>
    </row>
    <row r="597" customHeight="1" spans="20:24">
      <c r="T597" s="170"/>
      <c r="U597" s="47"/>
      <c r="V597" s="170"/>
      <c r="W597" s="170"/>
      <c r="X597" s="170"/>
    </row>
    <row r="598" customHeight="1" spans="20:24">
      <c r="T598" s="170"/>
      <c r="U598" s="47"/>
      <c r="V598" s="170"/>
      <c r="W598" s="170"/>
      <c r="X598" s="170"/>
    </row>
    <row r="599" customHeight="1" spans="20:24">
      <c r="T599" s="170"/>
      <c r="U599" s="47"/>
      <c r="V599" s="170"/>
      <c r="W599" s="170"/>
      <c r="X599" s="170"/>
    </row>
    <row r="600" customHeight="1" spans="20:24">
      <c r="T600" s="170"/>
      <c r="U600" s="47"/>
      <c r="V600" s="170"/>
      <c r="W600" s="170"/>
      <c r="X600" s="170"/>
    </row>
    <row r="601" customHeight="1" spans="20:24">
      <c r="T601" s="170"/>
      <c r="U601" s="47"/>
      <c r="V601" s="170"/>
      <c r="W601" s="170"/>
      <c r="X601" s="170"/>
    </row>
    <row r="602" customHeight="1" spans="20:24">
      <c r="T602" s="170"/>
      <c r="U602" s="47"/>
      <c r="V602" s="170"/>
      <c r="W602" s="170"/>
      <c r="X602" s="170"/>
    </row>
    <row r="603" customHeight="1" spans="20:24">
      <c r="T603" s="170"/>
      <c r="U603" s="47"/>
      <c r="V603" s="170"/>
      <c r="W603" s="170"/>
      <c r="X603" s="170"/>
    </row>
    <row r="604" customHeight="1" spans="20:24">
      <c r="T604" s="170"/>
      <c r="U604" s="47"/>
      <c r="V604" s="170"/>
      <c r="W604" s="170"/>
      <c r="X604" s="170"/>
    </row>
    <row r="605" customHeight="1" spans="20:24">
      <c r="T605" s="170"/>
      <c r="U605" s="47"/>
      <c r="V605" s="170"/>
      <c r="W605" s="170"/>
      <c r="X605" s="170"/>
    </row>
    <row r="606" customHeight="1" spans="20:24">
      <c r="T606" s="170"/>
      <c r="U606" s="47"/>
      <c r="V606" s="170"/>
      <c r="W606" s="170"/>
      <c r="X606" s="170"/>
    </row>
    <row r="607" customHeight="1" spans="20:24">
      <c r="T607" s="170"/>
      <c r="U607" s="47"/>
      <c r="V607" s="170"/>
      <c r="W607" s="170"/>
      <c r="X607" s="170"/>
    </row>
    <row r="608" spans="20:24">
      <c r="T608" s="170"/>
      <c r="U608" s="48"/>
      <c r="V608" s="170"/>
      <c r="W608" s="170"/>
      <c r="X608" s="170"/>
    </row>
    <row r="609" spans="20:24">
      <c r="T609" s="170"/>
      <c r="U609" s="48"/>
      <c r="V609" s="170"/>
      <c r="W609" s="170"/>
      <c r="X609" s="170"/>
    </row>
    <row r="610" customHeight="1" spans="20:24">
      <c r="T610" s="170"/>
      <c r="U610" s="47"/>
      <c r="V610" s="170"/>
      <c r="W610" s="170"/>
      <c r="X610" s="170"/>
    </row>
    <row r="611" customHeight="1" spans="20:24">
      <c r="T611" s="170"/>
      <c r="U611" s="47"/>
      <c r="V611" s="170"/>
      <c r="W611" s="170"/>
      <c r="X611" s="170"/>
    </row>
    <row r="612" spans="20:24">
      <c r="T612" s="170"/>
      <c r="U612" s="49"/>
      <c r="V612" s="170"/>
      <c r="W612" s="170"/>
      <c r="X612" s="170"/>
    </row>
    <row r="613" spans="20:24">
      <c r="T613" s="170"/>
      <c r="U613" s="49"/>
      <c r="V613" s="170"/>
      <c r="W613" s="170"/>
      <c r="X613" s="170"/>
    </row>
    <row r="614" spans="20:24">
      <c r="T614" s="170"/>
      <c r="U614" s="48"/>
      <c r="V614" s="170"/>
      <c r="W614" s="170"/>
      <c r="X614" s="170"/>
    </row>
    <row r="615" spans="20:24">
      <c r="T615" s="170"/>
      <c r="U615" s="48"/>
      <c r="V615" s="170"/>
      <c r="W615" s="170"/>
      <c r="X615" s="170"/>
    </row>
    <row r="616" customHeight="1" spans="20:24">
      <c r="T616" s="170"/>
      <c r="U616" s="47"/>
      <c r="V616" s="170"/>
      <c r="W616" s="170"/>
      <c r="X616" s="170"/>
    </row>
    <row r="617" customHeight="1" spans="20:24">
      <c r="T617" s="170"/>
      <c r="U617" s="47"/>
      <c r="V617" s="170"/>
      <c r="W617" s="170"/>
      <c r="X617" s="170"/>
    </row>
    <row r="618" customHeight="1" spans="20:24">
      <c r="T618" s="170"/>
      <c r="U618" s="47"/>
      <c r="V618" s="170"/>
      <c r="W618" s="170"/>
      <c r="X618" s="170"/>
    </row>
    <row r="619" customHeight="1" spans="20:24">
      <c r="T619" s="170"/>
      <c r="U619" s="47"/>
      <c r="V619" s="170"/>
      <c r="W619" s="170"/>
      <c r="X619" s="170"/>
    </row>
    <row r="620" customHeight="1" spans="20:24">
      <c r="T620" s="170"/>
      <c r="U620" s="47"/>
      <c r="V620" s="170"/>
      <c r="W620" s="170"/>
      <c r="X620" s="170"/>
    </row>
    <row r="621" customHeight="1" spans="20:24">
      <c r="T621" s="170"/>
      <c r="U621" s="47"/>
      <c r="V621" s="170"/>
      <c r="W621" s="170"/>
      <c r="X621" s="170"/>
    </row>
    <row r="622" customHeight="1" spans="20:24">
      <c r="T622" s="170"/>
      <c r="U622" s="47"/>
      <c r="V622" s="170"/>
      <c r="W622" s="170"/>
      <c r="X622" s="170"/>
    </row>
    <row r="623" customHeight="1" spans="20:24">
      <c r="T623" s="170"/>
      <c r="U623" s="47"/>
      <c r="V623" s="170"/>
      <c r="W623" s="170"/>
      <c r="X623" s="170"/>
    </row>
    <row r="624" customHeight="1" spans="20:24">
      <c r="T624" s="170"/>
      <c r="U624" s="47"/>
      <c r="V624" s="170"/>
      <c r="W624" s="170"/>
      <c r="X624" s="170"/>
    </row>
    <row r="625" customHeight="1" spans="20:24">
      <c r="T625" s="170"/>
      <c r="U625" s="47"/>
      <c r="V625" s="170"/>
      <c r="W625" s="170"/>
      <c r="X625" s="170"/>
    </row>
    <row r="626" customHeight="1" spans="20:24">
      <c r="T626" s="170"/>
      <c r="U626" s="47"/>
      <c r="V626" s="170"/>
      <c r="W626" s="170"/>
      <c r="X626" s="170"/>
    </row>
    <row r="627" customHeight="1" spans="20:24">
      <c r="T627" s="170"/>
      <c r="U627" s="47"/>
      <c r="V627" s="170"/>
      <c r="W627" s="170"/>
      <c r="X627" s="170"/>
    </row>
    <row r="628" spans="20:24">
      <c r="T628" s="170"/>
      <c r="U628" s="50"/>
      <c r="V628" s="170"/>
      <c r="W628" s="170"/>
      <c r="X628" s="170"/>
    </row>
    <row r="629" spans="20:24">
      <c r="T629" s="170"/>
      <c r="U629" s="48"/>
      <c r="V629" s="170"/>
      <c r="W629" s="170"/>
      <c r="X629" s="170"/>
    </row>
    <row r="630" spans="20:24">
      <c r="T630" s="170"/>
      <c r="U630" s="48"/>
      <c r="V630" s="170"/>
      <c r="W630" s="170"/>
      <c r="X630" s="170"/>
    </row>
    <row r="631" customHeight="1" spans="20:24">
      <c r="T631" s="170"/>
      <c r="U631" s="47"/>
      <c r="V631" s="170"/>
      <c r="W631" s="170"/>
      <c r="X631" s="170"/>
    </row>
    <row r="632" customHeight="1" spans="20:24">
      <c r="T632" s="170"/>
      <c r="U632" s="47"/>
      <c r="V632" s="170"/>
      <c r="W632" s="170"/>
      <c r="X632" s="170"/>
    </row>
    <row r="633" spans="20:24">
      <c r="T633" s="170"/>
      <c r="U633" s="170"/>
      <c r="V633" s="170"/>
      <c r="W633" s="170"/>
      <c r="X633" s="170"/>
    </row>
    <row r="634" spans="20:24">
      <c r="T634" s="170"/>
      <c r="U634" s="170"/>
      <c r="V634" s="170"/>
      <c r="W634" s="170"/>
      <c r="X634" s="170"/>
    </row>
    <row r="635" spans="20:24">
      <c r="T635" s="170"/>
      <c r="U635" s="170"/>
      <c r="V635" s="170"/>
      <c r="W635" s="170"/>
      <c r="X635" s="170"/>
    </row>
    <row r="636" spans="20:24">
      <c r="T636" s="170"/>
      <c r="U636" s="170"/>
      <c r="V636" s="170"/>
      <c r="W636" s="170"/>
      <c r="X636" s="170"/>
    </row>
    <row r="637" spans="20:24">
      <c r="T637" s="170"/>
      <c r="U637" s="170"/>
      <c r="V637" s="170"/>
      <c r="W637" s="170"/>
      <c r="X637" s="170"/>
    </row>
    <row r="638" spans="20:24">
      <c r="T638" s="170"/>
      <c r="U638" s="170"/>
      <c r="V638" s="170"/>
      <c r="W638" s="170"/>
      <c r="X638" s="170"/>
    </row>
    <row r="639" spans="20:24">
      <c r="T639" s="170"/>
      <c r="U639" s="170"/>
      <c r="V639" s="170"/>
      <c r="W639" s="170"/>
      <c r="X639" s="170"/>
    </row>
    <row r="640" spans="20:24">
      <c r="T640" s="170"/>
      <c r="U640" s="170"/>
      <c r="V640" s="170"/>
      <c r="W640" s="170"/>
      <c r="X640" s="170"/>
    </row>
    <row r="641" spans="20:24">
      <c r="T641" s="170"/>
      <c r="U641" s="170"/>
      <c r="V641" s="170"/>
      <c r="W641" s="170"/>
      <c r="X641" s="170"/>
    </row>
    <row r="642" spans="20:24">
      <c r="T642" s="170"/>
      <c r="U642" s="170"/>
      <c r="V642" s="170"/>
      <c r="W642" s="170"/>
      <c r="X642" s="170"/>
    </row>
    <row r="643" spans="20:24">
      <c r="T643" s="170"/>
      <c r="U643" s="170"/>
      <c r="V643" s="170"/>
      <c r="W643" s="170"/>
      <c r="X643" s="170"/>
    </row>
    <row r="644" spans="20:24">
      <c r="T644" s="170"/>
      <c r="U644" s="170"/>
      <c r="V644" s="170"/>
      <c r="W644" s="170"/>
      <c r="X644" s="170"/>
    </row>
    <row r="645" spans="20:24">
      <c r="T645" s="170"/>
      <c r="U645" s="170"/>
      <c r="V645" s="170"/>
      <c r="W645" s="170"/>
      <c r="X645" s="170"/>
    </row>
    <row r="646" spans="20:24">
      <c r="T646" s="170"/>
      <c r="U646" s="170"/>
      <c r="V646" s="170"/>
      <c r="W646" s="170"/>
      <c r="X646" s="170"/>
    </row>
    <row r="647" spans="20:24">
      <c r="T647" s="170"/>
      <c r="U647" s="170"/>
      <c r="V647" s="170"/>
      <c r="W647" s="170"/>
      <c r="X647" s="170"/>
    </row>
    <row r="648" spans="20:24">
      <c r="T648" s="170"/>
      <c r="U648" s="170"/>
      <c r="V648" s="170"/>
      <c r="W648" s="170"/>
      <c r="X648" s="170"/>
    </row>
    <row r="649" spans="20:24">
      <c r="T649" s="170"/>
      <c r="U649" s="170"/>
      <c r="V649" s="170"/>
      <c r="W649" s="170"/>
      <c r="X649" s="170"/>
    </row>
    <row r="650" spans="20:24">
      <c r="T650" s="170"/>
      <c r="U650" s="170"/>
      <c r="V650" s="170"/>
      <c r="W650" s="170"/>
      <c r="X650" s="170"/>
    </row>
    <row r="651" spans="20:24">
      <c r="T651" s="170"/>
      <c r="U651" s="170"/>
      <c r="V651" s="170"/>
      <c r="W651" s="170"/>
      <c r="X651" s="170"/>
    </row>
    <row r="652" spans="20:24">
      <c r="T652" s="170"/>
      <c r="U652" s="170"/>
      <c r="V652" s="170"/>
      <c r="W652" s="170"/>
      <c r="X652" s="170"/>
    </row>
    <row r="653" spans="20:24">
      <c r="T653" s="170"/>
      <c r="U653" s="170"/>
      <c r="V653" s="170"/>
      <c r="W653" s="170"/>
      <c r="X653" s="170"/>
    </row>
    <row r="654" spans="20:24">
      <c r="T654" s="170"/>
      <c r="U654" s="170"/>
      <c r="V654" s="170"/>
      <c r="W654" s="170"/>
      <c r="X654" s="170"/>
    </row>
    <row r="655" spans="20:24">
      <c r="T655" s="170"/>
      <c r="U655" s="170"/>
      <c r="V655" s="170"/>
      <c r="W655" s="170"/>
      <c r="X655" s="170"/>
    </row>
    <row r="656" spans="20:24">
      <c r="T656" s="170"/>
      <c r="U656" s="170"/>
      <c r="V656" s="170"/>
      <c r="W656" s="170"/>
      <c r="X656" s="170"/>
    </row>
    <row r="657" spans="20:24">
      <c r="T657" s="170"/>
      <c r="U657" s="170"/>
      <c r="V657" s="170"/>
      <c r="W657" s="170"/>
      <c r="X657" s="170"/>
    </row>
    <row r="658" spans="20:24">
      <c r="T658" s="170"/>
      <c r="U658" s="170"/>
      <c r="V658" s="170"/>
      <c r="W658" s="170"/>
      <c r="X658" s="170"/>
    </row>
    <row r="659" spans="20:24">
      <c r="T659" s="170"/>
      <c r="U659" s="170"/>
      <c r="V659" s="170"/>
      <c r="W659" s="170"/>
      <c r="X659" s="170"/>
    </row>
    <row r="660" spans="20:24">
      <c r="T660" s="170"/>
      <c r="U660" s="170"/>
      <c r="V660" s="170"/>
      <c r="W660" s="170"/>
      <c r="X660" s="170"/>
    </row>
    <row r="661" spans="20:24">
      <c r="T661" s="170"/>
      <c r="U661" s="170"/>
      <c r="V661" s="170"/>
      <c r="W661" s="170"/>
      <c r="X661" s="170"/>
    </row>
    <row r="662" spans="20:24">
      <c r="T662" s="170"/>
      <c r="U662" s="170"/>
      <c r="V662" s="170"/>
      <c r="W662" s="170"/>
      <c r="X662" s="170"/>
    </row>
    <row r="663" spans="20:24">
      <c r="T663" s="170"/>
      <c r="U663" s="170"/>
      <c r="V663" s="170"/>
      <c r="W663" s="170"/>
      <c r="X663" s="170"/>
    </row>
    <row r="664" spans="20:24">
      <c r="T664" s="170"/>
      <c r="U664" s="170"/>
      <c r="V664" s="170"/>
      <c r="W664" s="170"/>
      <c r="X664" s="170"/>
    </row>
    <row r="665" spans="20:24">
      <c r="T665" s="170"/>
      <c r="U665" s="170"/>
      <c r="V665" s="170"/>
      <c r="W665" s="170"/>
      <c r="X665" s="170"/>
    </row>
    <row r="666" spans="20:24">
      <c r="T666" s="170"/>
      <c r="U666" s="170"/>
      <c r="V666" s="170"/>
      <c r="W666" s="170"/>
      <c r="X666" s="170"/>
    </row>
    <row r="667" spans="20:24">
      <c r="T667" s="170"/>
      <c r="U667" s="170"/>
      <c r="V667" s="170"/>
      <c r="W667" s="170"/>
      <c r="X667" s="170"/>
    </row>
    <row r="668" spans="20:24">
      <c r="T668" s="170"/>
      <c r="U668" s="170"/>
      <c r="V668" s="170"/>
      <c r="W668" s="170"/>
      <c r="X668" s="170"/>
    </row>
    <row r="669" spans="20:24">
      <c r="T669" s="170"/>
      <c r="U669" s="170"/>
      <c r="V669" s="170"/>
      <c r="W669" s="170"/>
      <c r="X669" s="170"/>
    </row>
    <row r="670" spans="20:24">
      <c r="T670" s="170"/>
      <c r="U670" s="170"/>
      <c r="V670" s="170"/>
      <c r="W670" s="170"/>
      <c r="X670" s="170"/>
    </row>
    <row r="671" spans="20:24">
      <c r="T671" s="170"/>
      <c r="U671" s="170"/>
      <c r="V671" s="170"/>
      <c r="W671" s="170"/>
      <c r="X671" s="170"/>
    </row>
    <row r="672" spans="20:24">
      <c r="T672" s="170"/>
      <c r="U672" s="170"/>
      <c r="V672" s="170"/>
      <c r="W672" s="170"/>
      <c r="X672" s="170"/>
    </row>
    <row r="673" spans="20:24">
      <c r="T673" s="170"/>
      <c r="U673" s="170"/>
      <c r="V673" s="170"/>
      <c r="W673" s="170"/>
      <c r="X673" s="170"/>
    </row>
    <row r="674" spans="20:24">
      <c r="T674" s="170"/>
      <c r="U674" s="170"/>
      <c r="V674" s="170"/>
      <c r="W674" s="170"/>
      <c r="X674" s="170"/>
    </row>
    <row r="675" spans="20:24">
      <c r="T675" s="170"/>
      <c r="U675" s="170"/>
      <c r="V675" s="170"/>
      <c r="W675" s="170"/>
      <c r="X675" s="170"/>
    </row>
    <row r="676" spans="20:24">
      <c r="T676" s="170"/>
      <c r="U676" s="170"/>
      <c r="V676" s="170"/>
      <c r="W676" s="170"/>
      <c r="X676" s="170"/>
    </row>
    <row r="677" spans="20:24">
      <c r="T677" s="170"/>
      <c r="U677" s="170"/>
      <c r="V677" s="170"/>
      <c r="W677" s="170"/>
      <c r="X677" s="170"/>
    </row>
    <row r="678" spans="20:24">
      <c r="T678" s="170"/>
      <c r="U678" s="170"/>
      <c r="V678" s="170"/>
      <c r="W678" s="170"/>
      <c r="X678" s="170"/>
    </row>
    <row r="679" spans="20:24">
      <c r="T679" s="170"/>
      <c r="U679" s="170"/>
      <c r="V679" s="170"/>
      <c r="W679" s="170"/>
      <c r="X679" s="170"/>
    </row>
    <row r="680" spans="20:24">
      <c r="T680" s="170"/>
      <c r="U680" s="170"/>
      <c r="V680" s="170"/>
      <c r="W680" s="170"/>
      <c r="X680" s="170"/>
    </row>
    <row r="681" spans="20:24">
      <c r="T681" s="170"/>
      <c r="U681" s="170"/>
      <c r="V681" s="170"/>
      <c r="W681" s="170"/>
      <c r="X681" s="170"/>
    </row>
    <row r="682" spans="20:24">
      <c r="T682" s="170"/>
      <c r="U682" s="170"/>
      <c r="V682" s="170"/>
      <c r="W682" s="170"/>
      <c r="X682" s="170"/>
    </row>
    <row r="683" spans="20:24">
      <c r="T683" s="170"/>
      <c r="U683" s="170"/>
      <c r="V683" s="170"/>
      <c r="W683" s="170"/>
      <c r="X683" s="170"/>
    </row>
    <row r="684" spans="20:24">
      <c r="T684" s="170"/>
      <c r="U684" s="170"/>
      <c r="V684" s="170"/>
      <c r="W684" s="170"/>
      <c r="X684" s="170"/>
    </row>
    <row r="685" spans="20:24">
      <c r="T685" s="170"/>
      <c r="U685" s="170"/>
      <c r="V685" s="170"/>
      <c r="W685" s="170"/>
      <c r="X685" s="170"/>
    </row>
    <row r="686" spans="20:24">
      <c r="T686" s="170"/>
      <c r="U686" s="170"/>
      <c r="V686" s="170"/>
      <c r="W686" s="170"/>
      <c r="X686" s="170"/>
    </row>
    <row r="687" spans="20:24">
      <c r="T687" s="170"/>
      <c r="U687" s="170"/>
      <c r="V687" s="170"/>
      <c r="W687" s="170"/>
      <c r="X687" s="170"/>
    </row>
    <row r="688" spans="20:24">
      <c r="T688" s="170"/>
      <c r="U688" s="170"/>
      <c r="V688" s="170"/>
      <c r="W688" s="170"/>
      <c r="X688" s="170"/>
    </row>
    <row r="689" spans="20:24">
      <c r="T689" s="170"/>
      <c r="U689" s="170"/>
      <c r="V689" s="170"/>
      <c r="W689" s="170"/>
      <c r="X689" s="170"/>
    </row>
    <row r="690" spans="20:24">
      <c r="T690" s="170"/>
      <c r="U690" s="170"/>
      <c r="V690" s="170"/>
      <c r="W690" s="170"/>
      <c r="X690" s="170"/>
    </row>
    <row r="691" spans="20:24">
      <c r="T691" s="170"/>
      <c r="U691" s="170"/>
      <c r="V691" s="170"/>
      <c r="W691" s="170"/>
      <c r="X691" s="170"/>
    </row>
    <row r="692" spans="20:24">
      <c r="T692" s="170"/>
      <c r="U692" s="170"/>
      <c r="V692" s="170"/>
      <c r="W692" s="170"/>
      <c r="X692" s="170"/>
    </row>
    <row r="693" spans="20:24">
      <c r="T693" s="170"/>
      <c r="U693" s="170"/>
      <c r="V693" s="170"/>
      <c r="W693" s="170"/>
      <c r="X693" s="170"/>
    </row>
    <row r="694" spans="20:24">
      <c r="T694" s="170"/>
      <c r="U694" s="170"/>
      <c r="V694" s="170"/>
      <c r="W694" s="170"/>
      <c r="X694" s="170"/>
    </row>
    <row r="695" spans="20:24">
      <c r="T695" s="170"/>
      <c r="U695" s="170"/>
      <c r="V695" s="170"/>
      <c r="W695" s="170"/>
      <c r="X695" s="170"/>
    </row>
    <row r="696" spans="20:24">
      <c r="T696" s="170"/>
      <c r="U696" s="170"/>
      <c r="V696" s="170"/>
      <c r="W696" s="170"/>
      <c r="X696" s="170"/>
    </row>
    <row r="697" spans="20:24">
      <c r="T697" s="170"/>
      <c r="U697" s="170"/>
      <c r="V697" s="170"/>
      <c r="W697" s="170"/>
      <c r="X697" s="170"/>
    </row>
    <row r="698" spans="20:24">
      <c r="T698" s="170"/>
      <c r="U698" s="170"/>
      <c r="V698" s="170"/>
      <c r="W698" s="170"/>
      <c r="X698" s="170"/>
    </row>
    <row r="699" spans="20:24">
      <c r="T699" s="170"/>
      <c r="U699" s="170"/>
      <c r="V699" s="170"/>
      <c r="W699" s="170"/>
      <c r="X699" s="170"/>
    </row>
    <row r="700" spans="20:24">
      <c r="T700" s="170"/>
      <c r="U700" s="170"/>
      <c r="V700" s="170"/>
      <c r="W700" s="170"/>
      <c r="X700" s="170"/>
    </row>
    <row r="701" spans="20:24">
      <c r="T701" s="170"/>
      <c r="U701" s="170"/>
      <c r="V701" s="170"/>
      <c r="W701" s="170"/>
      <c r="X701" s="170"/>
    </row>
    <row r="702" spans="20:24">
      <c r="T702" s="170"/>
      <c r="U702" s="170"/>
      <c r="V702" s="170"/>
      <c r="W702" s="170"/>
      <c r="X702" s="170"/>
    </row>
    <row r="703" spans="20:24">
      <c r="T703" s="170"/>
      <c r="U703" s="170"/>
      <c r="V703" s="170"/>
      <c r="W703" s="170"/>
      <c r="X703" s="170"/>
    </row>
    <row r="704" spans="20:24">
      <c r="T704" s="170"/>
      <c r="U704" s="170"/>
      <c r="V704" s="170"/>
      <c r="W704" s="170"/>
      <c r="X704" s="170"/>
    </row>
    <row r="705" spans="20:24">
      <c r="T705" s="170"/>
      <c r="U705" s="170"/>
      <c r="V705" s="170"/>
      <c r="W705" s="170"/>
      <c r="X705" s="170"/>
    </row>
    <row r="706" spans="20:24">
      <c r="T706" s="170"/>
      <c r="U706" s="170"/>
      <c r="V706" s="170"/>
      <c r="W706" s="170"/>
      <c r="X706" s="170"/>
    </row>
    <row r="707" spans="20:24">
      <c r="T707" s="170"/>
      <c r="U707" s="170"/>
      <c r="V707" s="170"/>
      <c r="W707" s="170"/>
      <c r="X707" s="170"/>
    </row>
    <row r="708" spans="20:24">
      <c r="T708" s="170"/>
      <c r="U708" s="170"/>
      <c r="V708" s="170"/>
      <c r="W708" s="170"/>
      <c r="X708" s="170"/>
    </row>
    <row r="709" spans="20:24">
      <c r="T709" s="170"/>
      <c r="U709" s="170"/>
      <c r="V709" s="170"/>
      <c r="W709" s="170"/>
      <c r="X709" s="170"/>
    </row>
    <row r="710" spans="20:24">
      <c r="T710" s="170"/>
      <c r="U710" s="170"/>
      <c r="V710" s="170"/>
      <c r="W710" s="170"/>
      <c r="X710" s="170"/>
    </row>
    <row r="711" spans="20:24">
      <c r="T711" s="170"/>
      <c r="U711" s="170"/>
      <c r="V711" s="170"/>
      <c r="W711" s="170"/>
      <c r="X711" s="170"/>
    </row>
    <row r="712" spans="20:24">
      <c r="T712" s="170"/>
      <c r="U712" s="170"/>
      <c r="V712" s="170"/>
      <c r="W712" s="170"/>
      <c r="X712" s="170"/>
    </row>
    <row r="713" spans="20:24">
      <c r="T713" s="170"/>
      <c r="U713" s="170"/>
      <c r="V713" s="170"/>
      <c r="W713" s="170"/>
      <c r="X713" s="170"/>
    </row>
    <row r="714" spans="20:24">
      <c r="T714" s="170"/>
      <c r="U714" s="170"/>
      <c r="V714" s="170"/>
      <c r="W714" s="170"/>
      <c r="X714" s="170"/>
    </row>
    <row r="715" spans="20:24">
      <c r="T715" s="170"/>
      <c r="U715" s="170"/>
      <c r="V715" s="170"/>
      <c r="W715" s="170"/>
      <c r="X715" s="170"/>
    </row>
    <row r="716" spans="20:24">
      <c r="T716" s="170"/>
      <c r="U716" s="170"/>
      <c r="V716" s="170"/>
      <c r="W716" s="170"/>
      <c r="X716" s="170"/>
    </row>
    <row r="717" spans="20:24">
      <c r="T717" s="170"/>
      <c r="U717" s="170"/>
      <c r="V717" s="170"/>
      <c r="W717" s="170"/>
      <c r="X717" s="170"/>
    </row>
    <row r="718" spans="20:24">
      <c r="T718" s="170"/>
      <c r="U718" s="170"/>
      <c r="V718" s="170"/>
      <c r="W718" s="170"/>
      <c r="X718" s="170"/>
    </row>
    <row r="719" spans="20:24">
      <c r="T719" s="170"/>
      <c r="U719" s="170"/>
      <c r="V719" s="170"/>
      <c r="W719" s="170"/>
      <c r="X719" s="170"/>
    </row>
    <row r="720" spans="20:24">
      <c r="T720" s="170"/>
      <c r="U720" s="170"/>
      <c r="V720" s="170"/>
      <c r="W720" s="170"/>
      <c r="X720" s="170"/>
    </row>
    <row r="721" spans="20:24">
      <c r="T721" s="170"/>
      <c r="U721" s="170"/>
      <c r="V721" s="170"/>
      <c r="W721" s="170"/>
      <c r="X721" s="170"/>
    </row>
    <row r="722" spans="20:24">
      <c r="T722" s="170"/>
      <c r="U722" s="170"/>
      <c r="V722" s="170"/>
      <c r="W722" s="170"/>
      <c r="X722" s="170"/>
    </row>
    <row r="723" spans="20:24">
      <c r="T723" s="170"/>
      <c r="U723" s="170"/>
      <c r="V723" s="170"/>
      <c r="W723" s="170"/>
      <c r="X723" s="170"/>
    </row>
    <row r="724" spans="20:24">
      <c r="T724" s="170"/>
      <c r="U724" s="170"/>
      <c r="V724" s="170"/>
      <c r="W724" s="170"/>
      <c r="X724" s="170"/>
    </row>
    <row r="725" spans="20:24">
      <c r="T725" s="170"/>
      <c r="U725" s="170"/>
      <c r="V725" s="170"/>
      <c r="W725" s="170"/>
      <c r="X725" s="170"/>
    </row>
    <row r="726" spans="20:24">
      <c r="T726" s="170"/>
      <c r="U726" s="170"/>
      <c r="V726" s="170"/>
      <c r="W726" s="170"/>
      <c r="X726" s="170"/>
    </row>
    <row r="727" spans="20:24">
      <c r="T727" s="170"/>
      <c r="U727" s="170"/>
      <c r="V727" s="170"/>
      <c r="W727" s="170"/>
      <c r="X727" s="170"/>
    </row>
    <row r="728" spans="20:24">
      <c r="T728" s="170"/>
      <c r="U728" s="170"/>
      <c r="V728" s="170"/>
      <c r="W728" s="170"/>
      <c r="X728" s="170"/>
    </row>
    <row r="729" spans="20:24">
      <c r="T729" s="170"/>
      <c r="U729" s="170"/>
      <c r="V729" s="170"/>
      <c r="W729" s="170"/>
      <c r="X729" s="170"/>
    </row>
    <row r="730" spans="20:24">
      <c r="T730" s="170"/>
      <c r="U730" s="170"/>
      <c r="V730" s="170"/>
      <c r="W730" s="170"/>
      <c r="X730" s="170"/>
    </row>
    <row r="731" spans="20:24">
      <c r="T731" s="170"/>
      <c r="U731" s="170"/>
      <c r="V731" s="170"/>
      <c r="W731" s="170"/>
      <c r="X731" s="170"/>
    </row>
    <row r="732" spans="20:24">
      <c r="T732" s="170"/>
      <c r="U732" s="170"/>
      <c r="V732" s="170"/>
      <c r="W732" s="170"/>
      <c r="X732" s="170"/>
    </row>
    <row r="733" spans="20:24">
      <c r="T733" s="170"/>
      <c r="U733" s="170"/>
      <c r="V733" s="170"/>
      <c r="W733" s="170"/>
      <c r="X733" s="170"/>
    </row>
    <row r="734" spans="20:24">
      <c r="T734" s="170"/>
      <c r="U734" s="170"/>
      <c r="V734" s="170"/>
      <c r="W734" s="170"/>
      <c r="X734" s="170"/>
    </row>
    <row r="735" spans="20:24">
      <c r="T735" s="170"/>
      <c r="U735" s="170"/>
      <c r="V735" s="170"/>
      <c r="W735" s="170"/>
      <c r="X735" s="170"/>
    </row>
    <row r="736" spans="20:24">
      <c r="T736" s="170"/>
      <c r="U736" s="170"/>
      <c r="V736" s="170"/>
      <c r="W736" s="170"/>
      <c r="X736" s="170"/>
    </row>
    <row r="737" spans="20:24">
      <c r="T737" s="170"/>
      <c r="U737" s="170"/>
      <c r="V737" s="170"/>
      <c r="W737" s="170"/>
      <c r="X737" s="170"/>
    </row>
    <row r="738" spans="20:24">
      <c r="T738" s="170"/>
      <c r="U738" s="170"/>
      <c r="V738" s="170"/>
      <c r="W738" s="170"/>
      <c r="X738" s="170"/>
    </row>
    <row r="739" spans="20:24">
      <c r="T739" s="170"/>
      <c r="U739" s="170"/>
      <c r="V739" s="170"/>
      <c r="W739" s="170"/>
      <c r="X739" s="170"/>
    </row>
    <row r="740" spans="20:24">
      <c r="T740" s="170"/>
      <c r="U740" s="170"/>
      <c r="V740" s="170"/>
      <c r="W740" s="170"/>
      <c r="X740" s="170"/>
    </row>
    <row r="741" spans="20:24">
      <c r="T741" s="170"/>
      <c r="U741" s="170"/>
      <c r="V741" s="170"/>
      <c r="W741" s="170"/>
      <c r="X741" s="170"/>
    </row>
    <row r="742" spans="20:24">
      <c r="T742" s="170"/>
      <c r="U742" s="170"/>
      <c r="V742" s="170"/>
      <c r="W742" s="170"/>
      <c r="X742" s="170"/>
    </row>
    <row r="743" spans="20:24">
      <c r="T743" s="170"/>
      <c r="U743" s="170"/>
      <c r="V743" s="170"/>
      <c r="W743" s="170"/>
      <c r="X743" s="170"/>
    </row>
    <row r="744" spans="20:24">
      <c r="T744" s="170"/>
      <c r="U744" s="170"/>
      <c r="V744" s="170"/>
      <c r="W744" s="170"/>
      <c r="X744" s="170"/>
    </row>
    <row r="745" spans="20:24">
      <c r="T745" s="170"/>
      <c r="U745" s="170"/>
      <c r="V745" s="170"/>
      <c r="W745" s="170"/>
      <c r="X745" s="170"/>
    </row>
    <row r="746" spans="20:24">
      <c r="T746" s="170"/>
      <c r="U746" s="170"/>
      <c r="V746" s="170"/>
      <c r="W746" s="170"/>
      <c r="X746" s="170"/>
    </row>
    <row r="747" spans="20:24">
      <c r="T747" s="170"/>
      <c r="U747" s="170"/>
      <c r="V747" s="170"/>
      <c r="W747" s="170"/>
      <c r="X747" s="170"/>
    </row>
    <row r="748" spans="20:24">
      <c r="T748" s="170"/>
      <c r="U748" s="170"/>
      <c r="V748" s="170"/>
      <c r="W748" s="170"/>
      <c r="X748" s="170"/>
    </row>
    <row r="749" spans="20:24">
      <c r="T749" s="170"/>
      <c r="U749" s="170"/>
      <c r="V749" s="170"/>
      <c r="W749" s="170"/>
      <c r="X749" s="170"/>
    </row>
    <row r="750" spans="20:24">
      <c r="T750" s="170"/>
      <c r="U750" s="170"/>
      <c r="V750" s="170"/>
      <c r="W750" s="170"/>
      <c r="X750" s="170"/>
    </row>
    <row r="751" spans="20:24">
      <c r="T751" s="170"/>
      <c r="U751" s="170"/>
      <c r="V751" s="170"/>
      <c r="W751" s="170"/>
      <c r="X751" s="170"/>
    </row>
    <row r="752" spans="20:24">
      <c r="T752" s="170"/>
      <c r="U752" s="170"/>
      <c r="V752" s="170"/>
      <c r="W752" s="170"/>
      <c r="X752" s="170"/>
    </row>
    <row r="753" spans="20:24">
      <c r="T753" s="170"/>
      <c r="U753" s="170"/>
      <c r="V753" s="170"/>
      <c r="W753" s="170"/>
      <c r="X753" s="170"/>
    </row>
    <row r="754" spans="20:24">
      <c r="T754" s="170"/>
      <c r="U754" s="170"/>
      <c r="V754" s="170"/>
      <c r="W754" s="170"/>
      <c r="X754" s="170"/>
    </row>
    <row r="755" spans="20:24">
      <c r="T755" s="170"/>
      <c r="U755" s="170"/>
      <c r="V755" s="170"/>
      <c r="W755" s="170"/>
      <c r="X755" s="170"/>
    </row>
    <row r="756" spans="20:24">
      <c r="T756" s="170"/>
      <c r="U756" s="170"/>
      <c r="V756" s="170"/>
      <c r="W756" s="170"/>
      <c r="X756" s="170"/>
    </row>
    <row r="757" spans="20:24">
      <c r="T757" s="170"/>
      <c r="U757" s="170"/>
      <c r="V757" s="170"/>
      <c r="W757" s="170"/>
      <c r="X757" s="170"/>
    </row>
    <row r="758" spans="20:24">
      <c r="T758" s="170"/>
      <c r="U758" s="170"/>
      <c r="V758" s="170"/>
      <c r="W758" s="170"/>
      <c r="X758" s="170"/>
    </row>
    <row r="759" spans="20:24">
      <c r="T759" s="170"/>
      <c r="U759" s="170"/>
      <c r="V759" s="170"/>
      <c r="W759" s="170"/>
      <c r="X759" s="170"/>
    </row>
    <row r="760" spans="20:24">
      <c r="T760" s="170"/>
      <c r="U760" s="170"/>
      <c r="V760" s="170"/>
      <c r="W760" s="170"/>
      <c r="X760" s="170"/>
    </row>
    <row r="761" spans="20:24">
      <c r="T761" s="170"/>
      <c r="U761" s="170"/>
      <c r="V761" s="170"/>
      <c r="W761" s="170"/>
      <c r="X761" s="170"/>
    </row>
    <row r="762" spans="20:24">
      <c r="T762" s="170"/>
      <c r="U762" s="170"/>
      <c r="V762" s="170"/>
      <c r="W762" s="170"/>
      <c r="X762" s="170"/>
    </row>
    <row r="763" spans="20:24">
      <c r="T763" s="170"/>
      <c r="U763" s="170"/>
      <c r="V763" s="170"/>
      <c r="W763" s="170"/>
      <c r="X763" s="170"/>
    </row>
    <row r="764" spans="20:24">
      <c r="T764" s="170"/>
      <c r="U764" s="170"/>
      <c r="V764" s="170"/>
      <c r="W764" s="170"/>
      <c r="X764" s="170"/>
    </row>
    <row r="765" spans="20:24">
      <c r="T765" s="170"/>
      <c r="U765" s="170"/>
      <c r="V765" s="170"/>
      <c r="W765" s="170"/>
      <c r="X765" s="170"/>
    </row>
    <row r="766" spans="20:24">
      <c r="T766" s="170"/>
      <c r="U766" s="170"/>
      <c r="V766" s="170"/>
      <c r="W766" s="170"/>
      <c r="X766" s="170"/>
    </row>
    <row r="767" spans="20:24">
      <c r="T767" s="170"/>
      <c r="U767" s="170"/>
      <c r="V767" s="170"/>
      <c r="W767" s="170"/>
      <c r="X767" s="170"/>
    </row>
    <row r="768" spans="20:24">
      <c r="T768" s="170"/>
      <c r="U768" s="170"/>
      <c r="V768" s="170"/>
      <c r="W768" s="170"/>
      <c r="X768" s="170"/>
    </row>
    <row r="769" spans="20:24">
      <c r="T769" s="170"/>
      <c r="U769" s="170"/>
      <c r="V769" s="170"/>
      <c r="W769" s="170"/>
      <c r="X769" s="170"/>
    </row>
    <row r="770" spans="20:24">
      <c r="T770" s="170"/>
      <c r="U770" s="170"/>
      <c r="V770" s="170"/>
      <c r="W770" s="170"/>
      <c r="X770" s="170"/>
    </row>
    <row r="771" spans="20:24">
      <c r="T771" s="170"/>
      <c r="U771" s="170"/>
      <c r="V771" s="170"/>
      <c r="W771" s="170"/>
      <c r="X771" s="170"/>
    </row>
    <row r="772" spans="20:24">
      <c r="T772" s="170"/>
      <c r="U772" s="170"/>
      <c r="V772" s="170"/>
      <c r="W772" s="170"/>
      <c r="X772" s="170"/>
    </row>
    <row r="773" spans="20:24">
      <c r="T773" s="170"/>
      <c r="U773" s="170"/>
      <c r="V773" s="170"/>
      <c r="W773" s="170"/>
      <c r="X773" s="170"/>
    </row>
    <row r="774" spans="20:24">
      <c r="T774" s="170"/>
      <c r="U774" s="170"/>
      <c r="V774" s="170"/>
      <c r="W774" s="170"/>
      <c r="X774" s="170"/>
    </row>
    <row r="775" spans="20:24">
      <c r="T775" s="170"/>
      <c r="U775" s="170"/>
      <c r="V775" s="170"/>
      <c r="W775" s="170"/>
      <c r="X775" s="170"/>
    </row>
    <row r="776" spans="20:24">
      <c r="T776" s="170"/>
      <c r="U776" s="170"/>
      <c r="V776" s="170"/>
      <c r="W776" s="170"/>
      <c r="X776" s="170"/>
    </row>
    <row r="777" spans="20:24">
      <c r="T777" s="170"/>
      <c r="U777" s="170"/>
      <c r="V777" s="170"/>
      <c r="W777" s="170"/>
      <c r="X777" s="170"/>
    </row>
    <row r="778" spans="20:24">
      <c r="T778" s="170"/>
      <c r="U778" s="170"/>
      <c r="V778" s="170"/>
      <c r="W778" s="170"/>
      <c r="X778" s="170"/>
    </row>
    <row r="779" spans="20:24">
      <c r="T779" s="170"/>
      <c r="U779" s="170"/>
      <c r="V779" s="170"/>
      <c r="W779" s="170"/>
      <c r="X779" s="170"/>
    </row>
    <row r="780" spans="20:24">
      <c r="T780" s="170"/>
      <c r="U780" s="170"/>
      <c r="V780" s="170"/>
      <c r="W780" s="170"/>
      <c r="X780" s="170"/>
    </row>
    <row r="781" spans="20:24">
      <c r="T781" s="170"/>
      <c r="U781" s="170"/>
      <c r="V781" s="170"/>
      <c r="W781" s="170"/>
      <c r="X781" s="170"/>
    </row>
    <row r="782" spans="20:24">
      <c r="T782" s="170"/>
      <c r="U782" s="170"/>
      <c r="V782" s="170"/>
      <c r="W782" s="170"/>
      <c r="X782" s="170"/>
    </row>
    <row r="783" spans="20:24">
      <c r="T783" s="170"/>
      <c r="U783" s="170"/>
      <c r="V783" s="170"/>
      <c r="W783" s="170"/>
      <c r="X783" s="170"/>
    </row>
    <row r="784" spans="20:24">
      <c r="T784" s="170"/>
      <c r="U784" s="170"/>
      <c r="V784" s="170"/>
      <c r="W784" s="170"/>
      <c r="X784" s="170"/>
    </row>
    <row r="785" spans="20:24">
      <c r="T785" s="170"/>
      <c r="U785" s="170"/>
      <c r="V785" s="170"/>
      <c r="W785" s="170"/>
      <c r="X785" s="170"/>
    </row>
    <row r="786" spans="20:24">
      <c r="T786" s="170"/>
      <c r="U786" s="170"/>
      <c r="V786" s="170"/>
      <c r="W786" s="170"/>
      <c r="X786" s="170"/>
    </row>
    <row r="787" spans="20:24">
      <c r="T787" s="170"/>
      <c r="U787" s="170"/>
      <c r="V787" s="170"/>
      <c r="W787" s="170"/>
      <c r="X787" s="170"/>
    </row>
    <row r="788" spans="20:24">
      <c r="T788" s="170"/>
      <c r="U788" s="170"/>
      <c r="V788" s="170"/>
      <c r="W788" s="170"/>
      <c r="X788" s="170"/>
    </row>
    <row r="789" spans="20:24">
      <c r="T789" s="170"/>
      <c r="U789" s="170"/>
      <c r="V789" s="170"/>
      <c r="W789" s="170"/>
      <c r="X789" s="170"/>
    </row>
    <row r="790" spans="20:24">
      <c r="T790" s="170"/>
      <c r="U790" s="170"/>
      <c r="V790" s="170"/>
      <c r="W790" s="170"/>
      <c r="X790" s="170"/>
    </row>
    <row r="791" spans="20:24">
      <c r="T791" s="170"/>
      <c r="U791" s="170"/>
      <c r="V791" s="170"/>
      <c r="W791" s="170"/>
      <c r="X791" s="170"/>
    </row>
    <row r="792" spans="20:24">
      <c r="T792" s="170"/>
      <c r="U792" s="170"/>
      <c r="V792" s="170"/>
      <c r="W792" s="170"/>
      <c r="X792" s="170"/>
    </row>
    <row r="793" spans="20:24">
      <c r="T793" s="170"/>
      <c r="U793" s="170"/>
      <c r="V793" s="170"/>
      <c r="W793" s="170"/>
      <c r="X793" s="170"/>
    </row>
    <row r="794" spans="20:24">
      <c r="T794" s="170"/>
      <c r="U794" s="170"/>
      <c r="V794" s="170"/>
      <c r="W794" s="170"/>
      <c r="X794" s="170"/>
    </row>
    <row r="795" spans="20:24">
      <c r="T795" s="170"/>
      <c r="U795" s="170"/>
      <c r="V795" s="170"/>
      <c r="W795" s="170"/>
      <c r="X795" s="170"/>
    </row>
    <row r="796" spans="20:24">
      <c r="T796" s="170"/>
      <c r="U796" s="170"/>
      <c r="V796" s="170"/>
      <c r="W796" s="170"/>
      <c r="X796" s="170"/>
    </row>
    <row r="797" spans="20:24">
      <c r="T797" s="170"/>
      <c r="U797" s="170"/>
      <c r="V797" s="170"/>
      <c r="W797" s="170"/>
      <c r="X797" s="170"/>
    </row>
    <row r="798" spans="20:24">
      <c r="T798" s="170"/>
      <c r="U798" s="170"/>
      <c r="V798" s="170"/>
      <c r="W798" s="170"/>
      <c r="X798" s="170"/>
    </row>
    <row r="799" spans="20:24">
      <c r="T799" s="170"/>
      <c r="U799" s="170"/>
      <c r="V799" s="170"/>
      <c r="W799" s="170"/>
      <c r="X799" s="170"/>
    </row>
    <row r="800" spans="20:24">
      <c r="T800" s="170"/>
      <c r="U800" s="170"/>
      <c r="V800" s="170"/>
      <c r="W800" s="170"/>
      <c r="X800" s="170"/>
    </row>
    <row r="801" spans="20:24">
      <c r="T801" s="170"/>
      <c r="U801" s="170"/>
      <c r="V801" s="170"/>
      <c r="W801" s="170"/>
      <c r="X801" s="170"/>
    </row>
    <row r="802" spans="20:24">
      <c r="T802" s="170"/>
      <c r="U802" s="170"/>
      <c r="V802" s="170"/>
      <c r="W802" s="170"/>
      <c r="X802" s="170"/>
    </row>
    <row r="803" spans="20:24">
      <c r="T803" s="170"/>
      <c r="U803" s="170"/>
      <c r="V803" s="170"/>
      <c r="W803" s="170"/>
      <c r="X803" s="170"/>
    </row>
    <row r="804" spans="20:24">
      <c r="T804" s="170"/>
      <c r="U804" s="170"/>
      <c r="V804" s="170"/>
      <c r="W804" s="170"/>
      <c r="X804" s="170"/>
    </row>
    <row r="805" spans="20:24">
      <c r="T805" s="170"/>
      <c r="U805" s="170"/>
      <c r="V805" s="170"/>
      <c r="W805" s="170"/>
      <c r="X805" s="170"/>
    </row>
    <row r="806" spans="20:24">
      <c r="T806" s="170"/>
      <c r="U806" s="170"/>
      <c r="V806" s="170"/>
      <c r="W806" s="170"/>
      <c r="X806" s="170"/>
    </row>
    <row r="807" spans="20:24">
      <c r="T807" s="170"/>
      <c r="U807" s="170"/>
      <c r="V807" s="170"/>
      <c r="W807" s="170"/>
      <c r="X807" s="170"/>
    </row>
    <row r="808" spans="20:24">
      <c r="T808" s="170"/>
      <c r="U808" s="170"/>
      <c r="V808" s="170"/>
      <c r="W808" s="170"/>
      <c r="X808" s="170"/>
    </row>
    <row r="809" spans="20:24">
      <c r="T809" s="170"/>
      <c r="U809" s="170"/>
      <c r="V809" s="170"/>
      <c r="W809" s="170"/>
      <c r="X809" s="170"/>
    </row>
    <row r="810" spans="20:24">
      <c r="T810" s="170"/>
      <c r="U810" s="170"/>
      <c r="V810" s="170"/>
      <c r="W810" s="170"/>
      <c r="X810" s="170"/>
    </row>
    <row r="811" spans="20:24">
      <c r="T811" s="170"/>
      <c r="U811" s="170"/>
      <c r="V811" s="170"/>
      <c r="W811" s="170"/>
      <c r="X811" s="170"/>
    </row>
    <row r="812" spans="20:24">
      <c r="T812" s="170"/>
      <c r="U812" s="170"/>
      <c r="V812" s="170"/>
      <c r="W812" s="170"/>
      <c r="X812" s="170"/>
    </row>
    <row r="813" spans="20:24">
      <c r="T813" s="170"/>
      <c r="U813" s="170"/>
      <c r="V813" s="170"/>
      <c r="W813" s="170"/>
      <c r="X813" s="170"/>
    </row>
    <row r="814" spans="20:24">
      <c r="T814" s="170"/>
      <c r="U814" s="170"/>
      <c r="V814" s="170"/>
      <c r="W814" s="170"/>
      <c r="X814" s="170"/>
    </row>
    <row r="815" spans="20:24">
      <c r="T815" s="170"/>
      <c r="U815" s="170"/>
      <c r="V815" s="170"/>
      <c r="W815" s="170"/>
      <c r="X815" s="170"/>
    </row>
    <row r="816" spans="20:24">
      <c r="T816" s="170"/>
      <c r="U816" s="170"/>
      <c r="V816" s="170"/>
      <c r="W816" s="170"/>
      <c r="X816" s="170"/>
    </row>
    <row r="817" spans="20:24">
      <c r="T817" s="170"/>
      <c r="U817" s="170"/>
      <c r="V817" s="170"/>
      <c r="W817" s="170"/>
      <c r="X817" s="170"/>
    </row>
    <row r="818" spans="20:24">
      <c r="T818" s="170"/>
      <c r="U818" s="170"/>
      <c r="V818" s="170"/>
      <c r="W818" s="170"/>
      <c r="X818" s="170"/>
    </row>
    <row r="819" spans="20:24">
      <c r="T819" s="170"/>
      <c r="U819" s="170"/>
      <c r="V819" s="170"/>
      <c r="W819" s="170"/>
      <c r="X819" s="170"/>
    </row>
    <row r="820" spans="20:24">
      <c r="T820" s="170"/>
      <c r="U820" s="170"/>
      <c r="V820" s="170"/>
      <c r="W820" s="170"/>
      <c r="X820" s="170"/>
    </row>
    <row r="821" spans="20:24">
      <c r="T821" s="170"/>
      <c r="U821" s="170"/>
      <c r="V821" s="170"/>
      <c r="W821" s="170"/>
      <c r="X821" s="170"/>
    </row>
    <row r="822" spans="20:24">
      <c r="T822" s="170"/>
      <c r="U822" s="170"/>
      <c r="V822" s="170"/>
      <c r="W822" s="170"/>
      <c r="X822" s="170"/>
    </row>
    <row r="823" spans="20:24">
      <c r="T823" s="170"/>
      <c r="U823" s="170"/>
      <c r="V823" s="170"/>
      <c r="W823" s="170"/>
      <c r="X823" s="170"/>
    </row>
    <row r="824" spans="20:24">
      <c r="T824" s="170"/>
      <c r="U824" s="170"/>
      <c r="V824" s="170"/>
      <c r="W824" s="170"/>
      <c r="X824" s="170"/>
    </row>
    <row r="825" spans="20:24">
      <c r="T825" s="170"/>
      <c r="U825" s="170"/>
      <c r="V825" s="170"/>
      <c r="W825" s="170"/>
      <c r="X825" s="170"/>
    </row>
    <row r="826" spans="20:24">
      <c r="T826" s="170"/>
      <c r="U826" s="170"/>
      <c r="V826" s="170"/>
      <c r="W826" s="170"/>
      <c r="X826" s="170"/>
    </row>
    <row r="827" spans="20:24">
      <c r="T827" s="170"/>
      <c r="U827" s="170"/>
      <c r="V827" s="170"/>
      <c r="W827" s="170"/>
      <c r="X827" s="170"/>
    </row>
    <row r="828" spans="20:24">
      <c r="T828" s="170"/>
      <c r="U828" s="170"/>
      <c r="V828" s="170"/>
      <c r="W828" s="170"/>
      <c r="X828" s="170"/>
    </row>
    <row r="829" spans="20:24">
      <c r="T829" s="170"/>
      <c r="U829" s="170"/>
      <c r="V829" s="170"/>
      <c r="W829" s="170"/>
      <c r="X829" s="170"/>
    </row>
    <row r="830" spans="20:24">
      <c r="T830" s="170"/>
      <c r="U830" s="170"/>
      <c r="V830" s="170"/>
      <c r="W830" s="170"/>
      <c r="X830" s="170"/>
    </row>
    <row r="831" spans="20:24">
      <c r="T831" s="170"/>
      <c r="U831" s="170"/>
      <c r="V831" s="170"/>
      <c r="W831" s="170"/>
      <c r="X831" s="170"/>
    </row>
    <row r="832" spans="20:24">
      <c r="T832" s="170"/>
      <c r="U832" s="170"/>
      <c r="V832" s="170"/>
      <c r="W832" s="170"/>
      <c r="X832" s="170"/>
    </row>
    <row r="833" spans="20:24">
      <c r="T833" s="170"/>
      <c r="U833" s="170"/>
      <c r="V833" s="170"/>
      <c r="W833" s="170"/>
      <c r="X833" s="170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2"/>
  <sheetViews>
    <sheetView zoomScale="68" zoomScaleNormal="68" workbookViewId="0">
      <pane xSplit="4" ySplit="2" topLeftCell="E177" activePane="bottomRight" state="frozen"/>
      <selection/>
      <selection pane="topRight"/>
      <selection pane="bottomLeft"/>
      <selection pane="bottomRight" activeCell="N206" sqref="N206"/>
    </sheetView>
  </sheetViews>
  <sheetFormatPr defaultColWidth="9" defaultRowHeight="13.5"/>
  <cols>
    <col min="1" max="2" width="8.90833333333333" style="145" customWidth="1"/>
    <col min="3" max="3" width="15.6333333333333" style="145" customWidth="1"/>
    <col min="4" max="4" width="10.6333333333333" style="145" customWidth="1"/>
    <col min="5" max="5" width="28.9083333333333" style="145" customWidth="1"/>
    <col min="6" max="6" width="10.725" style="145" customWidth="1"/>
    <col min="7" max="7" width="19.725" style="145" customWidth="1"/>
    <col min="8" max="8" width="7.18333333333333" style="145" customWidth="1"/>
    <col min="9" max="9" width="28.725" style="145" customWidth="1"/>
    <col min="10" max="10" width="13.1833333333333" style="145" customWidth="1"/>
    <col min="11" max="11" width="11.6333333333333" style="145" customWidth="1"/>
    <col min="12" max="12" width="14.5416666666667" style="145" customWidth="1"/>
    <col min="13" max="13" width="10.0916666666667" style="145" customWidth="1"/>
    <col min="14" max="14" width="5.90833333333333" style="145" customWidth="1"/>
    <col min="15" max="256" width="8.90833333333333" style="145" customWidth="1"/>
    <col min="257" max="16384" width="9" style="145"/>
  </cols>
  <sheetData>
    <row r="1" spans="1:14">
      <c r="A1" s="146" t="s">
        <v>0</v>
      </c>
      <c r="B1" s="147" t="s">
        <v>1</v>
      </c>
      <c r="C1" s="148" t="s">
        <v>2</v>
      </c>
      <c r="D1" s="148" t="s">
        <v>3</v>
      </c>
      <c r="E1" s="30" t="s">
        <v>245</v>
      </c>
      <c r="F1" s="30" t="s">
        <v>246</v>
      </c>
      <c r="G1" s="30" t="s">
        <v>247</v>
      </c>
      <c r="H1" s="30" t="s">
        <v>246</v>
      </c>
      <c r="I1" s="30" t="s">
        <v>248</v>
      </c>
      <c r="J1" s="30" t="s">
        <v>249</v>
      </c>
      <c r="K1" s="30" t="s">
        <v>250</v>
      </c>
      <c r="L1" s="156" t="s">
        <v>251</v>
      </c>
      <c r="M1" s="29" t="s">
        <v>252</v>
      </c>
      <c r="N1" s="29" t="s">
        <v>12</v>
      </c>
    </row>
    <row r="2" spans="1:14">
      <c r="A2" s="146"/>
      <c r="B2" s="147"/>
      <c r="C2" s="148"/>
      <c r="D2" s="148"/>
      <c r="E2" s="30"/>
      <c r="F2" s="30"/>
      <c r="G2" s="30"/>
      <c r="H2" s="30"/>
      <c r="I2" s="30"/>
      <c r="J2" s="30"/>
      <c r="K2" s="30"/>
      <c r="L2" s="157"/>
      <c r="M2" s="29"/>
      <c r="N2" s="29"/>
    </row>
    <row r="3" spans="1:14">
      <c r="A3" s="22">
        <v>1</v>
      </c>
      <c r="B3" s="22">
        <v>511</v>
      </c>
      <c r="C3" s="22">
        <v>2017051101</v>
      </c>
      <c r="D3" s="22" t="s">
        <v>13</v>
      </c>
      <c r="E3" s="22"/>
      <c r="F3" s="22"/>
      <c r="G3" s="149"/>
      <c r="H3" s="22"/>
      <c r="I3" s="149"/>
      <c r="J3" s="22"/>
      <c r="K3" s="22"/>
      <c r="L3" s="22"/>
      <c r="M3" s="22"/>
      <c r="N3" s="22"/>
    </row>
    <row r="4" ht="14.4" customHeight="1" spans="1:14">
      <c r="A4" s="22">
        <v>2</v>
      </c>
      <c r="B4" s="22">
        <v>511</v>
      </c>
      <c r="C4" s="22">
        <v>2017051102</v>
      </c>
      <c r="D4" s="22" t="s">
        <v>14</v>
      </c>
      <c r="E4" s="22"/>
      <c r="F4" s="22"/>
      <c r="G4" s="149"/>
      <c r="H4" s="22"/>
      <c r="I4" s="149"/>
      <c r="J4" s="22"/>
      <c r="K4" s="22"/>
      <c r="L4" s="22"/>
      <c r="M4" s="22"/>
      <c r="N4" s="22"/>
    </row>
    <row r="5" spans="1:14">
      <c r="A5" s="22">
        <v>3</v>
      </c>
      <c r="B5" s="22">
        <v>511</v>
      </c>
      <c r="C5" s="22">
        <v>2017051103</v>
      </c>
      <c r="D5" s="22" t="s">
        <v>15</v>
      </c>
      <c r="E5" s="22"/>
      <c r="F5" s="22"/>
      <c r="G5" s="149"/>
      <c r="H5" s="22"/>
      <c r="I5" s="149"/>
      <c r="J5" s="22"/>
      <c r="K5" s="22"/>
      <c r="L5" s="22"/>
      <c r="M5" s="22"/>
      <c r="N5" s="22"/>
    </row>
    <row r="6" spans="1:14">
      <c r="A6" s="22">
        <v>4</v>
      </c>
      <c r="B6" s="22">
        <v>511</v>
      </c>
      <c r="C6" s="22">
        <v>2017051104</v>
      </c>
      <c r="D6" s="22" t="s">
        <v>16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2">
        <v>5</v>
      </c>
      <c r="B7" s="22">
        <v>511</v>
      </c>
      <c r="C7" s="22">
        <v>2017051105</v>
      </c>
      <c r="D7" s="22" t="s">
        <v>17</v>
      </c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5.9" customHeight="1" spans="1:14">
      <c r="A8" s="22">
        <v>6</v>
      </c>
      <c r="B8" s="22">
        <v>511</v>
      </c>
      <c r="C8" s="22">
        <v>2017051106</v>
      </c>
      <c r="D8" s="22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15.9" customHeight="1" spans="1:14">
      <c r="A9" s="150">
        <v>7</v>
      </c>
      <c r="B9" s="150">
        <v>511</v>
      </c>
      <c r="C9" s="150">
        <v>2017051107</v>
      </c>
      <c r="D9" s="150" t="s">
        <v>19</v>
      </c>
      <c r="E9" s="150"/>
      <c r="F9" s="150"/>
      <c r="G9" s="150"/>
      <c r="H9" s="150"/>
      <c r="I9" s="29" t="s">
        <v>253</v>
      </c>
      <c r="J9" s="150"/>
      <c r="K9" s="150"/>
      <c r="L9" s="150"/>
      <c r="M9" s="150"/>
      <c r="N9" s="150">
        <v>2.5</v>
      </c>
    </row>
    <row r="10" ht="15.9" customHeight="1" spans="1:14">
      <c r="A10" s="151"/>
      <c r="B10" s="151"/>
      <c r="C10" s="151"/>
      <c r="D10" s="151"/>
      <c r="E10" s="151"/>
      <c r="F10" s="151"/>
      <c r="G10" s="151"/>
      <c r="H10" s="151"/>
      <c r="I10" s="158" t="s">
        <v>254</v>
      </c>
      <c r="J10" s="151"/>
      <c r="K10" s="151"/>
      <c r="L10" s="151"/>
      <c r="M10" s="151"/>
      <c r="N10" s="151"/>
    </row>
    <row r="11" customHeight="1" spans="1:14">
      <c r="A11" s="152"/>
      <c r="B11" s="152"/>
      <c r="C11" s="152"/>
      <c r="D11" s="152"/>
      <c r="E11" s="152"/>
      <c r="F11" s="152"/>
      <c r="G11" s="152"/>
      <c r="H11" s="152"/>
      <c r="I11" s="29" t="s">
        <v>255</v>
      </c>
      <c r="J11" s="152"/>
      <c r="K11" s="152"/>
      <c r="L11" s="152"/>
      <c r="M11" s="152"/>
      <c r="N11" s="152"/>
    </row>
    <row r="12" spans="1:14">
      <c r="A12" s="22">
        <v>8</v>
      </c>
      <c r="B12" s="22">
        <v>511</v>
      </c>
      <c r="C12" s="22">
        <v>2017051108</v>
      </c>
      <c r="D12" s="22" t="s">
        <v>20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customHeight="1" spans="1:14">
      <c r="A13" s="22">
        <v>9</v>
      </c>
      <c r="B13" s="22">
        <v>511</v>
      </c>
      <c r="C13" s="22">
        <v>2017051109</v>
      </c>
      <c r="D13" s="22" t="s">
        <v>21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>
      <c r="A14" s="22">
        <v>10</v>
      </c>
      <c r="B14" s="22">
        <v>511</v>
      </c>
      <c r="C14" s="22">
        <v>2017051110</v>
      </c>
      <c r="D14" s="22" t="s">
        <v>22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customHeight="1" spans="1:14">
      <c r="A15" s="22">
        <v>11</v>
      </c>
      <c r="B15" s="22">
        <v>511</v>
      </c>
      <c r="C15" s="22">
        <v>2017051111</v>
      </c>
      <c r="D15" s="22" t="s">
        <v>23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>
      <c r="A16" s="22">
        <v>12</v>
      </c>
      <c r="B16" s="22">
        <v>511</v>
      </c>
      <c r="C16" s="22">
        <v>2017051112</v>
      </c>
      <c r="D16" s="22" t="s">
        <v>24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ht="10.5" customHeight="1" spans="1:14">
      <c r="A17" s="22">
        <v>13</v>
      </c>
      <c r="B17" s="22">
        <v>511</v>
      </c>
      <c r="C17" s="22">
        <v>2017051113</v>
      </c>
      <c r="D17" s="22" t="s">
        <v>25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>
        <v>14</v>
      </c>
      <c r="B18" s="22">
        <v>511</v>
      </c>
      <c r="C18" s="22">
        <v>2017051114</v>
      </c>
      <c r="D18" s="22" t="s">
        <v>26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>
        <v>15</v>
      </c>
      <c r="B19" s="22">
        <v>511</v>
      </c>
      <c r="C19" s="22">
        <v>2017051115</v>
      </c>
      <c r="D19" s="22" t="s">
        <v>27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>
        <v>16</v>
      </c>
      <c r="B20" s="22">
        <v>511</v>
      </c>
      <c r="C20" s="22">
        <v>2017051116</v>
      </c>
      <c r="D20" s="22" t="s">
        <v>28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customHeight="1" spans="1:14">
      <c r="A21" s="22">
        <v>17</v>
      </c>
      <c r="B21" s="22">
        <v>511</v>
      </c>
      <c r="C21" s="22">
        <v>2017051117</v>
      </c>
      <c r="D21" s="22" t="s">
        <v>29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customHeight="1" spans="1:14">
      <c r="A22" s="22">
        <v>18</v>
      </c>
      <c r="B22" s="22">
        <v>511</v>
      </c>
      <c r="C22" s="22">
        <v>2017051118</v>
      </c>
      <c r="D22" s="22" t="s">
        <v>30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customHeight="1" spans="1:14">
      <c r="A23" s="22">
        <v>19</v>
      </c>
      <c r="B23" s="22">
        <v>511</v>
      </c>
      <c r="C23" s="22">
        <v>2017051119</v>
      </c>
      <c r="D23" s="22" t="s">
        <v>31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customHeight="1" spans="1:14">
      <c r="A24" s="22">
        <v>20</v>
      </c>
      <c r="B24" s="22">
        <v>511</v>
      </c>
      <c r="C24" s="22">
        <v>2017051120</v>
      </c>
      <c r="D24" s="22" t="s">
        <v>32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>
      <c r="A25" s="22">
        <v>21</v>
      </c>
      <c r="B25" s="22">
        <v>511</v>
      </c>
      <c r="C25" s="22">
        <v>2017051121</v>
      </c>
      <c r="D25" s="22" t="s">
        <v>33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customHeight="1" spans="1:14">
      <c r="A26" s="22">
        <v>22</v>
      </c>
      <c r="B26" s="22">
        <v>511</v>
      </c>
      <c r="C26" s="22">
        <v>2017051122</v>
      </c>
      <c r="D26" s="22" t="s">
        <v>34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customHeight="1" spans="1:14">
      <c r="A27" s="22">
        <v>23</v>
      </c>
      <c r="B27" s="22">
        <v>511</v>
      </c>
      <c r="C27" s="22">
        <v>2017051123</v>
      </c>
      <c r="D27" s="22" t="s">
        <v>35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customHeight="1" spans="1:14">
      <c r="A28" s="22">
        <v>24</v>
      </c>
      <c r="B28" s="22">
        <v>511</v>
      </c>
      <c r="C28" s="22">
        <v>2017051124</v>
      </c>
      <c r="D28" s="22" t="s">
        <v>36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customHeight="1" spans="1:14">
      <c r="A29" s="22">
        <v>25</v>
      </c>
      <c r="B29" s="22">
        <v>511</v>
      </c>
      <c r="C29" s="22">
        <v>2017051125</v>
      </c>
      <c r="D29" s="22" t="s">
        <v>37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customHeight="1" spans="1:14">
      <c r="A30" s="22">
        <v>26</v>
      </c>
      <c r="B30" s="22">
        <v>511</v>
      </c>
      <c r="C30" s="22">
        <v>2017051126</v>
      </c>
      <c r="D30" s="22" t="s">
        <v>38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ht="12.65" customHeight="1" spans="1:14">
      <c r="A31" s="22">
        <v>27</v>
      </c>
      <c r="B31" s="22">
        <v>511</v>
      </c>
      <c r="C31" s="22">
        <v>2017051127</v>
      </c>
      <c r="D31" s="22" t="s">
        <v>39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>
      <c r="A32" s="22">
        <v>28</v>
      </c>
      <c r="B32" s="22">
        <v>511</v>
      </c>
      <c r="C32" s="22">
        <v>2017051128</v>
      </c>
      <c r="D32" s="22" t="s">
        <v>40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customHeight="1" spans="1:14">
      <c r="A33" s="22">
        <v>29</v>
      </c>
      <c r="B33" s="22">
        <v>511</v>
      </c>
      <c r="C33" s="22">
        <v>2017051129</v>
      </c>
      <c r="D33" s="22" t="s">
        <v>41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customHeight="1" spans="1:14">
      <c r="A34" s="22">
        <v>30</v>
      </c>
      <c r="B34" s="22">
        <v>511</v>
      </c>
      <c r="C34" s="22">
        <v>2017051130</v>
      </c>
      <c r="D34" s="22" t="s">
        <v>42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customHeight="1" spans="1:14">
      <c r="A35" s="22">
        <v>31</v>
      </c>
      <c r="B35" s="22">
        <v>511</v>
      </c>
      <c r="C35" s="22">
        <v>2017051131</v>
      </c>
      <c r="D35" s="22" t="s">
        <v>43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>
      <c r="A36" s="22">
        <v>32</v>
      </c>
      <c r="B36" s="22">
        <v>511</v>
      </c>
      <c r="C36" s="22">
        <v>2017051132</v>
      </c>
      <c r="D36" s="22" t="s">
        <v>44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customHeight="1" spans="1:14">
      <c r="A37" s="22">
        <v>33</v>
      </c>
      <c r="B37" s="22">
        <v>511</v>
      </c>
      <c r="C37" s="22">
        <v>2017051133</v>
      </c>
      <c r="D37" s="22" t="s">
        <v>45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customHeight="1" spans="1:14">
      <c r="A38" s="22">
        <v>34</v>
      </c>
      <c r="B38" s="22">
        <v>511</v>
      </c>
      <c r="C38" s="22">
        <v>2017051134</v>
      </c>
      <c r="D38" s="22" t="s">
        <v>46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customHeight="1" spans="1:14">
      <c r="A39" s="22">
        <v>35</v>
      </c>
      <c r="B39" s="22">
        <v>511</v>
      </c>
      <c r="C39" s="22">
        <v>2017051135</v>
      </c>
      <c r="D39" s="22" t="s">
        <v>47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customHeight="1" spans="1:14">
      <c r="A40" s="145">
        <v>36</v>
      </c>
      <c r="B40" s="150">
        <v>511</v>
      </c>
      <c r="C40" s="150">
        <v>2017071712</v>
      </c>
      <c r="D40" s="150" t="s">
        <v>48</v>
      </c>
      <c r="E40" s="150"/>
      <c r="F40" s="150"/>
      <c r="G40" s="150"/>
      <c r="H40" s="150"/>
      <c r="I40" s="29" t="s">
        <v>253</v>
      </c>
      <c r="J40" s="150"/>
      <c r="K40" s="150"/>
      <c r="L40" s="150"/>
      <c r="M40" s="150"/>
      <c r="N40" s="150">
        <v>2.5</v>
      </c>
    </row>
    <row r="41" customHeight="1" spans="2:14">
      <c r="B41" s="151"/>
      <c r="C41" s="151"/>
      <c r="D41" s="151"/>
      <c r="E41" s="151"/>
      <c r="F41" s="151"/>
      <c r="G41" s="151"/>
      <c r="H41" s="151"/>
      <c r="I41" s="158" t="s">
        <v>254</v>
      </c>
      <c r="J41" s="151"/>
      <c r="K41" s="151"/>
      <c r="L41" s="151"/>
      <c r="M41" s="151"/>
      <c r="N41" s="151"/>
    </row>
    <row r="42" customHeight="1" spans="2:14">
      <c r="B42" s="152"/>
      <c r="C42" s="152"/>
      <c r="D42" s="152"/>
      <c r="E42" s="152"/>
      <c r="F42" s="152"/>
      <c r="G42" s="152"/>
      <c r="H42" s="152"/>
      <c r="I42" s="29" t="s">
        <v>255</v>
      </c>
      <c r="J42" s="152"/>
      <c r="K42" s="152"/>
      <c r="L42" s="152"/>
      <c r="M42" s="152"/>
      <c r="N42" s="152"/>
    </row>
    <row r="43" spans="1:14">
      <c r="A43" s="22">
        <v>37</v>
      </c>
      <c r="B43" s="22">
        <v>511</v>
      </c>
      <c r="C43" s="22">
        <v>2016051130</v>
      </c>
      <c r="D43" s="22" t="s">
        <v>49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2">
        <v>38</v>
      </c>
      <c r="B44" s="22">
        <v>512</v>
      </c>
      <c r="C44" s="22">
        <v>2017051201</v>
      </c>
      <c r="D44" s="22" t="s">
        <v>50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customHeight="1" spans="1:14">
      <c r="A45" s="22">
        <v>39</v>
      </c>
      <c r="B45" s="22">
        <v>512</v>
      </c>
      <c r="C45" s="22">
        <v>2017051202</v>
      </c>
      <c r="D45" s="22" t="s">
        <v>51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>
      <c r="A46" s="22">
        <v>40</v>
      </c>
      <c r="B46" s="29">
        <v>512</v>
      </c>
      <c r="C46" s="29">
        <v>2017051203</v>
      </c>
      <c r="D46" s="29" t="s">
        <v>52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>
      <c r="A47" s="29">
        <v>41</v>
      </c>
      <c r="B47" s="29">
        <v>512</v>
      </c>
      <c r="C47" s="29">
        <v>2017051204</v>
      </c>
      <c r="D47" s="29" t="s">
        <v>53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9">
        <v>42</v>
      </c>
      <c r="B48" s="29">
        <v>512</v>
      </c>
      <c r="C48" s="29">
        <v>2017051205</v>
      </c>
      <c r="D48" s="29" t="s">
        <v>54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customHeight="1" spans="1:14">
      <c r="A49" s="29">
        <v>43</v>
      </c>
      <c r="B49" s="29">
        <v>512</v>
      </c>
      <c r="C49" s="29">
        <v>2017051206</v>
      </c>
      <c r="D49" s="29" t="s">
        <v>55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9">
        <v>44</v>
      </c>
      <c r="B50" s="29">
        <v>512</v>
      </c>
      <c r="C50" s="29">
        <v>2017051207</v>
      </c>
      <c r="D50" s="29" t="s">
        <v>56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customHeight="1" spans="1:14">
      <c r="A51" s="29">
        <v>45</v>
      </c>
      <c r="B51" s="22">
        <v>512</v>
      </c>
      <c r="C51" s="22">
        <v>2017051208</v>
      </c>
      <c r="D51" s="22" t="s">
        <v>57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ht="14.4" customHeight="1" spans="1:14">
      <c r="A52" s="22">
        <v>46</v>
      </c>
      <c r="B52" s="29">
        <v>512</v>
      </c>
      <c r="C52" s="29">
        <v>2017051209</v>
      </c>
      <c r="D52" s="29" t="s">
        <v>58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9">
        <v>47</v>
      </c>
      <c r="B53" s="29">
        <v>512</v>
      </c>
      <c r="C53" s="29">
        <v>2017051210</v>
      </c>
      <c r="D53" s="29" t="s">
        <v>59</v>
      </c>
      <c r="E53" s="22"/>
      <c r="F53" s="22"/>
      <c r="G53" s="22"/>
      <c r="H53" s="22"/>
      <c r="I53" s="30"/>
      <c r="J53" s="22"/>
      <c r="K53" s="22"/>
      <c r="L53" s="22"/>
      <c r="M53" s="22"/>
      <c r="N53" s="22"/>
    </row>
    <row r="54" spans="1:14">
      <c r="A54" s="29">
        <v>48</v>
      </c>
      <c r="B54" s="22">
        <v>512</v>
      </c>
      <c r="C54" s="22">
        <v>2017051211</v>
      </c>
      <c r="D54" s="22" t="s">
        <v>60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22">
        <v>49</v>
      </c>
      <c r="B55" s="153">
        <v>512</v>
      </c>
      <c r="C55" s="153">
        <v>2017051212</v>
      </c>
      <c r="D55" s="154" t="s">
        <v>61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153">
        <v>50</v>
      </c>
      <c r="B56" s="29">
        <v>512</v>
      </c>
      <c r="C56" s="29">
        <v>2017051213</v>
      </c>
      <c r="D56" s="29" t="s">
        <v>62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>
      <c r="A57" s="29">
        <v>51</v>
      </c>
      <c r="B57" s="29">
        <v>512</v>
      </c>
      <c r="C57" s="29">
        <v>2017051214</v>
      </c>
      <c r="D57" s="29" t="s">
        <v>63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9">
        <v>52</v>
      </c>
      <c r="B58" s="29">
        <v>512</v>
      </c>
      <c r="C58" s="29">
        <v>2017051216</v>
      </c>
      <c r="D58" s="29" t="s">
        <v>64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9">
        <v>53</v>
      </c>
      <c r="B59" s="22">
        <v>512</v>
      </c>
      <c r="C59" s="22">
        <v>2017051217</v>
      </c>
      <c r="D59" s="22" t="s">
        <v>65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customHeight="1" spans="1:14">
      <c r="A60" s="22">
        <v>54</v>
      </c>
      <c r="B60" s="29">
        <v>512</v>
      </c>
      <c r="C60" s="29">
        <v>2017051218</v>
      </c>
      <c r="D60" s="29" t="s">
        <v>66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9">
        <v>55</v>
      </c>
      <c r="B61" s="29">
        <v>512</v>
      </c>
      <c r="C61" s="29">
        <v>2017051219</v>
      </c>
      <c r="D61" s="29" t="s">
        <v>67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9">
        <v>56</v>
      </c>
      <c r="B62" s="29">
        <v>512</v>
      </c>
      <c r="C62" s="29">
        <v>2017051220</v>
      </c>
      <c r="D62" s="29" t="s">
        <v>68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customHeight="1" spans="1:14">
      <c r="A63" s="29">
        <v>57</v>
      </c>
      <c r="B63" s="22">
        <v>512</v>
      </c>
      <c r="C63" s="22">
        <v>2017051221</v>
      </c>
      <c r="D63" s="22" t="s">
        <v>69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>
      <c r="A64" s="22">
        <v>58</v>
      </c>
      <c r="B64" s="155">
        <v>512</v>
      </c>
      <c r="C64" s="155">
        <v>2017051222</v>
      </c>
      <c r="D64" s="155" t="s">
        <v>70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>
      <c r="A65" s="155">
        <v>59</v>
      </c>
      <c r="B65" s="155">
        <v>512</v>
      </c>
      <c r="C65" s="155">
        <v>2017051223</v>
      </c>
      <c r="D65" s="155" t="s">
        <v>71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ht="14.4" customHeight="1" spans="1:14">
      <c r="A66" s="155">
        <v>60</v>
      </c>
      <c r="B66" s="29">
        <v>512</v>
      </c>
      <c r="C66" s="29">
        <v>2017051224</v>
      </c>
      <c r="D66" s="29" t="s">
        <v>72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>
      <c r="A67" s="29">
        <v>61</v>
      </c>
      <c r="B67" s="29">
        <v>512</v>
      </c>
      <c r="C67" s="29">
        <v>2017051225</v>
      </c>
      <c r="D67" s="29" t="s">
        <v>73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>
      <c r="A68" s="29">
        <v>62</v>
      </c>
      <c r="B68" s="22">
        <v>512</v>
      </c>
      <c r="C68" s="22">
        <v>2017051226</v>
      </c>
      <c r="D68" s="22" t="s">
        <v>74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customHeight="1" spans="1:14">
      <c r="A69" s="22">
        <v>63</v>
      </c>
      <c r="B69" s="16">
        <v>512</v>
      </c>
      <c r="C69" s="16">
        <v>2017051227</v>
      </c>
      <c r="D69" s="16" t="s">
        <v>75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>
      <c r="A70" s="16">
        <v>64</v>
      </c>
      <c r="B70" s="29">
        <v>512</v>
      </c>
      <c r="C70" s="29">
        <v>2017051228</v>
      </c>
      <c r="D70" s="29" t="s">
        <v>76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>
      <c r="A71" s="29">
        <v>65</v>
      </c>
      <c r="B71" s="16">
        <v>512</v>
      </c>
      <c r="C71" s="16">
        <v>2017051229</v>
      </c>
      <c r="D71" s="16" t="s">
        <v>77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ht="14.4" customHeight="1" spans="1:14">
      <c r="A72" s="16">
        <v>66</v>
      </c>
      <c r="B72" s="22">
        <v>512</v>
      </c>
      <c r="C72" s="22">
        <v>2017051230</v>
      </c>
      <c r="D72" s="159" t="s">
        <v>78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>
      <c r="A73" s="22">
        <v>67</v>
      </c>
      <c r="B73" s="153">
        <v>512</v>
      </c>
      <c r="C73" s="153">
        <v>2017051231</v>
      </c>
      <c r="D73" s="154" t="s">
        <v>79</v>
      </c>
      <c r="E73" s="22"/>
      <c r="F73" s="22"/>
      <c r="G73" s="22"/>
      <c r="H73" s="22"/>
      <c r="I73" s="29" t="s">
        <v>256</v>
      </c>
      <c r="J73" s="22"/>
      <c r="K73" s="22"/>
      <c r="L73" s="22"/>
      <c r="M73" s="22"/>
      <c r="N73" s="22">
        <v>0.5</v>
      </c>
    </row>
    <row r="74" spans="1:14">
      <c r="A74" s="153">
        <v>68</v>
      </c>
      <c r="B74" s="29">
        <v>512</v>
      </c>
      <c r="C74" s="29">
        <v>2017051233</v>
      </c>
      <c r="D74" s="29" t="s">
        <v>80</v>
      </c>
      <c r="E74" s="22"/>
      <c r="F74" s="22"/>
      <c r="G74" s="22"/>
      <c r="H74" s="22"/>
      <c r="I74" s="30" t="s">
        <v>257</v>
      </c>
      <c r="J74" s="22"/>
      <c r="K74" s="22"/>
      <c r="L74" s="22"/>
      <c r="M74" s="22"/>
      <c r="N74" s="22"/>
    </row>
    <row r="75" spans="1:14">
      <c r="A75" s="29">
        <v>69</v>
      </c>
      <c r="B75" s="22">
        <v>512</v>
      </c>
      <c r="C75" s="22">
        <v>2017051234</v>
      </c>
      <c r="D75" s="22" t="s">
        <v>81</v>
      </c>
      <c r="E75" s="22"/>
      <c r="F75" s="22"/>
      <c r="G75" s="22"/>
      <c r="H75" s="22"/>
      <c r="I75" s="29"/>
      <c r="J75" s="22"/>
      <c r="K75" s="22"/>
      <c r="L75" s="22"/>
      <c r="M75" s="22"/>
      <c r="N75" s="22"/>
    </row>
    <row r="76" spans="1:14">
      <c r="A76" s="22">
        <v>70</v>
      </c>
      <c r="B76" s="29">
        <v>512</v>
      </c>
      <c r="C76" s="29">
        <v>2017051235</v>
      </c>
      <c r="D76" s="29" t="s">
        <v>82</v>
      </c>
      <c r="E76" s="22"/>
      <c r="F76" s="22"/>
      <c r="G76" s="22"/>
      <c r="H76" s="22"/>
      <c r="I76" s="30"/>
      <c r="J76" s="22"/>
      <c r="K76" s="22"/>
      <c r="L76" s="22"/>
      <c r="M76" s="22"/>
      <c r="N76" s="22"/>
    </row>
    <row r="77" ht="14.4" customHeight="1" spans="1:14">
      <c r="A77" s="160">
        <v>71</v>
      </c>
      <c r="B77" s="160">
        <v>512</v>
      </c>
      <c r="C77" s="160">
        <v>2017011426</v>
      </c>
      <c r="D77" s="160" t="s">
        <v>83</v>
      </c>
      <c r="E77" s="150"/>
      <c r="F77" s="150"/>
      <c r="G77" s="150"/>
      <c r="H77" s="150"/>
      <c r="I77" s="162" t="s">
        <v>258</v>
      </c>
      <c r="J77" s="150"/>
      <c r="K77" s="150"/>
      <c r="L77" s="150"/>
      <c r="M77" s="150"/>
      <c r="N77" s="150">
        <v>1.5</v>
      </c>
    </row>
    <row r="78" ht="14.4" customHeight="1" spans="1:14">
      <c r="A78" s="161"/>
      <c r="B78" s="161"/>
      <c r="C78" s="161"/>
      <c r="D78" s="161"/>
      <c r="E78" s="152"/>
      <c r="F78" s="152"/>
      <c r="G78" s="152"/>
      <c r="H78" s="152"/>
      <c r="I78" s="162" t="s">
        <v>255</v>
      </c>
      <c r="J78" s="152"/>
      <c r="K78" s="152"/>
      <c r="L78" s="152"/>
      <c r="M78" s="152"/>
      <c r="N78" s="152"/>
    </row>
    <row r="79" spans="1:14">
      <c r="A79" s="29">
        <v>72</v>
      </c>
      <c r="B79" s="22">
        <v>512</v>
      </c>
      <c r="C79" s="22">
        <v>2017101101</v>
      </c>
      <c r="D79" s="22" t="s">
        <v>84</v>
      </c>
      <c r="E79" s="22"/>
      <c r="F79" s="22"/>
      <c r="G79" s="22"/>
      <c r="H79" s="22"/>
      <c r="J79" s="22"/>
      <c r="K79" s="22"/>
      <c r="L79" s="22"/>
      <c r="M79" s="22"/>
      <c r="N79" s="22"/>
    </row>
    <row r="80" spans="1:14">
      <c r="A80" s="22">
        <v>73</v>
      </c>
      <c r="B80" s="22">
        <v>513</v>
      </c>
      <c r="C80" s="22">
        <v>2017051301</v>
      </c>
      <c r="D80" s="22" t="s">
        <v>85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22">
        <v>74</v>
      </c>
      <c r="B81" s="16">
        <v>513</v>
      </c>
      <c r="C81" s="16">
        <v>2017051302</v>
      </c>
      <c r="D81" s="16" t="s">
        <v>86</v>
      </c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16">
        <v>75</v>
      </c>
      <c r="B82" s="29">
        <v>513</v>
      </c>
      <c r="C82" s="29">
        <v>2017051303</v>
      </c>
      <c r="D82" s="29" t="s">
        <v>87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>
      <c r="A83" s="29">
        <v>76</v>
      </c>
      <c r="B83" s="29">
        <v>513</v>
      </c>
      <c r="C83" s="29">
        <v>2017051304</v>
      </c>
      <c r="D83" s="29" t="s">
        <v>88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>
      <c r="A84" s="29">
        <v>77</v>
      </c>
      <c r="B84" s="29">
        <v>513</v>
      </c>
      <c r="C84" s="29">
        <v>2017051305</v>
      </c>
      <c r="D84" s="29" t="s">
        <v>89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>
      <c r="A85" s="29">
        <v>78</v>
      </c>
      <c r="B85" s="16">
        <v>513</v>
      </c>
      <c r="C85" s="16">
        <v>2017051306</v>
      </c>
      <c r="D85" s="16" t="s">
        <v>90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>
      <c r="A86" s="16">
        <v>79</v>
      </c>
      <c r="B86" s="16">
        <v>513</v>
      </c>
      <c r="C86" s="16">
        <v>2017051307</v>
      </c>
      <c r="D86" s="16" t="s">
        <v>91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>
      <c r="A87" s="16">
        <v>80</v>
      </c>
      <c r="B87" s="16">
        <v>513</v>
      </c>
      <c r="C87" s="16">
        <v>2017051308</v>
      </c>
      <c r="D87" s="16" t="s">
        <v>92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>
      <c r="A88" s="16">
        <v>81</v>
      </c>
      <c r="B88" s="16">
        <v>513</v>
      </c>
      <c r="C88" s="16">
        <v>2017051309</v>
      </c>
      <c r="D88" s="16" t="s">
        <v>93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customHeight="1" spans="1:14">
      <c r="A89" s="16">
        <v>82</v>
      </c>
      <c r="B89" s="16">
        <v>513</v>
      </c>
      <c r="C89" s="16">
        <v>2017051310</v>
      </c>
      <c r="D89" s="16" t="s">
        <v>94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ht="14.15" customHeight="1" spans="1:14">
      <c r="A90" s="16">
        <v>83</v>
      </c>
      <c r="B90" s="29">
        <v>513</v>
      </c>
      <c r="C90" s="29">
        <v>2017051311</v>
      </c>
      <c r="D90" s="29" t="s">
        <v>95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>
      <c r="A91" s="29">
        <v>84</v>
      </c>
      <c r="B91" s="16">
        <v>513</v>
      </c>
      <c r="C91" s="16">
        <v>2017051312</v>
      </c>
      <c r="D91" s="16" t="s">
        <v>96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>
      <c r="A92" s="16">
        <v>85</v>
      </c>
      <c r="B92" s="16">
        <v>513</v>
      </c>
      <c r="C92" s="16">
        <v>2017051313</v>
      </c>
      <c r="D92" s="16" t="s">
        <v>97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>
      <c r="A93" s="16">
        <v>86</v>
      </c>
      <c r="B93" s="29">
        <v>513</v>
      </c>
      <c r="C93" s="29">
        <v>2017051314</v>
      </c>
      <c r="D93" s="29" t="s">
        <v>98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ht="15.65" customHeight="1" spans="1:14">
      <c r="A94" s="29">
        <v>87</v>
      </c>
      <c r="B94" s="16">
        <v>513</v>
      </c>
      <c r="C94" s="16">
        <v>2017051315</v>
      </c>
      <c r="D94" s="16" t="s">
        <v>99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>
      <c r="A95" s="16">
        <v>88</v>
      </c>
      <c r="B95" s="16">
        <v>513</v>
      </c>
      <c r="C95" s="16">
        <v>2017051316</v>
      </c>
      <c r="D95" s="16" t="s">
        <v>100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>
      <c r="A96" s="16">
        <v>89</v>
      </c>
      <c r="B96" s="16">
        <v>513</v>
      </c>
      <c r="C96" s="16">
        <v>2017051317</v>
      </c>
      <c r="D96" s="16" t="s">
        <v>101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>
      <c r="A97" s="16">
        <v>90</v>
      </c>
      <c r="B97" s="16">
        <v>513</v>
      </c>
      <c r="C97" s="16">
        <v>2017051318</v>
      </c>
      <c r="D97" s="16" t="s">
        <v>102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ht="14.4" customHeight="1" spans="1:14">
      <c r="A98" s="16">
        <v>91</v>
      </c>
      <c r="B98" s="16">
        <v>513</v>
      </c>
      <c r="C98" s="16">
        <v>2017051319</v>
      </c>
      <c r="D98" s="16" t="s">
        <v>103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ht="14.4" customHeight="1" spans="1:14">
      <c r="A99" s="16">
        <v>92</v>
      </c>
      <c r="B99" s="29">
        <v>513</v>
      </c>
      <c r="C99" s="29">
        <v>2017051320</v>
      </c>
      <c r="D99" s="29" t="s">
        <v>104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>
      <c r="A100" s="29">
        <v>93</v>
      </c>
      <c r="B100" s="29">
        <v>513</v>
      </c>
      <c r="C100" s="29">
        <v>2017051321</v>
      </c>
      <c r="D100" s="29" t="s">
        <v>105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>
      <c r="A101" s="29">
        <v>94</v>
      </c>
      <c r="B101" s="29">
        <v>513</v>
      </c>
      <c r="C101" s="29">
        <v>2017051322</v>
      </c>
      <c r="D101" s="29" t="s">
        <v>106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>
      <c r="A102" s="29">
        <v>95</v>
      </c>
      <c r="B102" s="29">
        <v>513</v>
      </c>
      <c r="C102" s="29">
        <v>2017051323</v>
      </c>
      <c r="D102" s="29" t="s">
        <v>107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>
      <c r="A103" s="29">
        <v>96</v>
      </c>
      <c r="B103" s="16">
        <v>513</v>
      </c>
      <c r="C103" s="16">
        <v>2017051324</v>
      </c>
      <c r="D103" s="16" t="s">
        <v>108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>
      <c r="A104" s="16">
        <v>97</v>
      </c>
      <c r="B104" s="29">
        <v>513</v>
      </c>
      <c r="C104" s="29">
        <v>2017051325</v>
      </c>
      <c r="D104" s="29" t="s">
        <v>109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>
      <c r="A105" s="29">
        <v>98</v>
      </c>
      <c r="B105" s="29">
        <v>513</v>
      </c>
      <c r="C105" s="29">
        <v>2017051326</v>
      </c>
      <c r="D105" s="29" t="s">
        <v>110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>
      <c r="A106" s="29">
        <v>99</v>
      </c>
      <c r="B106" s="29">
        <v>513</v>
      </c>
      <c r="C106" s="29">
        <v>2017051327</v>
      </c>
      <c r="D106" s="29" t="s">
        <v>111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>
      <c r="A107" s="29">
        <v>100</v>
      </c>
      <c r="B107" s="16">
        <v>513</v>
      </c>
      <c r="C107" s="16">
        <v>2017051328</v>
      </c>
      <c r="D107" s="16" t="s">
        <v>112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>
      <c r="A108" s="16">
        <v>101</v>
      </c>
      <c r="B108" s="29">
        <v>513</v>
      </c>
      <c r="C108" s="29">
        <v>2017051329</v>
      </c>
      <c r="D108" s="29" t="s">
        <v>113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>
      <c r="A109" s="29">
        <v>102</v>
      </c>
      <c r="B109" s="29">
        <v>513</v>
      </c>
      <c r="C109" s="29">
        <v>2017051330</v>
      </c>
      <c r="D109" s="29" t="s">
        <v>114</v>
      </c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>
      <c r="A110" s="22">
        <v>103</v>
      </c>
      <c r="B110" s="22">
        <v>513</v>
      </c>
      <c r="C110" s="22">
        <v>2017051331</v>
      </c>
      <c r="D110" s="22" t="s">
        <v>115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>
      <c r="A111" s="150">
        <v>104</v>
      </c>
      <c r="B111" s="150">
        <v>513</v>
      </c>
      <c r="C111" s="150">
        <v>2017051332</v>
      </c>
      <c r="D111" s="150" t="s">
        <v>116</v>
      </c>
      <c r="E111" s="150"/>
      <c r="F111" s="150"/>
      <c r="G111" s="150"/>
      <c r="H111" s="150"/>
      <c r="I111" s="163" t="s">
        <v>259</v>
      </c>
      <c r="J111" s="150"/>
      <c r="K111" s="150"/>
      <c r="L111" s="150"/>
      <c r="M111" s="150"/>
      <c r="N111" s="150">
        <v>2</v>
      </c>
    </row>
    <row r="112" spans="1:14">
      <c r="A112" s="151"/>
      <c r="B112" s="151"/>
      <c r="C112" s="151"/>
      <c r="D112" s="151"/>
      <c r="E112" s="151"/>
      <c r="F112" s="151"/>
      <c r="G112" s="151"/>
      <c r="H112" s="151"/>
      <c r="I112" s="163" t="s">
        <v>260</v>
      </c>
      <c r="J112" s="151"/>
      <c r="K112" s="151"/>
      <c r="L112" s="151"/>
      <c r="M112" s="151"/>
      <c r="N112" s="151"/>
    </row>
    <row r="113" spans="1:14">
      <c r="A113" s="152"/>
      <c r="B113" s="152"/>
      <c r="C113" s="152"/>
      <c r="D113" s="152"/>
      <c r="E113" s="152"/>
      <c r="F113" s="152"/>
      <c r="G113" s="152"/>
      <c r="H113" s="152"/>
      <c r="I113" s="16" t="s">
        <v>261</v>
      </c>
      <c r="J113" s="152"/>
      <c r="K113" s="152"/>
      <c r="L113" s="152"/>
      <c r="M113" s="152"/>
      <c r="N113" s="152"/>
    </row>
    <row r="114" spans="1:14">
      <c r="A114" s="22">
        <v>105</v>
      </c>
      <c r="B114" s="22">
        <v>513</v>
      </c>
      <c r="C114" s="22">
        <v>2017051333</v>
      </c>
      <c r="D114" s="22" t="s">
        <v>117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>
      <c r="A115" s="22">
        <v>106</v>
      </c>
      <c r="B115" s="22">
        <v>513</v>
      </c>
      <c r="C115" s="22">
        <v>2017051334</v>
      </c>
      <c r="D115" s="22" t="s">
        <v>118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>
      <c r="A116" s="16">
        <v>107</v>
      </c>
      <c r="B116" s="29">
        <v>513</v>
      </c>
      <c r="C116" s="29">
        <v>2017101212</v>
      </c>
      <c r="D116" s="22" t="s">
        <v>119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customHeight="1" spans="1:14">
      <c r="A117" s="29">
        <v>108</v>
      </c>
      <c r="B117" s="22">
        <v>514</v>
      </c>
      <c r="C117" s="22">
        <v>2017051401</v>
      </c>
      <c r="D117" s="22" t="s">
        <v>120</v>
      </c>
      <c r="E117" s="22"/>
      <c r="F117" s="22"/>
      <c r="G117" s="22"/>
      <c r="H117" s="22"/>
      <c r="I117" s="29" t="s">
        <v>262</v>
      </c>
      <c r="J117" s="22"/>
      <c r="K117" s="22"/>
      <c r="L117" s="22"/>
      <c r="M117" s="22"/>
      <c r="N117" s="22">
        <v>1</v>
      </c>
    </row>
    <row r="118" customHeight="1" spans="1:14">
      <c r="A118" s="22">
        <v>109</v>
      </c>
      <c r="B118" s="22">
        <v>514</v>
      </c>
      <c r="C118" s="22">
        <v>2017051402</v>
      </c>
      <c r="D118" s="22" t="s">
        <v>121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>
      <c r="A119" s="22">
        <v>110</v>
      </c>
      <c r="B119" s="22">
        <v>514</v>
      </c>
      <c r="C119" s="22">
        <v>2017051403</v>
      </c>
      <c r="D119" s="22" t="s">
        <v>122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>
      <c r="A120" s="22">
        <v>111</v>
      </c>
      <c r="B120" s="22">
        <v>514</v>
      </c>
      <c r="C120" s="22">
        <v>2017051404</v>
      </c>
      <c r="D120" s="22" t="s">
        <v>123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customHeight="1" spans="1:14">
      <c r="A121" s="22">
        <v>112</v>
      </c>
      <c r="B121" s="22">
        <v>514</v>
      </c>
      <c r="C121" s="22">
        <v>2017051405</v>
      </c>
      <c r="D121" s="22" t="s">
        <v>124</v>
      </c>
      <c r="E121" s="22"/>
      <c r="F121" s="22"/>
      <c r="G121" s="22"/>
      <c r="H121" s="22"/>
      <c r="I121" s="160" t="s">
        <v>263</v>
      </c>
      <c r="J121" s="22"/>
      <c r="K121" s="22"/>
      <c r="L121" s="22"/>
      <c r="M121" s="22"/>
      <c r="N121" s="22">
        <v>0.5</v>
      </c>
    </row>
    <row r="122" customHeight="1" spans="1:14">
      <c r="A122" s="22">
        <v>113</v>
      </c>
      <c r="B122" s="22">
        <v>514</v>
      </c>
      <c r="C122" s="22">
        <v>2017051406</v>
      </c>
      <c r="D122" s="22" t="s">
        <v>125</v>
      </c>
      <c r="E122" s="22"/>
      <c r="F122" s="22"/>
      <c r="G122" s="22"/>
      <c r="H122" s="22"/>
      <c r="I122" s="160" t="s">
        <v>264</v>
      </c>
      <c r="J122" s="22"/>
      <c r="K122" s="22"/>
      <c r="L122" s="22"/>
      <c r="M122" s="22"/>
      <c r="N122" s="22">
        <v>2</v>
      </c>
    </row>
    <row r="123" customHeight="1" spans="1:14">
      <c r="A123" s="22">
        <v>114</v>
      </c>
      <c r="B123" s="22">
        <v>514</v>
      </c>
      <c r="C123" s="22">
        <v>2017051407</v>
      </c>
      <c r="D123" s="22" t="s">
        <v>126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>
      <c r="A124" s="22">
        <v>115</v>
      </c>
      <c r="B124" s="22">
        <v>514</v>
      </c>
      <c r="C124" s="22">
        <v>2017051408</v>
      </c>
      <c r="D124" s="22" t="s">
        <v>127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customHeight="1" spans="1:14">
      <c r="A125" s="22">
        <v>116</v>
      </c>
      <c r="B125" s="22">
        <v>514</v>
      </c>
      <c r="C125" s="22">
        <v>2017051409</v>
      </c>
      <c r="D125" s="22" t="s">
        <v>128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customHeight="1" spans="1:14">
      <c r="A126" s="22">
        <v>117</v>
      </c>
      <c r="B126" s="22">
        <v>514</v>
      </c>
      <c r="C126" s="22">
        <v>2017051410</v>
      </c>
      <c r="D126" s="22" t="s">
        <v>129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customHeight="1" spans="1:14">
      <c r="A127" s="22">
        <v>118</v>
      </c>
      <c r="B127" s="22">
        <v>514</v>
      </c>
      <c r="C127" s="22">
        <v>2017051411</v>
      </c>
      <c r="D127" s="22" t="s">
        <v>130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customHeight="1" spans="1:14">
      <c r="A128" s="22">
        <v>119</v>
      </c>
      <c r="B128" s="22">
        <v>514</v>
      </c>
      <c r="C128" s="22">
        <v>2017051412</v>
      </c>
      <c r="D128" s="22" t="s">
        <v>131</v>
      </c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customHeight="1" spans="1:14">
      <c r="A129" s="22">
        <v>120</v>
      </c>
      <c r="B129" s="22">
        <v>514</v>
      </c>
      <c r="C129" s="22">
        <v>2017051413</v>
      </c>
      <c r="D129" s="22" t="s">
        <v>132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>
      <c r="A130" s="22">
        <v>121</v>
      </c>
      <c r="B130" s="22">
        <v>514</v>
      </c>
      <c r="C130" s="22">
        <v>2017051414</v>
      </c>
      <c r="D130" s="22" t="s">
        <v>133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>
      <c r="A131" s="22">
        <v>122</v>
      </c>
      <c r="B131" s="22">
        <v>514</v>
      </c>
      <c r="C131" s="22">
        <v>2017051415</v>
      </c>
      <c r="D131" s="22" t="s">
        <v>134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customHeight="1" spans="1:14">
      <c r="A132" s="22">
        <v>123</v>
      </c>
      <c r="B132" s="22">
        <v>514</v>
      </c>
      <c r="C132" s="22">
        <v>2017051416</v>
      </c>
      <c r="D132" s="22" t="s">
        <v>135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>
      <c r="A133" s="22">
        <v>124</v>
      </c>
      <c r="B133" s="22">
        <v>514</v>
      </c>
      <c r="C133" s="22">
        <v>2017051417</v>
      </c>
      <c r="D133" s="22" t="s">
        <v>136</v>
      </c>
      <c r="E133" s="22"/>
      <c r="F133" s="22"/>
      <c r="G133" s="22"/>
      <c r="H133" s="22"/>
      <c r="I133" s="160" t="s">
        <v>265</v>
      </c>
      <c r="J133" s="22"/>
      <c r="K133" s="22"/>
      <c r="L133" s="22"/>
      <c r="M133" s="22"/>
      <c r="N133" s="22">
        <v>1</v>
      </c>
    </row>
    <row r="134" spans="1:14">
      <c r="A134" s="22">
        <v>125</v>
      </c>
      <c r="B134" s="22">
        <v>514</v>
      </c>
      <c r="C134" s="22">
        <v>2017051418</v>
      </c>
      <c r="D134" s="22" t="s">
        <v>137</v>
      </c>
      <c r="E134" s="22"/>
      <c r="F134" s="22"/>
      <c r="G134" s="22"/>
      <c r="H134" s="22"/>
      <c r="I134" s="160" t="s">
        <v>264</v>
      </c>
      <c r="J134" s="22"/>
      <c r="K134" s="22"/>
      <c r="L134" s="22"/>
      <c r="M134" s="22"/>
      <c r="N134" s="22">
        <v>2</v>
      </c>
    </row>
    <row r="135" spans="1:14">
      <c r="A135" s="22">
        <v>126</v>
      </c>
      <c r="B135" s="22">
        <v>514</v>
      </c>
      <c r="C135" s="22">
        <v>2017051419</v>
      </c>
      <c r="D135" s="22" t="s">
        <v>138</v>
      </c>
      <c r="E135" s="22"/>
      <c r="F135" s="22"/>
      <c r="G135" s="22"/>
      <c r="H135" s="22"/>
      <c r="I135" s="160"/>
      <c r="J135" s="160"/>
      <c r="K135" s="22"/>
      <c r="L135" s="22"/>
      <c r="M135" s="22"/>
      <c r="N135" s="22"/>
    </row>
    <row r="136" spans="1:14">
      <c r="A136" s="22">
        <v>127</v>
      </c>
      <c r="B136" s="22">
        <v>514</v>
      </c>
      <c r="C136" s="22">
        <v>2017051420</v>
      </c>
      <c r="D136" s="22" t="s">
        <v>139</v>
      </c>
      <c r="E136" s="22"/>
      <c r="F136" s="22"/>
      <c r="G136" s="22"/>
      <c r="H136" s="22"/>
      <c r="I136" s="160"/>
      <c r="J136" s="160"/>
      <c r="K136" s="22"/>
      <c r="L136" s="22"/>
      <c r="M136" s="22"/>
      <c r="N136" s="22"/>
    </row>
    <row r="137" customHeight="1" spans="1:14">
      <c r="A137" s="22">
        <v>128</v>
      </c>
      <c r="B137" s="22">
        <v>514</v>
      </c>
      <c r="C137" s="22">
        <v>2017051421</v>
      </c>
      <c r="D137" s="22" t="s">
        <v>140</v>
      </c>
      <c r="E137" s="22"/>
      <c r="F137" s="22"/>
      <c r="G137" s="22"/>
      <c r="H137" s="22"/>
      <c r="I137" s="160"/>
      <c r="J137" s="160"/>
      <c r="K137" s="22"/>
      <c r="L137" s="22"/>
      <c r="M137" s="22"/>
      <c r="N137" s="22"/>
    </row>
    <row r="138" spans="1:14">
      <c r="A138" s="22">
        <v>129</v>
      </c>
      <c r="B138" s="22">
        <v>514</v>
      </c>
      <c r="C138" s="22">
        <v>2017051422</v>
      </c>
      <c r="D138" s="22" t="s">
        <v>141</v>
      </c>
      <c r="E138" s="22"/>
      <c r="F138" s="22"/>
      <c r="G138" s="22"/>
      <c r="H138" s="22"/>
      <c r="I138" s="160"/>
      <c r="J138" s="160"/>
      <c r="K138" s="22"/>
      <c r="L138" s="22"/>
      <c r="M138" s="22"/>
      <c r="N138" s="22"/>
    </row>
    <row r="139" customHeight="1" spans="1:14">
      <c r="A139" s="22">
        <v>130</v>
      </c>
      <c r="B139" s="22">
        <v>514</v>
      </c>
      <c r="C139" s="22">
        <v>2017051423</v>
      </c>
      <c r="D139" s="22" t="s">
        <v>142</v>
      </c>
      <c r="E139" s="22"/>
      <c r="F139" s="22"/>
      <c r="G139" s="22"/>
      <c r="H139" s="22"/>
      <c r="I139" s="160"/>
      <c r="J139" s="160"/>
      <c r="K139" s="22"/>
      <c r="L139" s="22"/>
      <c r="M139" s="22"/>
      <c r="N139" s="22"/>
    </row>
    <row r="140" spans="1:14">
      <c r="A140" s="22">
        <v>131</v>
      </c>
      <c r="B140" s="22">
        <v>514</v>
      </c>
      <c r="C140" s="22">
        <v>2017051424</v>
      </c>
      <c r="D140" s="22" t="s">
        <v>143</v>
      </c>
      <c r="E140" s="22"/>
      <c r="F140" s="22"/>
      <c r="G140" s="22"/>
      <c r="H140" s="22"/>
      <c r="I140" s="160"/>
      <c r="J140" s="22"/>
      <c r="K140" s="22"/>
      <c r="L140" s="22"/>
      <c r="M140" s="22"/>
      <c r="N140" s="22"/>
    </row>
    <row r="141" spans="1:14">
      <c r="A141" s="22">
        <v>132</v>
      </c>
      <c r="B141" s="22">
        <v>514</v>
      </c>
      <c r="C141" s="22">
        <v>2017051425</v>
      </c>
      <c r="D141" s="22" t="s">
        <v>144</v>
      </c>
      <c r="E141" s="22"/>
      <c r="F141" s="22"/>
      <c r="G141" s="22"/>
      <c r="H141" s="22"/>
      <c r="I141" s="160" t="s">
        <v>266</v>
      </c>
      <c r="J141" s="22"/>
      <c r="K141" s="22"/>
      <c r="L141" s="22"/>
      <c r="M141" s="22"/>
      <c r="N141" s="22">
        <v>0.5</v>
      </c>
    </row>
    <row r="142" spans="1:14">
      <c r="A142" s="22">
        <v>133</v>
      </c>
      <c r="B142" s="22">
        <v>514</v>
      </c>
      <c r="C142" s="22">
        <v>2017051426</v>
      </c>
      <c r="D142" s="22" t="s">
        <v>145</v>
      </c>
      <c r="E142" s="22"/>
      <c r="F142" s="22"/>
      <c r="G142" s="22"/>
      <c r="H142" s="22"/>
      <c r="I142" s="160"/>
      <c r="J142" s="22"/>
      <c r="K142" s="22"/>
      <c r="L142" s="22"/>
      <c r="M142" s="22"/>
      <c r="N142" s="22"/>
    </row>
    <row r="143" customHeight="1" spans="1:14">
      <c r="A143" s="22">
        <v>134</v>
      </c>
      <c r="B143" s="22">
        <v>514</v>
      </c>
      <c r="C143" s="22">
        <v>2017051427</v>
      </c>
      <c r="D143" s="22" t="s">
        <v>146</v>
      </c>
      <c r="E143" s="22"/>
      <c r="F143" s="22"/>
      <c r="G143" s="22"/>
      <c r="H143" s="22"/>
      <c r="I143" s="160"/>
      <c r="J143" s="22"/>
      <c r="K143" s="22"/>
      <c r="L143" s="22"/>
      <c r="M143" s="22"/>
      <c r="N143" s="22"/>
    </row>
    <row r="144" customHeight="1" spans="1:14">
      <c r="A144" s="22">
        <v>135</v>
      </c>
      <c r="B144" s="22">
        <v>514</v>
      </c>
      <c r="C144" s="22">
        <v>2017051428</v>
      </c>
      <c r="D144" s="22" t="s">
        <v>147</v>
      </c>
      <c r="E144" s="22"/>
      <c r="F144" s="22"/>
      <c r="G144" s="22"/>
      <c r="H144" s="22"/>
      <c r="I144" s="29"/>
      <c r="J144" s="22"/>
      <c r="K144" s="22"/>
      <c r="L144" s="22"/>
      <c r="M144" s="22"/>
      <c r="N144" s="22"/>
    </row>
    <row r="145" customHeight="1" spans="1:14">
      <c r="A145" s="22">
        <v>136</v>
      </c>
      <c r="B145" s="22">
        <v>514</v>
      </c>
      <c r="C145" s="22">
        <v>2017051430</v>
      </c>
      <c r="D145" s="22" t="s">
        <v>148</v>
      </c>
      <c r="E145" s="22"/>
      <c r="F145" s="22"/>
      <c r="G145" s="22"/>
      <c r="H145" s="22"/>
      <c r="I145" s="29" t="s">
        <v>263</v>
      </c>
      <c r="J145" s="22"/>
      <c r="K145" s="22"/>
      <c r="L145" s="22"/>
      <c r="M145" s="22"/>
      <c r="N145" s="22">
        <v>0.5</v>
      </c>
    </row>
    <row r="146" customHeight="1" spans="1:14">
      <c r="A146" s="22">
        <v>137</v>
      </c>
      <c r="B146" s="22">
        <v>514</v>
      </c>
      <c r="C146" s="22">
        <v>2017051431</v>
      </c>
      <c r="D146" s="22" t="s">
        <v>149</v>
      </c>
      <c r="E146" s="22"/>
      <c r="F146" s="22"/>
      <c r="G146" s="22"/>
      <c r="H146" s="22"/>
      <c r="I146" s="29" t="s">
        <v>267</v>
      </c>
      <c r="J146" s="22"/>
      <c r="K146" s="22"/>
      <c r="L146" s="22"/>
      <c r="M146" s="22"/>
      <c r="N146" s="22">
        <v>1.5</v>
      </c>
    </row>
    <row r="147" customHeight="1" spans="1:14">
      <c r="A147" s="22">
        <v>138</v>
      </c>
      <c r="B147" s="22">
        <v>514</v>
      </c>
      <c r="C147" s="22">
        <v>2017051432</v>
      </c>
      <c r="D147" s="22" t="s">
        <v>150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customHeight="1" spans="1:14">
      <c r="A148" s="22">
        <v>139</v>
      </c>
      <c r="B148" s="22">
        <v>514</v>
      </c>
      <c r="C148" s="22">
        <v>2017051433</v>
      </c>
      <c r="D148" s="22" t="s">
        <v>151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>
      <c r="A149" s="22">
        <v>140</v>
      </c>
      <c r="B149" s="22">
        <v>514</v>
      </c>
      <c r="C149" s="22">
        <v>2017051434</v>
      </c>
      <c r="D149" s="22" t="s">
        <v>152</v>
      </c>
      <c r="E149" s="22"/>
      <c r="F149" s="22"/>
      <c r="G149" s="22"/>
      <c r="H149" s="22"/>
      <c r="I149" s="29" t="s">
        <v>264</v>
      </c>
      <c r="J149" s="22"/>
      <c r="K149" s="22"/>
      <c r="L149" s="22"/>
      <c r="M149" s="22"/>
      <c r="N149" s="22">
        <v>2</v>
      </c>
    </row>
    <row r="150" customHeight="1" spans="1:14">
      <c r="A150" s="22">
        <v>141</v>
      </c>
      <c r="B150" s="22">
        <v>514</v>
      </c>
      <c r="C150" s="22">
        <v>2017024323</v>
      </c>
      <c r="D150" s="22" t="s">
        <v>153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>
      <c r="A151" s="22">
        <v>142</v>
      </c>
      <c r="B151" s="22">
        <v>531</v>
      </c>
      <c r="C151" s="22">
        <v>2017053101</v>
      </c>
      <c r="D151" s="22" t="s">
        <v>154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>
      <c r="A152" s="22">
        <v>143</v>
      </c>
      <c r="B152" s="22">
        <v>531</v>
      </c>
      <c r="C152" s="22">
        <v>2017053102</v>
      </c>
      <c r="D152" s="22" t="s">
        <v>155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>
      <c r="A153" s="22">
        <v>144</v>
      </c>
      <c r="B153" s="22">
        <v>531</v>
      </c>
      <c r="C153" s="22">
        <v>2017053103</v>
      </c>
      <c r="D153" s="22" t="s">
        <v>156</v>
      </c>
      <c r="E153" s="22"/>
      <c r="F153" s="22"/>
      <c r="G153" s="22"/>
      <c r="H153" s="22"/>
      <c r="I153" s="160" t="s">
        <v>265</v>
      </c>
      <c r="J153" s="22"/>
      <c r="K153" s="22"/>
      <c r="L153" s="22"/>
      <c r="M153" s="22"/>
      <c r="N153" s="22">
        <v>1</v>
      </c>
    </row>
    <row r="154" spans="1:14">
      <c r="A154" s="22">
        <v>145</v>
      </c>
      <c r="B154" s="22">
        <v>531</v>
      </c>
      <c r="C154" s="22">
        <v>2017053104</v>
      </c>
      <c r="D154" s="22" t="s">
        <v>157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>
      <c r="A155" s="22">
        <v>146</v>
      </c>
      <c r="B155" s="22">
        <v>531</v>
      </c>
      <c r="C155" s="22">
        <v>2017053105</v>
      </c>
      <c r="D155" s="22" t="s">
        <v>121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customHeight="1" spans="1:14">
      <c r="A156" s="22">
        <v>147</v>
      </c>
      <c r="B156" s="22">
        <v>531</v>
      </c>
      <c r="C156" s="22">
        <v>2017053106</v>
      </c>
      <c r="D156" s="22" t="s">
        <v>158</v>
      </c>
      <c r="E156" s="22"/>
      <c r="F156" s="22"/>
      <c r="G156" s="22"/>
      <c r="H156" s="22"/>
      <c r="I156" s="164"/>
      <c r="J156" s="22"/>
      <c r="K156" s="22"/>
      <c r="L156" s="22"/>
      <c r="M156" s="22"/>
      <c r="N156" s="22"/>
    </row>
    <row r="157" spans="1:14">
      <c r="A157" s="22">
        <v>148</v>
      </c>
      <c r="B157" s="22">
        <v>531</v>
      </c>
      <c r="C157" s="22">
        <v>2017053107</v>
      </c>
      <c r="D157" s="22" t="s">
        <v>159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>
      <c r="A158" s="22">
        <v>149</v>
      </c>
      <c r="B158" s="22">
        <v>531</v>
      </c>
      <c r="C158" s="22">
        <v>2017053108</v>
      </c>
      <c r="D158" s="22" t="s">
        <v>160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>
      <c r="A159" s="22">
        <v>150</v>
      </c>
      <c r="B159" s="22">
        <v>531</v>
      </c>
      <c r="C159" s="22">
        <v>2017053109</v>
      </c>
      <c r="D159" s="22" t="s">
        <v>161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>
      <c r="A160" s="22">
        <v>151</v>
      </c>
      <c r="B160" s="22">
        <v>531</v>
      </c>
      <c r="C160" s="22">
        <v>2017053110</v>
      </c>
      <c r="D160" s="22" t="s">
        <v>162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customHeight="1" spans="1:14">
      <c r="A161" s="22">
        <v>152</v>
      </c>
      <c r="B161" s="22">
        <v>531</v>
      </c>
      <c r="C161" s="22">
        <v>2017053111</v>
      </c>
      <c r="D161" s="22" t="s">
        <v>163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>
      <c r="A162" s="22">
        <v>153</v>
      </c>
      <c r="B162" s="22">
        <v>531</v>
      </c>
      <c r="C162" s="22">
        <v>2017053112</v>
      </c>
      <c r="D162" s="22" t="s">
        <v>164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>
      <c r="A163" s="22">
        <v>154</v>
      </c>
      <c r="B163" s="22">
        <v>531</v>
      </c>
      <c r="C163" s="22">
        <v>2017053113</v>
      </c>
      <c r="D163" s="22" t="s">
        <v>165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>
      <c r="A164" s="22">
        <v>155</v>
      </c>
      <c r="B164" s="22">
        <v>531</v>
      </c>
      <c r="C164" s="22">
        <v>2017053114</v>
      </c>
      <c r="D164" s="22" t="s">
        <v>166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>
      <c r="A165" s="22">
        <v>156</v>
      </c>
      <c r="B165" s="22">
        <v>531</v>
      </c>
      <c r="C165" s="22">
        <v>2017053115</v>
      </c>
      <c r="D165" s="22" t="s">
        <v>167</v>
      </c>
      <c r="E165" s="22"/>
      <c r="F165" s="22"/>
      <c r="G165" s="22"/>
      <c r="H165" s="22"/>
      <c r="I165" s="75" t="s">
        <v>268</v>
      </c>
      <c r="J165" s="22"/>
      <c r="K165" s="22"/>
      <c r="L165" s="22"/>
      <c r="M165" s="22"/>
      <c r="N165" s="22">
        <v>0.5</v>
      </c>
    </row>
    <row r="166" spans="1:14">
      <c r="A166" s="22">
        <v>157</v>
      </c>
      <c r="B166" s="22">
        <v>531</v>
      </c>
      <c r="C166" s="22">
        <v>2017053116</v>
      </c>
      <c r="D166" s="22" t="s">
        <v>168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>
      <c r="A167" s="22">
        <v>158</v>
      </c>
      <c r="B167" s="22">
        <v>531</v>
      </c>
      <c r="C167" s="22">
        <v>2017053117</v>
      </c>
      <c r="D167" s="22" t="s">
        <v>169</v>
      </c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>
      <c r="A168" s="22">
        <v>159</v>
      </c>
      <c r="B168" s="22">
        <v>531</v>
      </c>
      <c r="C168" s="22">
        <v>2017053118</v>
      </c>
      <c r="D168" s="22" t="s">
        <v>170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>
      <c r="A169" s="22">
        <v>160</v>
      </c>
      <c r="B169" s="22">
        <v>531</v>
      </c>
      <c r="C169" s="22">
        <v>2017053119</v>
      </c>
      <c r="D169" s="22" t="s">
        <v>171</v>
      </c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>
      <c r="A170" s="22">
        <v>161</v>
      </c>
      <c r="B170" s="22">
        <v>531</v>
      </c>
      <c r="C170" s="22">
        <v>2017053121</v>
      </c>
      <c r="D170" s="22" t="s">
        <v>172</v>
      </c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customHeight="1" spans="1:14">
      <c r="A171" s="22">
        <v>162</v>
      </c>
      <c r="B171" s="22">
        <v>531</v>
      </c>
      <c r="C171" s="22">
        <v>2017053122</v>
      </c>
      <c r="D171" s="22" t="s">
        <v>173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>
      <c r="A172" s="22">
        <v>163</v>
      </c>
      <c r="B172" s="22">
        <v>531</v>
      </c>
      <c r="C172" s="22">
        <v>2017053123</v>
      </c>
      <c r="D172" s="22" t="s">
        <v>174</v>
      </c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customHeight="1" spans="1:14">
      <c r="A173" s="22">
        <v>164</v>
      </c>
      <c r="B173" s="22">
        <v>531</v>
      </c>
      <c r="C173" s="22">
        <v>2017053124</v>
      </c>
      <c r="D173" s="22" t="s">
        <v>175</v>
      </c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>
      <c r="A174" s="22">
        <v>165</v>
      </c>
      <c r="B174" s="22">
        <v>531</v>
      </c>
      <c r="C174" s="22">
        <v>2017053125</v>
      </c>
      <c r="D174" s="22" t="s">
        <v>176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>
      <c r="A175" s="22">
        <v>166</v>
      </c>
      <c r="B175" s="22">
        <v>531</v>
      </c>
      <c r="C175" s="22">
        <v>2017053126</v>
      </c>
      <c r="D175" s="22" t="s">
        <v>177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>
      <c r="A176" s="22">
        <v>167</v>
      </c>
      <c r="B176" s="22">
        <v>531</v>
      </c>
      <c r="C176" s="22">
        <v>2017053127</v>
      </c>
      <c r="D176" s="22" t="s">
        <v>178</v>
      </c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>
      <c r="A177" s="22">
        <v>168</v>
      </c>
      <c r="B177" s="22">
        <v>531</v>
      </c>
      <c r="C177" s="22">
        <v>2017053128</v>
      </c>
      <c r="D177" s="22" t="s">
        <v>179</v>
      </c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>
      <c r="A178" s="22">
        <v>169</v>
      </c>
      <c r="B178" s="22">
        <v>531</v>
      </c>
      <c r="C178" s="22">
        <v>2017053130</v>
      </c>
      <c r="D178" s="22" t="s">
        <v>181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>
      <c r="A179" s="22">
        <v>170</v>
      </c>
      <c r="B179" s="22">
        <v>531</v>
      </c>
      <c r="C179" s="22">
        <v>2917053131</v>
      </c>
      <c r="D179" s="22" t="s">
        <v>182</v>
      </c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>
      <c r="A180" s="22">
        <v>171</v>
      </c>
      <c r="B180" s="22">
        <v>531</v>
      </c>
      <c r="C180" s="22">
        <v>2017053132</v>
      </c>
      <c r="D180" s="22" t="s">
        <v>183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>
      <c r="A181" s="22">
        <v>172</v>
      </c>
      <c r="B181" s="22">
        <v>531</v>
      </c>
      <c r="C181" s="22">
        <v>2017074117</v>
      </c>
      <c r="D181" s="22" t="s">
        <v>184</v>
      </c>
      <c r="E181" s="22"/>
      <c r="F181" s="22"/>
      <c r="G181" s="22"/>
      <c r="H181" s="22"/>
      <c r="I181" s="22" t="s">
        <v>269</v>
      </c>
      <c r="J181" s="22"/>
      <c r="K181" s="22"/>
      <c r="L181" s="22"/>
      <c r="M181" s="22"/>
      <c r="N181" s="22">
        <v>0.5</v>
      </c>
    </row>
    <row r="182" customHeight="1" spans="1:14">
      <c r="A182" s="22">
        <v>173</v>
      </c>
      <c r="B182" s="22">
        <v>532</v>
      </c>
      <c r="C182" s="22">
        <v>2017053201</v>
      </c>
      <c r="D182" s="22" t="s">
        <v>185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customHeight="1" spans="1:14">
      <c r="A183" s="22">
        <v>174</v>
      </c>
      <c r="B183" s="22">
        <v>532</v>
      </c>
      <c r="C183" s="22">
        <v>2017053202</v>
      </c>
      <c r="D183" s="22" t="s">
        <v>186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>
      <c r="A184" s="22">
        <v>175</v>
      </c>
      <c r="B184" s="22">
        <v>532</v>
      </c>
      <c r="C184" s="22">
        <v>2017053203</v>
      </c>
      <c r="D184" s="22" t="s">
        <v>187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>
      <c r="A185" s="22">
        <v>176</v>
      </c>
      <c r="B185" s="22">
        <v>532</v>
      </c>
      <c r="C185" s="22">
        <v>2017053204</v>
      </c>
      <c r="D185" s="22" t="s">
        <v>188</v>
      </c>
      <c r="E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>
      <c r="A186" s="22">
        <v>177</v>
      </c>
      <c r="B186" s="22">
        <v>532</v>
      </c>
      <c r="C186" s="22">
        <v>2017053205</v>
      </c>
      <c r="D186" s="22" t="s">
        <v>189</v>
      </c>
      <c r="E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>
      <c r="A187" s="22">
        <v>178</v>
      </c>
      <c r="B187" s="22">
        <v>532</v>
      </c>
      <c r="C187" s="22">
        <v>2017053206</v>
      </c>
      <c r="D187" s="22" t="s">
        <v>190</v>
      </c>
      <c r="E187" s="16" t="s">
        <v>270</v>
      </c>
      <c r="F187" s="22" t="s">
        <v>271</v>
      </c>
      <c r="G187" s="22"/>
      <c r="H187" s="22"/>
      <c r="I187" s="22"/>
      <c r="J187" s="22"/>
      <c r="K187" s="22"/>
      <c r="L187" s="22"/>
      <c r="M187" s="22"/>
      <c r="N187" s="22">
        <v>8</v>
      </c>
    </row>
    <row r="188" spans="1:14">
      <c r="A188" s="22">
        <v>179</v>
      </c>
      <c r="B188" s="22">
        <v>532</v>
      </c>
      <c r="C188" s="22">
        <v>2017053208</v>
      </c>
      <c r="D188" s="22" t="s">
        <v>191</v>
      </c>
      <c r="E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>
      <c r="A189" s="22">
        <v>180</v>
      </c>
      <c r="B189" s="22">
        <v>532</v>
      </c>
      <c r="C189" s="22">
        <v>2017053209</v>
      </c>
      <c r="D189" s="22" t="s">
        <v>272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>
      <c r="A190" s="22">
        <v>181</v>
      </c>
      <c r="B190" s="22">
        <v>532</v>
      </c>
      <c r="C190" s="22">
        <v>2017053210</v>
      </c>
      <c r="D190" s="22" t="s">
        <v>192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>
      <c r="A191" s="22">
        <v>182</v>
      </c>
      <c r="B191" s="22">
        <v>532</v>
      </c>
      <c r="C191" s="22">
        <v>2017053211</v>
      </c>
      <c r="D191" s="22" t="s">
        <v>193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customHeight="1" spans="1:14">
      <c r="A192" s="22">
        <v>183</v>
      </c>
      <c r="B192" s="22">
        <v>532</v>
      </c>
      <c r="C192" s="22">
        <v>2017053212</v>
      </c>
      <c r="D192" s="22" t="s">
        <v>194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>
      <c r="A193" s="22">
        <v>184</v>
      </c>
      <c r="B193" s="22">
        <v>532</v>
      </c>
      <c r="C193" s="22">
        <v>2017053213</v>
      </c>
      <c r="D193" s="22" t="s">
        <v>195</v>
      </c>
      <c r="E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>
      <c r="A194" s="22">
        <v>185</v>
      </c>
      <c r="B194" s="22">
        <v>532</v>
      </c>
      <c r="C194" s="22">
        <v>2017053214</v>
      </c>
      <c r="D194" s="22" t="s">
        <v>196</v>
      </c>
      <c r="E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>
      <c r="A195" s="22">
        <v>186</v>
      </c>
      <c r="B195" s="22">
        <v>532</v>
      </c>
      <c r="C195" s="22">
        <v>2017053215</v>
      </c>
      <c r="D195" s="22" t="s">
        <v>197</v>
      </c>
      <c r="E195" s="22"/>
      <c r="F195" s="22"/>
      <c r="G195" s="22"/>
      <c r="H195" s="22"/>
      <c r="I195" s="16"/>
      <c r="J195" s="22"/>
      <c r="K195" s="22"/>
      <c r="L195" s="22"/>
      <c r="M195" s="22"/>
      <c r="N195" s="22"/>
    </row>
    <row r="196" spans="1:14">
      <c r="A196" s="22">
        <v>187</v>
      </c>
      <c r="B196" s="22">
        <v>532</v>
      </c>
      <c r="C196" s="22">
        <v>2017053216</v>
      </c>
      <c r="D196" s="22" t="s">
        <v>198</v>
      </c>
      <c r="E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>
      <c r="A197" s="22">
        <v>188</v>
      </c>
      <c r="B197" s="22">
        <v>532</v>
      </c>
      <c r="C197" s="22">
        <v>2017053217</v>
      </c>
      <c r="D197" s="22" t="s">
        <v>199</v>
      </c>
      <c r="E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>
      <c r="A198" s="22">
        <v>189</v>
      </c>
      <c r="B198" s="22">
        <v>532</v>
      </c>
      <c r="C198" s="22">
        <v>2017053218</v>
      </c>
      <c r="D198" s="22" t="s">
        <v>200</v>
      </c>
      <c r="E198" s="22"/>
      <c r="F198" s="22"/>
      <c r="G198" s="22"/>
      <c r="H198" s="22"/>
      <c r="I198" s="16"/>
      <c r="J198" s="22"/>
      <c r="K198" s="22"/>
      <c r="L198" s="22"/>
      <c r="M198" s="22"/>
      <c r="N198" s="22"/>
    </row>
    <row r="199" spans="1:14">
      <c r="A199" s="22">
        <v>190</v>
      </c>
      <c r="B199" s="22">
        <v>532</v>
      </c>
      <c r="C199" s="22">
        <v>2017053220</v>
      </c>
      <c r="D199" s="22" t="s">
        <v>201</v>
      </c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>
      <c r="A200" s="22">
        <v>191</v>
      </c>
      <c r="B200" s="22">
        <v>532</v>
      </c>
      <c r="C200" s="22">
        <v>2017053221</v>
      </c>
      <c r="D200" s="22" t="s">
        <v>202</v>
      </c>
      <c r="E200" s="164"/>
      <c r="F200" s="22"/>
      <c r="G200" s="22"/>
      <c r="H200" s="22"/>
      <c r="I200" s="22"/>
      <c r="J200" s="22"/>
      <c r="K200" s="22"/>
      <c r="L200" s="22"/>
      <c r="M200" s="22"/>
      <c r="N200" s="22"/>
    </row>
    <row r="201" customHeight="1" spans="1:14">
      <c r="A201" s="22">
        <v>192</v>
      </c>
      <c r="B201" s="22">
        <v>532</v>
      </c>
      <c r="C201" s="22">
        <v>2017053222</v>
      </c>
      <c r="D201" s="22" t="s">
        <v>203</v>
      </c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>
      <c r="A202" s="22">
        <v>193</v>
      </c>
      <c r="B202" s="22">
        <v>532</v>
      </c>
      <c r="C202" s="22">
        <v>2017053223</v>
      </c>
      <c r="D202" s="22" t="s">
        <v>204</v>
      </c>
      <c r="E202" s="164"/>
      <c r="F202" s="22"/>
      <c r="G202" s="22"/>
      <c r="H202" s="22"/>
      <c r="I202" s="22"/>
      <c r="J202" s="22"/>
      <c r="K202" s="22"/>
      <c r="L202" s="22"/>
      <c r="M202" s="22"/>
      <c r="N202" s="22"/>
    </row>
    <row r="203" customHeight="1" spans="1:14">
      <c r="A203" s="22">
        <v>194</v>
      </c>
      <c r="B203" s="22">
        <v>532</v>
      </c>
      <c r="C203" s="22">
        <v>2017053224</v>
      </c>
      <c r="D203" s="22" t="s">
        <v>205</v>
      </c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>
      <c r="A204" s="22">
        <v>195</v>
      </c>
      <c r="B204" s="22">
        <v>532</v>
      </c>
      <c r="C204" s="22">
        <v>2017053225</v>
      </c>
      <c r="D204" s="22" t="s">
        <v>206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customHeight="1" spans="1:14">
      <c r="A205" s="22">
        <v>196</v>
      </c>
      <c r="B205" s="22">
        <v>532</v>
      </c>
      <c r="C205" s="22">
        <v>2017053226</v>
      </c>
      <c r="D205" s="22" t="s">
        <v>207</v>
      </c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>
      <c r="A206" s="22">
        <v>197</v>
      </c>
      <c r="B206" s="22">
        <v>532</v>
      </c>
      <c r="C206" s="22">
        <v>2017053227</v>
      </c>
      <c r="D206" s="22" t="s">
        <v>208</v>
      </c>
      <c r="E206" s="16" t="s">
        <v>270</v>
      </c>
      <c r="F206" s="22" t="s">
        <v>271</v>
      </c>
      <c r="G206" s="22"/>
      <c r="H206" s="22"/>
      <c r="I206" s="22"/>
      <c r="J206" s="22"/>
      <c r="K206" s="22"/>
      <c r="L206" s="22"/>
      <c r="M206" s="22"/>
      <c r="N206" s="22">
        <v>8</v>
      </c>
    </row>
    <row r="207" customHeight="1" spans="1:14">
      <c r="A207" s="22">
        <v>198</v>
      </c>
      <c r="B207" s="22">
        <v>532</v>
      </c>
      <c r="C207" s="22">
        <v>2017053228</v>
      </c>
      <c r="D207" s="22" t="s">
        <v>209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>
      <c r="A208" s="22">
        <v>199</v>
      </c>
      <c r="B208" s="22">
        <v>532</v>
      </c>
      <c r="C208" s="22">
        <v>2017053229</v>
      </c>
      <c r="D208" s="22" t="s">
        <v>210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>
      <c r="A209" s="22">
        <v>200</v>
      </c>
      <c r="B209" s="22">
        <v>532</v>
      </c>
      <c r="C209" s="22">
        <v>2017116314</v>
      </c>
      <c r="D209" s="22" t="s">
        <v>211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>
      <c r="A210" s="22">
        <v>201</v>
      </c>
      <c r="B210" s="22">
        <v>532</v>
      </c>
      <c r="C210" s="22">
        <v>2017152128</v>
      </c>
      <c r="D210" s="22" t="s">
        <v>212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>
      <c r="A211" s="22">
        <v>202</v>
      </c>
      <c r="B211" s="22">
        <v>533</v>
      </c>
      <c r="C211" s="22">
        <v>2017053301</v>
      </c>
      <c r="D211" s="22" t="s">
        <v>213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>
      <c r="A212" s="22">
        <v>203</v>
      </c>
      <c r="B212" s="22">
        <v>533</v>
      </c>
      <c r="C212" s="22">
        <v>2017053302</v>
      </c>
      <c r="D212" s="22" t="s">
        <v>214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>
      <c r="A213" s="22">
        <v>204</v>
      </c>
      <c r="B213" s="22">
        <v>533</v>
      </c>
      <c r="C213" s="22">
        <v>2017053303</v>
      </c>
      <c r="D213" s="22" t="s">
        <v>215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>
      <c r="A214" s="22">
        <v>205</v>
      </c>
      <c r="B214" s="22">
        <v>533</v>
      </c>
      <c r="C214" s="22">
        <v>2017053304</v>
      </c>
      <c r="D214" s="22" t="s">
        <v>216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customHeight="1" spans="1:14">
      <c r="A215" s="22">
        <v>206</v>
      </c>
      <c r="B215" s="22">
        <v>533</v>
      </c>
      <c r="C215" s="22">
        <v>2017053305</v>
      </c>
      <c r="D215" s="22" t="s">
        <v>217</v>
      </c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customHeight="1" spans="1:14">
      <c r="A216" s="22">
        <v>207</v>
      </c>
      <c r="B216" s="22">
        <v>533</v>
      </c>
      <c r="C216" s="22">
        <v>2017053306</v>
      </c>
      <c r="D216" s="22" t="s">
        <v>218</v>
      </c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customHeight="1" spans="1:14">
      <c r="A217" s="22">
        <v>208</v>
      </c>
      <c r="B217" s="22">
        <v>533</v>
      </c>
      <c r="C217" s="22">
        <v>2017053307</v>
      </c>
      <c r="D217" s="22" t="s">
        <v>219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customHeight="1" spans="1:14">
      <c r="A218" s="22">
        <v>209</v>
      </c>
      <c r="B218" s="22">
        <v>533</v>
      </c>
      <c r="C218" s="22">
        <v>2017053308</v>
      </c>
      <c r="D218" s="22" t="s">
        <v>220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customHeight="1" spans="1:14">
      <c r="A219" s="22">
        <v>210</v>
      </c>
      <c r="B219" s="22">
        <v>533</v>
      </c>
      <c r="C219" s="22">
        <v>2017053309</v>
      </c>
      <c r="D219" s="22" t="s">
        <v>221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customHeight="1" spans="1:14">
      <c r="A220" s="22">
        <v>211</v>
      </c>
      <c r="B220" s="22">
        <v>533</v>
      </c>
      <c r="C220" s="22">
        <v>2017053310</v>
      </c>
      <c r="D220" s="22" t="s">
        <v>222</v>
      </c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customHeight="1" spans="1:14">
      <c r="A221" s="22">
        <v>212</v>
      </c>
      <c r="B221" s="22">
        <v>533</v>
      </c>
      <c r="C221" s="22">
        <v>2017053311</v>
      </c>
      <c r="D221" s="22" t="s">
        <v>223</v>
      </c>
      <c r="E221" s="22"/>
      <c r="F221" s="22"/>
      <c r="G221" s="22"/>
      <c r="H221" s="22"/>
      <c r="I221" s="16"/>
      <c r="J221" s="22"/>
      <c r="K221" s="22"/>
      <c r="L221" s="22"/>
      <c r="M221" s="22"/>
      <c r="N221" s="22"/>
    </row>
    <row r="222" customHeight="1" spans="1:14">
      <c r="A222" s="22">
        <v>213</v>
      </c>
      <c r="B222" s="22">
        <v>533</v>
      </c>
      <c r="C222" s="22">
        <v>2017053312</v>
      </c>
      <c r="D222" s="22" t="s">
        <v>224</v>
      </c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customHeight="1" spans="1:14">
      <c r="A223" s="22">
        <v>214</v>
      </c>
      <c r="B223" s="22">
        <v>533</v>
      </c>
      <c r="C223" s="22">
        <v>2017053313</v>
      </c>
      <c r="D223" s="22" t="s">
        <v>225</v>
      </c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>
      <c r="A224" s="22">
        <v>215</v>
      </c>
      <c r="B224" s="22">
        <v>533</v>
      </c>
      <c r="C224" s="22">
        <v>2017053314</v>
      </c>
      <c r="D224" s="22" t="s">
        <v>226</v>
      </c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customHeight="1" spans="1:14">
      <c r="A225" s="22">
        <v>216</v>
      </c>
      <c r="B225" s="22">
        <v>533</v>
      </c>
      <c r="C225" s="22">
        <v>2017053316</v>
      </c>
      <c r="D225" s="22" t="s">
        <v>227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  <row r="226" customHeight="1" spans="1:14">
      <c r="A226" s="22">
        <v>217</v>
      </c>
      <c r="B226" s="22">
        <v>533</v>
      </c>
      <c r="C226" s="22">
        <v>2017053317</v>
      </c>
      <c r="D226" s="22" t="s">
        <v>228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</row>
    <row r="227" customHeight="1" spans="1:14">
      <c r="A227" s="22">
        <v>218</v>
      </c>
      <c r="B227" s="22">
        <v>533</v>
      </c>
      <c r="C227" s="22">
        <v>2017053318</v>
      </c>
      <c r="D227" s="22" t="s">
        <v>229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</row>
    <row r="228" customHeight="1" spans="1:14">
      <c r="A228" s="22">
        <v>219</v>
      </c>
      <c r="B228" s="22">
        <v>533</v>
      </c>
      <c r="C228" s="22">
        <v>2017053319</v>
      </c>
      <c r="D228" s="22" t="s">
        <v>230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2"/>
    </row>
    <row r="229" customHeight="1" spans="1:14">
      <c r="A229" s="22">
        <v>220</v>
      </c>
      <c r="B229" s="22">
        <v>533</v>
      </c>
      <c r="C229" s="22">
        <v>2017053320</v>
      </c>
      <c r="D229" s="22" t="s">
        <v>231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</row>
    <row r="230" customHeight="1" spans="1:14">
      <c r="A230" s="22">
        <v>221</v>
      </c>
      <c r="B230" s="22">
        <v>533</v>
      </c>
      <c r="C230" s="22">
        <v>2017053321</v>
      </c>
      <c r="D230" s="22" t="s">
        <v>232</v>
      </c>
      <c r="E230" s="22"/>
      <c r="F230" s="22"/>
      <c r="G230" s="22"/>
      <c r="H230" s="22"/>
      <c r="I230" s="22"/>
      <c r="J230" s="22"/>
      <c r="K230" s="22"/>
      <c r="L230" s="22"/>
      <c r="M230" s="22"/>
      <c r="N230" s="22"/>
    </row>
    <row r="231" customHeight="1" spans="1:14">
      <c r="A231" s="22">
        <v>222</v>
      </c>
      <c r="B231" s="22">
        <v>533</v>
      </c>
      <c r="C231" s="22">
        <v>2017053322</v>
      </c>
      <c r="D231" s="22" t="s">
        <v>233</v>
      </c>
      <c r="E231" s="164"/>
      <c r="F231" s="22"/>
      <c r="G231" s="22"/>
      <c r="H231" s="22"/>
      <c r="I231" s="22"/>
      <c r="J231" s="22"/>
      <c r="K231" s="22"/>
      <c r="L231" s="22"/>
      <c r="M231" s="22"/>
      <c r="N231" s="22"/>
    </row>
    <row r="232" customHeight="1" spans="1:14">
      <c r="A232" s="22">
        <v>223</v>
      </c>
      <c r="B232" s="22">
        <v>533</v>
      </c>
      <c r="C232" s="22">
        <v>2017053323</v>
      </c>
      <c r="D232" s="22" t="s">
        <v>234</v>
      </c>
      <c r="E232" s="22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>
      <c r="A233" s="22">
        <v>224</v>
      </c>
      <c r="B233" s="22">
        <v>533</v>
      </c>
      <c r="C233" s="22">
        <v>2017053324</v>
      </c>
      <c r="D233" s="22" t="s">
        <v>235</v>
      </c>
      <c r="E233" s="22"/>
      <c r="F233" s="22"/>
      <c r="G233" s="22"/>
      <c r="H233" s="22"/>
      <c r="I233" s="22"/>
      <c r="J233" s="22"/>
      <c r="K233" s="22"/>
      <c r="L233" s="22"/>
      <c r="M233" s="22"/>
      <c r="N233" s="22"/>
    </row>
    <row r="234" customHeight="1" spans="1:14">
      <c r="A234" s="22">
        <v>225</v>
      </c>
      <c r="B234" s="22">
        <v>533</v>
      </c>
      <c r="C234" s="22">
        <v>2017053325</v>
      </c>
      <c r="D234" s="22" t="s">
        <v>236</v>
      </c>
      <c r="E234" s="22"/>
      <c r="F234" s="22"/>
      <c r="G234" s="22"/>
      <c r="H234" s="22"/>
      <c r="I234" s="22"/>
      <c r="J234" s="22"/>
      <c r="K234" s="22"/>
      <c r="L234" s="22"/>
      <c r="M234" s="22"/>
      <c r="N234" s="22"/>
    </row>
    <row r="235" customHeight="1" spans="1:14">
      <c r="A235" s="22">
        <v>226</v>
      </c>
      <c r="B235" s="22">
        <v>533</v>
      </c>
      <c r="C235" s="22">
        <v>2017053326</v>
      </c>
      <c r="D235" s="22" t="s">
        <v>237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</row>
    <row r="236" customHeight="1" spans="1:14">
      <c r="A236" s="22">
        <v>227</v>
      </c>
      <c r="B236" s="22">
        <v>533</v>
      </c>
      <c r="C236" s="22">
        <v>2017053327</v>
      </c>
      <c r="D236" s="22" t="s">
        <v>238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2"/>
    </row>
    <row r="237" customHeight="1" spans="1:14">
      <c r="A237" s="22">
        <v>228</v>
      </c>
      <c r="B237" s="22">
        <v>533</v>
      </c>
      <c r="C237" s="22">
        <v>2017053328</v>
      </c>
      <c r="D237" s="22" t="s">
        <v>239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2"/>
    </row>
    <row r="238" customHeight="1" spans="1:14">
      <c r="A238" s="22">
        <v>229</v>
      </c>
      <c r="B238" s="22">
        <v>533</v>
      </c>
      <c r="C238" s="22">
        <v>2017053329</v>
      </c>
      <c r="D238" s="22" t="s">
        <v>240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2"/>
    </row>
    <row r="239" customHeight="1" spans="1:14">
      <c r="A239" s="22">
        <v>230</v>
      </c>
      <c r="B239" s="22">
        <v>533</v>
      </c>
      <c r="C239" s="22">
        <v>2017053330</v>
      </c>
      <c r="D239" s="22" t="s">
        <v>241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</row>
    <row r="240" customHeight="1" spans="1:14">
      <c r="A240" s="22">
        <v>231</v>
      </c>
      <c r="B240" s="22">
        <v>533</v>
      </c>
      <c r="C240" s="22">
        <v>2017053331</v>
      </c>
      <c r="D240" s="22" t="s">
        <v>242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2"/>
    </row>
    <row r="241" customHeight="1" spans="1:14">
      <c r="A241" s="22">
        <v>232</v>
      </c>
      <c r="B241" s="22">
        <v>533</v>
      </c>
      <c r="C241" s="22">
        <v>2017053332</v>
      </c>
      <c r="D241" s="22" t="s">
        <v>243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2"/>
    </row>
    <row r="242" customHeight="1" spans="1:14">
      <c r="A242" s="22">
        <v>233</v>
      </c>
      <c r="B242" s="16">
        <v>533</v>
      </c>
      <c r="C242" s="16">
        <v>2017101426</v>
      </c>
      <c r="D242" s="16" t="s">
        <v>244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</sheetData>
  <autoFilter ref="A1:N242">
    <extLst/>
  </autoFilter>
  <mergeCells count="66">
    <mergeCell ref="A1:A2"/>
    <mergeCell ref="A9:A11"/>
    <mergeCell ref="A40:A42"/>
    <mergeCell ref="A77:A78"/>
    <mergeCell ref="A111:A113"/>
    <mergeCell ref="B1:B2"/>
    <mergeCell ref="B9:B11"/>
    <mergeCell ref="B40:B42"/>
    <mergeCell ref="B77:B78"/>
    <mergeCell ref="B111:B113"/>
    <mergeCell ref="C1:C2"/>
    <mergeCell ref="C9:C11"/>
    <mergeCell ref="C40:C42"/>
    <mergeCell ref="C77:C78"/>
    <mergeCell ref="C111:C113"/>
    <mergeCell ref="D1:D2"/>
    <mergeCell ref="D9:D11"/>
    <mergeCell ref="D40:D42"/>
    <mergeCell ref="D77:D78"/>
    <mergeCell ref="D111:D113"/>
    <mergeCell ref="E1:E2"/>
    <mergeCell ref="E9:E11"/>
    <mergeCell ref="E40:E42"/>
    <mergeCell ref="E77:E78"/>
    <mergeCell ref="E111:E113"/>
    <mergeCell ref="F1:F2"/>
    <mergeCell ref="F9:F11"/>
    <mergeCell ref="F40:F42"/>
    <mergeCell ref="F77:F78"/>
    <mergeCell ref="F111:F113"/>
    <mergeCell ref="G1:G2"/>
    <mergeCell ref="G9:G11"/>
    <mergeCell ref="G40:G42"/>
    <mergeCell ref="G77:G78"/>
    <mergeCell ref="G111:G113"/>
    <mergeCell ref="H1:H2"/>
    <mergeCell ref="H9:H11"/>
    <mergeCell ref="H40:H42"/>
    <mergeCell ref="H77:H78"/>
    <mergeCell ref="H111:H113"/>
    <mergeCell ref="I1:I2"/>
    <mergeCell ref="J1:J2"/>
    <mergeCell ref="J9:J11"/>
    <mergeCell ref="J40:J42"/>
    <mergeCell ref="J77:J78"/>
    <mergeCell ref="J111:J113"/>
    <mergeCell ref="K1:K2"/>
    <mergeCell ref="K9:K11"/>
    <mergeCell ref="K40:K42"/>
    <mergeCell ref="K77:K78"/>
    <mergeCell ref="K111:K113"/>
    <mergeCell ref="L1:L2"/>
    <mergeCell ref="L9:L11"/>
    <mergeCell ref="L40:L42"/>
    <mergeCell ref="L77:L78"/>
    <mergeCell ref="L111:L113"/>
    <mergeCell ref="M1:M2"/>
    <mergeCell ref="M9:M11"/>
    <mergeCell ref="M40:M42"/>
    <mergeCell ref="M77:M78"/>
    <mergeCell ref="M111:M113"/>
    <mergeCell ref="N1:N2"/>
    <mergeCell ref="N9:N11"/>
    <mergeCell ref="N40:N42"/>
    <mergeCell ref="N77:N78"/>
    <mergeCell ref="N111:N11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zoomScale="79" zoomScaleNormal="79" workbookViewId="0">
      <pane xSplit="4" ySplit="2" topLeftCell="E3" activePane="bottomRight" state="frozen"/>
      <selection/>
      <selection pane="topRight"/>
      <selection pane="bottomLeft"/>
      <selection pane="bottomRight" activeCell="E151" sqref="E151"/>
    </sheetView>
  </sheetViews>
  <sheetFormatPr defaultColWidth="9" defaultRowHeight="13.5"/>
  <cols>
    <col min="1" max="1" width="6.36666666666667" style="62" customWidth="1"/>
    <col min="2" max="2" width="5.63333333333333" style="62" customWidth="1"/>
    <col min="3" max="3" width="15.6333333333333" style="62" customWidth="1"/>
    <col min="4" max="4" width="12.0916666666667" style="62" customWidth="1"/>
    <col min="5" max="5" width="29.2666666666667" style="62" customWidth="1"/>
    <col min="6" max="6" width="18.725" style="62" customWidth="1"/>
    <col min="7" max="7" width="8.09166666666667" style="62" customWidth="1"/>
    <col min="8" max="8" width="31.9083333333333" style="62" customWidth="1"/>
    <col min="9" max="9" width="13.1833333333333" style="62" customWidth="1"/>
    <col min="10" max="10" width="14.725" style="62" customWidth="1"/>
    <col min="11" max="11" width="12.1833333333333" style="62" customWidth="1"/>
    <col min="12" max="13" width="11.3666666666667" style="62" customWidth="1"/>
    <col min="14" max="14" width="5.90833333333333" style="62" customWidth="1"/>
    <col min="15" max="256" width="10" style="63" customWidth="1"/>
    <col min="257" max="16384" width="9" style="63"/>
  </cols>
  <sheetData>
    <row r="1" spans="1:14">
      <c r="A1" s="64" t="s">
        <v>0</v>
      </c>
      <c r="B1" s="65" t="s">
        <v>1</v>
      </c>
      <c r="C1" s="66" t="s">
        <v>2</v>
      </c>
      <c r="D1" s="66" t="s">
        <v>3</v>
      </c>
      <c r="E1" s="131" t="s">
        <v>273</v>
      </c>
      <c r="F1" s="131" t="s">
        <v>274</v>
      </c>
      <c r="G1" s="131" t="s">
        <v>246</v>
      </c>
      <c r="H1" s="131" t="s">
        <v>275</v>
      </c>
      <c r="I1" s="131" t="s">
        <v>246</v>
      </c>
      <c r="J1" s="131" t="s">
        <v>276</v>
      </c>
      <c r="K1" s="131" t="s">
        <v>277</v>
      </c>
      <c r="L1" s="131" t="s">
        <v>278</v>
      </c>
      <c r="M1" s="131" t="s">
        <v>279</v>
      </c>
      <c r="N1" s="67" t="s">
        <v>12</v>
      </c>
    </row>
    <row r="2" spans="1:14">
      <c r="A2" s="132"/>
      <c r="B2" s="133"/>
      <c r="C2" s="134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9"/>
    </row>
    <row r="3" spans="1:17">
      <c r="A3" s="68">
        <v>1</v>
      </c>
      <c r="B3" s="68">
        <v>511</v>
      </c>
      <c r="C3" s="68">
        <v>2017051101</v>
      </c>
      <c r="D3" s="68" t="s">
        <v>13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140"/>
      <c r="P3" s="140"/>
      <c r="Q3" s="140"/>
    </row>
    <row r="4" customHeight="1" spans="1:17">
      <c r="A4" s="68">
        <v>2</v>
      </c>
      <c r="B4" s="68">
        <v>511</v>
      </c>
      <c r="C4" s="69">
        <v>2017051102</v>
      </c>
      <c r="D4" s="68" t="s">
        <v>14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140"/>
      <c r="P4" s="140"/>
      <c r="Q4" s="140"/>
    </row>
    <row r="5" spans="1:17">
      <c r="A5" s="68">
        <v>3</v>
      </c>
      <c r="B5" s="69">
        <v>511</v>
      </c>
      <c r="C5" s="69">
        <v>2017051103</v>
      </c>
      <c r="D5" s="69" t="s">
        <v>15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140"/>
      <c r="P5" s="140"/>
      <c r="Q5" s="140"/>
    </row>
    <row r="6" ht="14.25" spans="1:17">
      <c r="A6" s="68">
        <v>4</v>
      </c>
      <c r="B6" s="69">
        <v>511</v>
      </c>
      <c r="C6" s="69">
        <v>2017051104</v>
      </c>
      <c r="D6" s="69" t="s">
        <v>16</v>
      </c>
      <c r="E6" s="69"/>
      <c r="F6" s="69"/>
      <c r="G6" s="69"/>
      <c r="H6" s="120" t="s">
        <v>280</v>
      </c>
      <c r="I6" s="120" t="s">
        <v>281</v>
      </c>
      <c r="J6" s="120" t="s">
        <v>282</v>
      </c>
      <c r="K6" s="69"/>
      <c r="L6" s="69"/>
      <c r="M6" s="69"/>
      <c r="N6" s="69">
        <v>4</v>
      </c>
      <c r="O6" s="140"/>
      <c r="P6" s="140"/>
      <c r="Q6" s="140"/>
    </row>
    <row r="7" spans="1:17">
      <c r="A7" s="68">
        <v>5</v>
      </c>
      <c r="B7" s="69">
        <v>511</v>
      </c>
      <c r="C7" s="69">
        <v>2017051105</v>
      </c>
      <c r="D7" s="69" t="s">
        <v>17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140"/>
      <c r="P7" s="140"/>
      <c r="Q7" s="140"/>
    </row>
    <row r="8" spans="1:17">
      <c r="A8" s="68">
        <v>6</v>
      </c>
      <c r="B8" s="68">
        <v>511</v>
      </c>
      <c r="C8" s="68">
        <v>2017051106</v>
      </c>
      <c r="D8" s="68" t="s">
        <v>18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140"/>
      <c r="P8" s="140"/>
      <c r="Q8" s="140"/>
    </row>
    <row r="9" customHeight="1" spans="1:17">
      <c r="A9" s="68">
        <v>7</v>
      </c>
      <c r="B9" s="68">
        <v>511</v>
      </c>
      <c r="C9" s="68">
        <v>2017051107</v>
      </c>
      <c r="D9" s="68" t="s">
        <v>19</v>
      </c>
      <c r="E9" s="98" t="s">
        <v>283</v>
      </c>
      <c r="F9" s="68"/>
      <c r="G9" s="68"/>
      <c r="H9" s="120" t="s">
        <v>280</v>
      </c>
      <c r="I9" s="120" t="s">
        <v>281</v>
      </c>
      <c r="J9" s="120" t="s">
        <v>284</v>
      </c>
      <c r="K9" s="68"/>
      <c r="L9" s="68"/>
      <c r="M9" s="68"/>
      <c r="N9" s="68">
        <v>3.5</v>
      </c>
      <c r="O9" s="140"/>
      <c r="P9" s="140"/>
      <c r="Q9" s="140"/>
    </row>
    <row r="10" spans="1:17">
      <c r="A10" s="68">
        <v>8</v>
      </c>
      <c r="B10" s="68">
        <v>511</v>
      </c>
      <c r="C10" s="68">
        <v>2017051108</v>
      </c>
      <c r="D10" s="68" t="s">
        <v>20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40"/>
      <c r="P10" s="140"/>
      <c r="Q10" s="140"/>
    </row>
    <row r="11" customHeight="1" spans="1:17">
      <c r="A11" s="68">
        <v>9</v>
      </c>
      <c r="B11" s="68">
        <v>511</v>
      </c>
      <c r="C11" s="68">
        <v>2017051109</v>
      </c>
      <c r="D11" s="68" t="s">
        <v>21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140"/>
      <c r="P11" s="140"/>
      <c r="Q11" s="140"/>
    </row>
    <row r="12" s="62" customFormat="1" spans="1:17">
      <c r="A12" s="68">
        <v>10</v>
      </c>
      <c r="B12" s="68">
        <v>511</v>
      </c>
      <c r="C12" s="68">
        <v>2017051110</v>
      </c>
      <c r="D12" s="68" t="s">
        <v>22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40"/>
      <c r="P12" s="140"/>
      <c r="Q12" s="140"/>
    </row>
    <row r="13" s="62" customFormat="1" ht="15" customHeight="1" spans="1:17">
      <c r="A13" s="68">
        <v>11</v>
      </c>
      <c r="B13" s="68">
        <v>511</v>
      </c>
      <c r="C13" s="68">
        <v>2017051111</v>
      </c>
      <c r="D13" s="68" t="s">
        <v>23</v>
      </c>
      <c r="E13" s="68"/>
      <c r="F13" s="68"/>
      <c r="G13" s="68"/>
      <c r="H13" s="68" t="s">
        <v>280</v>
      </c>
      <c r="I13" s="68" t="s">
        <v>281</v>
      </c>
      <c r="J13" s="68" t="s">
        <v>282</v>
      </c>
      <c r="K13" s="68"/>
      <c r="L13" s="68"/>
      <c r="M13" s="68"/>
      <c r="N13" s="68">
        <v>4</v>
      </c>
      <c r="O13" s="140"/>
      <c r="P13" s="140"/>
      <c r="Q13" s="140"/>
    </row>
    <row r="14" s="62" customFormat="1" ht="14" customHeight="1" spans="1:17">
      <c r="A14" s="68">
        <v>12</v>
      </c>
      <c r="B14" s="68">
        <v>511</v>
      </c>
      <c r="C14" s="68">
        <v>2017051112</v>
      </c>
      <c r="D14" s="68" t="s">
        <v>24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40"/>
      <c r="P14" s="140"/>
      <c r="Q14" s="140"/>
    </row>
    <row r="15" ht="17.4" customHeight="1" spans="1:17">
      <c r="A15" s="68">
        <v>13</v>
      </c>
      <c r="B15" s="68">
        <v>511</v>
      </c>
      <c r="C15" s="68">
        <v>2017051113</v>
      </c>
      <c r="D15" s="68" t="s">
        <v>25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40"/>
      <c r="P15" s="140"/>
      <c r="Q15" s="140"/>
    </row>
    <row r="16" spans="1:17">
      <c r="A16" s="68">
        <v>14</v>
      </c>
      <c r="B16" s="68">
        <v>511</v>
      </c>
      <c r="C16" s="68">
        <v>2017051114</v>
      </c>
      <c r="D16" s="68" t="s">
        <v>26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140"/>
      <c r="P16" s="140"/>
      <c r="Q16" s="140"/>
    </row>
    <row r="17" spans="1:17">
      <c r="A17" s="68">
        <v>15</v>
      </c>
      <c r="B17" s="68">
        <v>511</v>
      </c>
      <c r="C17" s="68">
        <v>2017051115</v>
      </c>
      <c r="D17" s="68" t="s">
        <v>27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40"/>
      <c r="P17" s="140"/>
      <c r="Q17" s="140"/>
    </row>
    <row r="18" spans="1:17">
      <c r="A18" s="68">
        <v>16</v>
      </c>
      <c r="B18" s="68">
        <v>511</v>
      </c>
      <c r="C18" s="68">
        <v>2017051116</v>
      </c>
      <c r="D18" s="68" t="s">
        <v>28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140"/>
      <c r="P18" s="140"/>
      <c r="Q18" s="140"/>
    </row>
    <row r="19" customHeight="1" spans="1:17">
      <c r="A19" s="68">
        <v>17</v>
      </c>
      <c r="B19" s="68">
        <v>511</v>
      </c>
      <c r="C19" s="68">
        <v>2017051117</v>
      </c>
      <c r="D19" s="68" t="s">
        <v>29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140"/>
      <c r="P19" s="140"/>
      <c r="Q19" s="140"/>
    </row>
    <row r="20" customHeight="1" spans="1:17">
      <c r="A20" s="68">
        <v>18</v>
      </c>
      <c r="B20" s="68">
        <v>511</v>
      </c>
      <c r="C20" s="68">
        <v>2017051118</v>
      </c>
      <c r="D20" s="68" t="s">
        <v>30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140"/>
      <c r="P20" s="140"/>
      <c r="Q20" s="140"/>
    </row>
    <row r="21" customHeight="1" spans="1:17">
      <c r="A21" s="68">
        <v>19</v>
      </c>
      <c r="B21" s="68">
        <v>511</v>
      </c>
      <c r="C21" s="68">
        <v>2017051119</v>
      </c>
      <c r="D21" s="68" t="s">
        <v>31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140"/>
      <c r="P21" s="140"/>
      <c r="Q21" s="140"/>
    </row>
    <row r="22" customHeight="1" spans="1:17">
      <c r="A22" s="78">
        <v>20</v>
      </c>
      <c r="B22" s="78">
        <v>511</v>
      </c>
      <c r="C22" s="78">
        <v>2017051120</v>
      </c>
      <c r="D22" s="78" t="s">
        <v>32</v>
      </c>
      <c r="E22" s="78"/>
      <c r="F22" s="78"/>
      <c r="G22" s="78"/>
      <c r="H22" s="98" t="s">
        <v>285</v>
      </c>
      <c r="I22" s="98" t="s">
        <v>286</v>
      </c>
      <c r="J22" s="98" t="s">
        <v>287</v>
      </c>
      <c r="K22" s="78"/>
      <c r="L22" s="78"/>
      <c r="M22" s="78"/>
      <c r="N22" s="78">
        <v>4.2</v>
      </c>
      <c r="O22" s="140"/>
      <c r="P22" s="140"/>
      <c r="Q22" s="140"/>
    </row>
    <row r="23" customHeight="1" spans="1:17">
      <c r="A23" s="136"/>
      <c r="B23" s="136"/>
      <c r="C23" s="136"/>
      <c r="D23" s="136"/>
      <c r="E23" s="136"/>
      <c r="F23" s="136"/>
      <c r="G23" s="136"/>
      <c r="H23" s="98" t="s">
        <v>288</v>
      </c>
      <c r="I23" s="98" t="s">
        <v>289</v>
      </c>
      <c r="J23" s="98" t="s">
        <v>282</v>
      </c>
      <c r="K23" s="136"/>
      <c r="L23" s="136"/>
      <c r="M23" s="136"/>
      <c r="N23" s="136"/>
      <c r="O23" s="140"/>
      <c r="P23" s="140"/>
      <c r="Q23" s="140"/>
    </row>
    <row r="24" spans="1:17">
      <c r="A24" s="68">
        <v>21</v>
      </c>
      <c r="B24" s="68">
        <v>511</v>
      </c>
      <c r="C24" s="68">
        <v>2017051121</v>
      </c>
      <c r="D24" s="68" t="s">
        <v>33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140"/>
      <c r="P24" s="140"/>
      <c r="Q24" s="140"/>
    </row>
    <row r="25" customHeight="1" spans="1:17">
      <c r="A25" s="68">
        <v>22</v>
      </c>
      <c r="B25" s="68">
        <v>511</v>
      </c>
      <c r="C25" s="68">
        <v>2017051122</v>
      </c>
      <c r="D25" s="68" t="s">
        <v>34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140"/>
      <c r="P25" s="140"/>
      <c r="Q25" s="140"/>
    </row>
    <row r="26" customHeight="1" spans="1:17">
      <c r="A26" s="68">
        <v>23</v>
      </c>
      <c r="B26" s="68">
        <v>511</v>
      </c>
      <c r="C26" s="68">
        <v>2017051123</v>
      </c>
      <c r="D26" s="68" t="s">
        <v>35</v>
      </c>
      <c r="E26" s="68"/>
      <c r="F26" s="68"/>
      <c r="G26" s="68"/>
      <c r="H26" s="120" t="s">
        <v>280</v>
      </c>
      <c r="I26" s="120" t="s">
        <v>281</v>
      </c>
      <c r="J26" s="120" t="s">
        <v>282</v>
      </c>
      <c r="K26" s="68"/>
      <c r="L26" s="68"/>
      <c r="M26" s="68"/>
      <c r="N26" s="68">
        <v>4</v>
      </c>
      <c r="O26" s="140"/>
      <c r="P26" s="140"/>
      <c r="Q26" s="140"/>
    </row>
    <row r="27" customHeight="1" spans="1:17">
      <c r="A27" s="78">
        <v>24</v>
      </c>
      <c r="B27" s="78">
        <v>511</v>
      </c>
      <c r="C27" s="78">
        <v>2017051124</v>
      </c>
      <c r="D27" s="78" t="s">
        <v>36</v>
      </c>
      <c r="E27" s="78"/>
      <c r="F27" s="78"/>
      <c r="G27" s="78"/>
      <c r="H27" s="137" t="s">
        <v>288</v>
      </c>
      <c r="I27" s="137" t="s">
        <v>290</v>
      </c>
      <c r="J27" s="113" t="s">
        <v>282</v>
      </c>
      <c r="K27" s="78"/>
      <c r="L27" s="78"/>
      <c r="M27" s="78"/>
      <c r="N27" s="78">
        <v>8.5</v>
      </c>
      <c r="O27" s="140"/>
      <c r="P27" s="140"/>
      <c r="Q27" s="140"/>
    </row>
    <row r="28" customHeight="1" spans="1:17">
      <c r="A28" s="136"/>
      <c r="B28" s="136"/>
      <c r="C28" s="136"/>
      <c r="D28" s="136"/>
      <c r="E28" s="136"/>
      <c r="F28" s="136"/>
      <c r="G28" s="136"/>
      <c r="H28" s="98" t="s">
        <v>291</v>
      </c>
      <c r="I28" s="98" t="s">
        <v>292</v>
      </c>
      <c r="J28" s="98" t="s">
        <v>284</v>
      </c>
      <c r="K28" s="136"/>
      <c r="L28" s="136"/>
      <c r="M28" s="136"/>
      <c r="N28" s="136"/>
      <c r="O28" s="140"/>
      <c r="P28" s="140"/>
      <c r="Q28" s="140"/>
    </row>
    <row r="29" customHeight="1" spans="1:17">
      <c r="A29" s="68">
        <v>25</v>
      </c>
      <c r="B29" s="68">
        <v>511</v>
      </c>
      <c r="C29" s="68">
        <v>2017051125</v>
      </c>
      <c r="D29" s="68" t="s">
        <v>37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140"/>
      <c r="P29" s="140"/>
      <c r="Q29" s="140"/>
    </row>
    <row r="30" customHeight="1" spans="1:17">
      <c r="A30" s="68">
        <v>26</v>
      </c>
      <c r="B30" s="68">
        <v>511</v>
      </c>
      <c r="C30" s="68">
        <v>2017051126</v>
      </c>
      <c r="D30" s="68" t="s">
        <v>38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140"/>
      <c r="P30" s="140"/>
      <c r="Q30" s="140"/>
    </row>
    <row r="31" customHeight="1" spans="1:17">
      <c r="A31" s="68">
        <v>27</v>
      </c>
      <c r="B31" s="68">
        <v>511</v>
      </c>
      <c r="C31" s="68">
        <v>2017051127</v>
      </c>
      <c r="D31" s="68" t="s">
        <v>39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140"/>
      <c r="P31" s="140"/>
      <c r="Q31" s="140"/>
    </row>
    <row r="32" spans="1:17">
      <c r="A32" s="68">
        <v>28</v>
      </c>
      <c r="B32" s="68">
        <v>511</v>
      </c>
      <c r="C32" s="68">
        <v>2017051128</v>
      </c>
      <c r="D32" s="68" t="s">
        <v>40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40"/>
      <c r="P32" s="140"/>
      <c r="Q32" s="140"/>
    </row>
    <row r="33" customHeight="1" spans="1:17">
      <c r="A33" s="68">
        <v>29</v>
      </c>
      <c r="B33" s="68">
        <v>511</v>
      </c>
      <c r="C33" s="68">
        <v>2017051129</v>
      </c>
      <c r="D33" s="68" t="s">
        <v>41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140"/>
      <c r="P33" s="140"/>
      <c r="Q33" s="140"/>
    </row>
    <row r="34" customHeight="1" spans="1:17">
      <c r="A34" s="68">
        <v>30</v>
      </c>
      <c r="B34" s="68">
        <v>511</v>
      </c>
      <c r="C34" s="68">
        <v>2017051130</v>
      </c>
      <c r="D34" s="68" t="s">
        <v>42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140"/>
      <c r="P34" s="140"/>
      <c r="Q34" s="140"/>
    </row>
    <row r="35" customHeight="1" spans="1:17">
      <c r="A35" s="68">
        <v>31</v>
      </c>
      <c r="B35" s="68">
        <v>511</v>
      </c>
      <c r="C35" s="68">
        <v>2017051131</v>
      </c>
      <c r="D35" s="68" t="s">
        <v>43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140"/>
      <c r="P35" s="140"/>
      <c r="Q35" s="140"/>
    </row>
    <row r="36" spans="1:17">
      <c r="A36" s="68">
        <v>32</v>
      </c>
      <c r="B36" s="68">
        <v>511</v>
      </c>
      <c r="C36" s="68">
        <v>2017051132</v>
      </c>
      <c r="D36" s="68" t="s">
        <v>44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140"/>
      <c r="P36" s="140"/>
      <c r="Q36" s="140"/>
    </row>
    <row r="37" ht="14.25" spans="1:17">
      <c r="A37" s="78">
        <v>33</v>
      </c>
      <c r="B37" s="78">
        <v>511</v>
      </c>
      <c r="C37" s="78">
        <v>2017051133</v>
      </c>
      <c r="D37" s="78" t="s">
        <v>45</v>
      </c>
      <c r="E37" s="78"/>
      <c r="F37" s="78"/>
      <c r="G37" s="78"/>
      <c r="H37" s="98" t="s">
        <v>288</v>
      </c>
      <c r="I37" s="98" t="s">
        <v>286</v>
      </c>
      <c r="J37" s="98" t="s">
        <v>284</v>
      </c>
      <c r="K37" s="78"/>
      <c r="L37" s="78"/>
      <c r="M37" s="78"/>
      <c r="N37" s="78">
        <v>5.4</v>
      </c>
      <c r="O37" s="140"/>
      <c r="P37" s="140"/>
      <c r="Q37" s="140"/>
    </row>
    <row r="38" customHeight="1" spans="1:17">
      <c r="A38" s="136"/>
      <c r="B38" s="136"/>
      <c r="C38" s="136"/>
      <c r="D38" s="136"/>
      <c r="E38" s="136"/>
      <c r="F38" s="136"/>
      <c r="G38" s="136"/>
      <c r="H38" s="98" t="s">
        <v>285</v>
      </c>
      <c r="I38" s="98" t="s">
        <v>289</v>
      </c>
      <c r="J38" s="98" t="s">
        <v>284</v>
      </c>
      <c r="K38" s="136"/>
      <c r="L38" s="136"/>
      <c r="M38" s="136"/>
      <c r="N38" s="136"/>
      <c r="O38" s="140"/>
      <c r="P38" s="140"/>
      <c r="Q38" s="140"/>
    </row>
    <row r="39" customHeight="1" spans="1:17">
      <c r="A39" s="68">
        <v>34</v>
      </c>
      <c r="B39" s="68">
        <v>511</v>
      </c>
      <c r="C39" s="68">
        <v>2017051134</v>
      </c>
      <c r="D39" s="68" t="s">
        <v>46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140"/>
      <c r="P39" s="140"/>
      <c r="Q39" s="140"/>
    </row>
    <row r="40" customHeight="1" spans="1:17">
      <c r="A40" s="68">
        <v>35</v>
      </c>
      <c r="B40" s="68">
        <v>511</v>
      </c>
      <c r="C40" s="68">
        <v>2017051135</v>
      </c>
      <c r="D40" s="68" t="s">
        <v>47</v>
      </c>
      <c r="E40" s="68"/>
      <c r="F40" s="68"/>
      <c r="G40" s="68"/>
      <c r="H40" s="113" t="s">
        <v>280</v>
      </c>
      <c r="I40" s="113" t="s">
        <v>281</v>
      </c>
      <c r="J40" s="113" t="s">
        <v>282</v>
      </c>
      <c r="K40" s="68"/>
      <c r="L40" s="68"/>
      <c r="M40" s="68"/>
      <c r="N40" s="68">
        <v>6</v>
      </c>
      <c r="O40" s="140"/>
      <c r="P40" s="140"/>
      <c r="Q40" s="140"/>
    </row>
    <row r="41" customHeight="1" spans="1:17">
      <c r="A41" s="68">
        <v>36</v>
      </c>
      <c r="B41" s="68">
        <v>511</v>
      </c>
      <c r="C41" s="68">
        <v>2017071712</v>
      </c>
      <c r="D41" s="68" t="s">
        <v>48</v>
      </c>
      <c r="E41" s="98" t="s">
        <v>283</v>
      </c>
      <c r="F41" s="68"/>
      <c r="G41" s="68"/>
      <c r="H41" s="113" t="s">
        <v>280</v>
      </c>
      <c r="I41" s="113" t="s">
        <v>281</v>
      </c>
      <c r="J41" s="113" t="s">
        <v>282</v>
      </c>
      <c r="K41" s="68"/>
      <c r="L41" s="68"/>
      <c r="M41" s="68"/>
      <c r="N41" s="68">
        <v>5.5</v>
      </c>
      <c r="O41" s="140"/>
      <c r="P41" s="140"/>
      <c r="Q41" s="140"/>
    </row>
    <row r="42" spans="1:17">
      <c r="A42" s="68">
        <v>37</v>
      </c>
      <c r="B42" s="68">
        <v>511</v>
      </c>
      <c r="C42" s="68">
        <v>2016051130</v>
      </c>
      <c r="D42" s="68" t="s">
        <v>49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140"/>
      <c r="P42" s="140"/>
      <c r="Q42" s="140"/>
    </row>
    <row r="43" spans="1:17">
      <c r="A43" s="68">
        <v>38</v>
      </c>
      <c r="B43" s="68">
        <v>512</v>
      </c>
      <c r="C43" s="68">
        <v>2017051201</v>
      </c>
      <c r="D43" s="68" t="s">
        <v>50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140"/>
      <c r="P43" s="140"/>
      <c r="Q43" s="140"/>
    </row>
    <row r="44" customHeight="1" spans="1:17">
      <c r="A44" s="68">
        <v>39</v>
      </c>
      <c r="B44" s="68">
        <v>512</v>
      </c>
      <c r="C44" s="68">
        <v>2017051202</v>
      </c>
      <c r="D44" s="68" t="s">
        <v>51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40"/>
      <c r="P44" s="140"/>
      <c r="Q44" s="140"/>
    </row>
    <row r="45" spans="1:17">
      <c r="A45" s="68">
        <v>40</v>
      </c>
      <c r="B45" s="68">
        <v>512</v>
      </c>
      <c r="C45" s="68">
        <v>2017051203</v>
      </c>
      <c r="D45" s="68" t="s">
        <v>52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140"/>
      <c r="P45" s="140"/>
      <c r="Q45" s="140"/>
    </row>
    <row r="46" spans="1:17">
      <c r="A46" s="68">
        <v>41</v>
      </c>
      <c r="B46" s="68">
        <v>512</v>
      </c>
      <c r="C46" s="68">
        <v>2017051204</v>
      </c>
      <c r="D46" s="68" t="s">
        <v>53</v>
      </c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140"/>
      <c r="P46" s="140"/>
      <c r="Q46" s="140"/>
    </row>
    <row r="47" spans="1:17">
      <c r="A47" s="68">
        <v>42</v>
      </c>
      <c r="B47" s="68">
        <v>512</v>
      </c>
      <c r="C47" s="68">
        <v>2017051205</v>
      </c>
      <c r="D47" s="68" t="s">
        <v>54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140"/>
      <c r="P47" s="140"/>
      <c r="Q47" s="140"/>
    </row>
    <row r="48" customHeight="1" spans="1:17">
      <c r="A48" s="68">
        <v>43</v>
      </c>
      <c r="B48" s="68">
        <v>512</v>
      </c>
      <c r="C48" s="68">
        <v>2017051206</v>
      </c>
      <c r="D48" s="68" t="s">
        <v>55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140"/>
      <c r="P48" s="140"/>
      <c r="Q48" s="140"/>
    </row>
    <row r="49" spans="1:17">
      <c r="A49" s="68">
        <v>44</v>
      </c>
      <c r="B49" s="68">
        <v>512</v>
      </c>
      <c r="C49" s="68">
        <v>2017051207</v>
      </c>
      <c r="D49" s="68" t="s">
        <v>56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140"/>
      <c r="P49" s="140"/>
      <c r="Q49" s="140"/>
    </row>
    <row r="50" ht="14.4" customHeight="1" spans="1:17">
      <c r="A50" s="68">
        <v>45</v>
      </c>
      <c r="B50" s="68">
        <v>512</v>
      </c>
      <c r="C50" s="68">
        <v>2017051208</v>
      </c>
      <c r="D50" s="68" t="s">
        <v>57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140"/>
      <c r="P50" s="140"/>
      <c r="Q50" s="140"/>
    </row>
    <row r="51" spans="1:17">
      <c r="A51" s="68">
        <v>46</v>
      </c>
      <c r="B51" s="68">
        <v>512</v>
      </c>
      <c r="C51" s="68">
        <v>2017051209</v>
      </c>
      <c r="D51" s="68" t="s">
        <v>58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140"/>
      <c r="P51" s="140"/>
      <c r="Q51" s="140"/>
    </row>
    <row r="52" spans="1:17">
      <c r="A52" s="68">
        <v>47</v>
      </c>
      <c r="B52" s="68">
        <v>512</v>
      </c>
      <c r="C52" s="68">
        <v>2017051210</v>
      </c>
      <c r="D52" s="68" t="s">
        <v>59</v>
      </c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40"/>
      <c r="P52" s="140"/>
      <c r="Q52" s="140"/>
    </row>
    <row r="53" spans="1:17">
      <c r="A53" s="68">
        <v>48</v>
      </c>
      <c r="B53" s="68">
        <v>512</v>
      </c>
      <c r="C53" s="68">
        <v>2017051211</v>
      </c>
      <c r="D53" s="68" t="s">
        <v>60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140"/>
      <c r="P53" s="140"/>
      <c r="Q53" s="140"/>
    </row>
    <row r="54" spans="1:17">
      <c r="A54" s="68">
        <v>49</v>
      </c>
      <c r="B54" s="68">
        <v>512</v>
      </c>
      <c r="C54" s="68">
        <v>2017051212</v>
      </c>
      <c r="D54" s="68" t="s">
        <v>61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140"/>
      <c r="P54" s="140"/>
      <c r="Q54" s="140"/>
    </row>
    <row r="55" spans="1:17">
      <c r="A55" s="68">
        <v>50</v>
      </c>
      <c r="B55" s="68">
        <v>512</v>
      </c>
      <c r="C55" s="68">
        <v>2017051213</v>
      </c>
      <c r="D55" s="68" t="s">
        <v>62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140"/>
      <c r="P55" s="140"/>
      <c r="Q55" s="140"/>
    </row>
    <row r="56" spans="1:17">
      <c r="A56" s="68">
        <v>51</v>
      </c>
      <c r="B56" s="68">
        <v>512</v>
      </c>
      <c r="C56" s="68">
        <v>2017051214</v>
      </c>
      <c r="D56" s="68" t="s">
        <v>63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140"/>
      <c r="P56" s="140"/>
      <c r="Q56" s="140"/>
    </row>
    <row r="57" spans="1:17">
      <c r="A57" s="68">
        <v>52</v>
      </c>
      <c r="B57" s="68">
        <v>512</v>
      </c>
      <c r="C57" s="68">
        <v>2017051216</v>
      </c>
      <c r="D57" s="68" t="s">
        <v>64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140"/>
      <c r="P57" s="140"/>
      <c r="Q57" s="140"/>
    </row>
    <row r="58" spans="1:17">
      <c r="A58" s="68">
        <v>53</v>
      </c>
      <c r="B58" s="68">
        <v>512</v>
      </c>
      <c r="C58" s="68">
        <v>2017051217</v>
      </c>
      <c r="D58" s="68" t="s">
        <v>65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140"/>
      <c r="P58" s="140"/>
      <c r="Q58" s="140"/>
    </row>
    <row r="59" customHeight="1" spans="1:17">
      <c r="A59" s="68">
        <v>54</v>
      </c>
      <c r="B59" s="68">
        <v>512</v>
      </c>
      <c r="C59" s="68">
        <v>2017051218</v>
      </c>
      <c r="D59" s="68" t="s">
        <v>66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140"/>
      <c r="P59" s="140"/>
      <c r="Q59" s="140"/>
    </row>
    <row r="60" spans="1:17">
      <c r="A60" s="68">
        <v>55</v>
      </c>
      <c r="B60" s="68">
        <v>512</v>
      </c>
      <c r="C60" s="68">
        <v>2017051219</v>
      </c>
      <c r="D60" s="68" t="s">
        <v>67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140"/>
      <c r="P60" s="140"/>
      <c r="Q60" s="140"/>
    </row>
    <row r="61" spans="1:17">
      <c r="A61" s="68">
        <v>56</v>
      </c>
      <c r="B61" s="68">
        <v>512</v>
      </c>
      <c r="C61" s="68">
        <v>2017051220</v>
      </c>
      <c r="D61" s="68" t="s">
        <v>68</v>
      </c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140"/>
      <c r="P61" s="140"/>
      <c r="Q61" s="140"/>
    </row>
    <row r="62" customHeight="1" spans="1:17">
      <c r="A62" s="68">
        <v>57</v>
      </c>
      <c r="B62" s="68">
        <v>512</v>
      </c>
      <c r="C62" s="68">
        <v>2017051221</v>
      </c>
      <c r="D62" s="68" t="s">
        <v>69</v>
      </c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140"/>
      <c r="P62" s="140"/>
      <c r="Q62" s="140"/>
    </row>
    <row r="63" customHeight="1" spans="1:17">
      <c r="A63" s="78">
        <v>58</v>
      </c>
      <c r="B63" s="78">
        <v>512</v>
      </c>
      <c r="C63" s="78">
        <v>2017051222</v>
      </c>
      <c r="D63" s="78" t="s">
        <v>70</v>
      </c>
      <c r="E63" s="78"/>
      <c r="F63" s="78"/>
      <c r="G63" s="78"/>
      <c r="H63" s="98" t="s">
        <v>293</v>
      </c>
      <c r="I63" s="98" t="s">
        <v>294</v>
      </c>
      <c r="J63" s="98" t="s">
        <v>282</v>
      </c>
      <c r="K63" s="78"/>
      <c r="L63" s="78"/>
      <c r="M63" s="78"/>
      <c r="N63" s="78">
        <v>3.2</v>
      </c>
      <c r="O63" s="140"/>
      <c r="P63" s="140"/>
      <c r="Q63" s="140"/>
    </row>
    <row r="64" customHeight="1" spans="1:17">
      <c r="A64" s="138"/>
      <c r="B64" s="138"/>
      <c r="C64" s="138"/>
      <c r="D64" s="138"/>
      <c r="E64" s="138"/>
      <c r="F64" s="138"/>
      <c r="G64" s="138"/>
      <c r="H64" s="98" t="s">
        <v>293</v>
      </c>
      <c r="I64" s="98" t="s">
        <v>294</v>
      </c>
      <c r="J64" s="98" t="s">
        <v>295</v>
      </c>
      <c r="K64" s="138"/>
      <c r="L64" s="138"/>
      <c r="M64" s="138"/>
      <c r="N64" s="138"/>
      <c r="O64" s="140"/>
      <c r="P64" s="140"/>
      <c r="Q64" s="140"/>
    </row>
    <row r="65" ht="14.25" spans="1:17">
      <c r="A65" s="136"/>
      <c r="B65" s="136"/>
      <c r="C65" s="136"/>
      <c r="D65" s="136"/>
      <c r="E65" s="136"/>
      <c r="F65" s="136"/>
      <c r="G65" s="136"/>
      <c r="H65" s="98" t="s">
        <v>296</v>
      </c>
      <c r="I65" s="98" t="s">
        <v>289</v>
      </c>
      <c r="J65" s="98" t="s">
        <v>282</v>
      </c>
      <c r="K65" s="136"/>
      <c r="L65" s="136"/>
      <c r="M65" s="136"/>
      <c r="N65" s="136"/>
      <c r="O65" s="140"/>
      <c r="P65" s="140"/>
      <c r="Q65" s="140"/>
    </row>
    <row r="66" ht="14.4" customHeight="1" spans="1:17">
      <c r="A66" s="68">
        <v>59</v>
      </c>
      <c r="B66" s="68">
        <v>512</v>
      </c>
      <c r="C66" s="68">
        <v>2017051223</v>
      </c>
      <c r="D66" s="68" t="s">
        <v>71</v>
      </c>
      <c r="E66" s="68"/>
      <c r="F66" s="68"/>
      <c r="G66" s="68"/>
      <c r="H66" s="98"/>
      <c r="I66" s="98"/>
      <c r="J66" s="98"/>
      <c r="K66" s="68"/>
      <c r="L66" s="68"/>
      <c r="M66" s="68"/>
      <c r="N66" s="68"/>
      <c r="O66" s="140"/>
      <c r="P66" s="140"/>
      <c r="Q66" s="140"/>
    </row>
    <row r="67" ht="14.25" spans="1:17">
      <c r="A67" s="68">
        <v>60</v>
      </c>
      <c r="B67" s="68">
        <v>512</v>
      </c>
      <c r="C67" s="68">
        <v>2017051224</v>
      </c>
      <c r="D67" s="68" t="s">
        <v>72</v>
      </c>
      <c r="E67" s="68"/>
      <c r="F67" s="68"/>
      <c r="G67" s="68"/>
      <c r="H67" s="98"/>
      <c r="I67" s="98"/>
      <c r="J67" s="98"/>
      <c r="K67" s="68"/>
      <c r="L67" s="68"/>
      <c r="M67" s="68"/>
      <c r="N67" s="68"/>
      <c r="O67" s="140"/>
      <c r="P67" s="140"/>
      <c r="Q67" s="140"/>
    </row>
    <row r="68" ht="14.25" spans="1:17">
      <c r="A68" s="68">
        <v>61</v>
      </c>
      <c r="B68" s="68">
        <v>512</v>
      </c>
      <c r="C68" s="68">
        <v>2017051225</v>
      </c>
      <c r="D68" s="68" t="s">
        <v>73</v>
      </c>
      <c r="E68" s="68"/>
      <c r="F68" s="68"/>
      <c r="G68" s="68"/>
      <c r="H68" s="111"/>
      <c r="I68" s="111"/>
      <c r="J68" s="111"/>
      <c r="K68" s="68"/>
      <c r="L68" s="68"/>
      <c r="M68" s="68"/>
      <c r="N68" s="68"/>
      <c r="O68" s="140"/>
      <c r="P68" s="140"/>
      <c r="Q68" s="140"/>
    </row>
    <row r="69" ht="14.25" spans="1:17">
      <c r="A69" s="68">
        <v>62</v>
      </c>
      <c r="B69" s="68">
        <v>512</v>
      </c>
      <c r="C69" s="68">
        <v>2017051226</v>
      </c>
      <c r="D69" s="68" t="s">
        <v>74</v>
      </c>
      <c r="E69" s="68"/>
      <c r="F69" s="68"/>
      <c r="G69" s="68"/>
      <c r="H69" s="98"/>
      <c r="I69" s="98"/>
      <c r="J69" s="98"/>
      <c r="K69" s="68"/>
      <c r="L69" s="68"/>
      <c r="M69" s="68"/>
      <c r="N69" s="68"/>
      <c r="O69" s="140"/>
      <c r="P69" s="140"/>
      <c r="Q69" s="140"/>
    </row>
    <row r="70" customHeight="1" spans="1:17">
      <c r="A70" s="68">
        <v>63</v>
      </c>
      <c r="B70" s="68">
        <v>512</v>
      </c>
      <c r="C70" s="68">
        <v>2017051227</v>
      </c>
      <c r="D70" s="68" t="s">
        <v>75</v>
      </c>
      <c r="E70" s="68"/>
      <c r="F70" s="68"/>
      <c r="G70" s="68"/>
      <c r="H70" s="98"/>
      <c r="I70" s="98"/>
      <c r="J70" s="98"/>
      <c r="K70" s="68"/>
      <c r="L70" s="68"/>
      <c r="M70" s="68"/>
      <c r="N70" s="68"/>
      <c r="O70" s="140"/>
      <c r="P70" s="140"/>
      <c r="Q70" s="140"/>
    </row>
    <row r="71" ht="14.25" spans="1:17">
      <c r="A71" s="68">
        <v>64</v>
      </c>
      <c r="B71" s="68">
        <v>512</v>
      </c>
      <c r="C71" s="68">
        <v>2017051228</v>
      </c>
      <c r="D71" s="68" t="s">
        <v>76</v>
      </c>
      <c r="E71" s="68"/>
      <c r="F71" s="68"/>
      <c r="G71" s="68"/>
      <c r="H71" s="98"/>
      <c r="I71" s="98"/>
      <c r="J71" s="98"/>
      <c r="K71" s="68"/>
      <c r="L71" s="68"/>
      <c r="M71" s="68"/>
      <c r="N71" s="68"/>
      <c r="O71" s="140"/>
      <c r="P71" s="140"/>
      <c r="Q71" s="140"/>
    </row>
    <row r="72" ht="14.4" customHeight="1" spans="1:17">
      <c r="A72" s="68">
        <v>65</v>
      </c>
      <c r="B72" s="68">
        <v>512</v>
      </c>
      <c r="C72" s="68">
        <v>2017051229</v>
      </c>
      <c r="D72" s="68" t="s">
        <v>77</v>
      </c>
      <c r="E72" s="68"/>
      <c r="F72" s="68"/>
      <c r="G72" s="68"/>
      <c r="H72" s="98"/>
      <c r="I72" s="98"/>
      <c r="J72" s="98"/>
      <c r="K72" s="68"/>
      <c r="L72" s="68"/>
      <c r="M72" s="68"/>
      <c r="N72" s="68"/>
      <c r="O72" s="140"/>
      <c r="P72" s="140"/>
      <c r="Q72" s="140"/>
    </row>
    <row r="73" ht="14.25" spans="1:17">
      <c r="A73" s="68">
        <v>66</v>
      </c>
      <c r="B73" s="68">
        <v>512</v>
      </c>
      <c r="C73" s="68">
        <v>2017051230</v>
      </c>
      <c r="D73" s="68" t="s">
        <v>78</v>
      </c>
      <c r="E73" s="68"/>
      <c r="F73" s="68"/>
      <c r="G73" s="68"/>
      <c r="H73" s="98"/>
      <c r="I73" s="98"/>
      <c r="J73" s="98"/>
      <c r="K73" s="68"/>
      <c r="L73" s="68"/>
      <c r="M73" s="68"/>
      <c r="N73" s="68"/>
      <c r="O73" s="140"/>
      <c r="P73" s="140"/>
      <c r="Q73" s="140"/>
    </row>
    <row r="74" ht="14.25" spans="1:17">
      <c r="A74" s="78">
        <v>67</v>
      </c>
      <c r="B74" s="78">
        <v>512</v>
      </c>
      <c r="C74" s="78">
        <v>2017051231</v>
      </c>
      <c r="D74" s="78" t="s">
        <v>79</v>
      </c>
      <c r="E74" s="98" t="s">
        <v>297</v>
      </c>
      <c r="F74" s="78"/>
      <c r="G74" s="78"/>
      <c r="H74" s="98" t="s">
        <v>298</v>
      </c>
      <c r="I74" s="98" t="s">
        <v>299</v>
      </c>
      <c r="J74" s="98" t="s">
        <v>282</v>
      </c>
      <c r="K74" s="78"/>
      <c r="L74" s="78"/>
      <c r="M74" s="78"/>
      <c r="N74" s="78">
        <v>9.5</v>
      </c>
      <c r="O74" s="140"/>
      <c r="P74" s="140"/>
      <c r="Q74" s="140"/>
    </row>
    <row r="75" ht="14.25" spans="1:17">
      <c r="A75" s="136"/>
      <c r="B75" s="136"/>
      <c r="C75" s="136"/>
      <c r="D75" s="136"/>
      <c r="E75" s="98" t="s">
        <v>300</v>
      </c>
      <c r="F75" s="136"/>
      <c r="G75" s="136"/>
      <c r="H75" s="98" t="s">
        <v>298</v>
      </c>
      <c r="I75" s="98" t="s">
        <v>299</v>
      </c>
      <c r="J75" s="98" t="s">
        <v>284</v>
      </c>
      <c r="K75" s="136"/>
      <c r="L75" s="136"/>
      <c r="M75" s="136"/>
      <c r="N75" s="136"/>
      <c r="O75" s="140"/>
      <c r="P75" s="140"/>
      <c r="Q75" s="140"/>
    </row>
    <row r="76" spans="1:17">
      <c r="A76" s="68">
        <v>68</v>
      </c>
      <c r="B76" s="68">
        <v>512</v>
      </c>
      <c r="C76" s="68">
        <v>2017051233</v>
      </c>
      <c r="D76" s="68" t="s">
        <v>80</v>
      </c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140"/>
      <c r="P76" s="140"/>
      <c r="Q76" s="140"/>
    </row>
    <row r="77" spans="1:17">
      <c r="A77" s="68">
        <v>69</v>
      </c>
      <c r="B77" s="68">
        <v>512</v>
      </c>
      <c r="C77" s="68">
        <v>2017051234</v>
      </c>
      <c r="D77" s="68" t="s">
        <v>81</v>
      </c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140"/>
      <c r="P77" s="140"/>
      <c r="Q77" s="140"/>
    </row>
    <row r="78" ht="14.4" customHeight="1" spans="1:17">
      <c r="A78" s="68">
        <v>70</v>
      </c>
      <c r="B78" s="68">
        <v>512</v>
      </c>
      <c r="C78" s="68">
        <v>2017051235</v>
      </c>
      <c r="D78" s="68" t="s">
        <v>82</v>
      </c>
      <c r="F78" s="68"/>
      <c r="G78" s="68"/>
      <c r="H78" s="68"/>
      <c r="I78" s="68"/>
      <c r="J78" s="68"/>
      <c r="K78" s="68"/>
      <c r="L78" s="68"/>
      <c r="M78" s="68"/>
      <c r="N78" s="68"/>
      <c r="O78" s="140"/>
      <c r="P78" s="140"/>
      <c r="Q78" s="140"/>
    </row>
    <row r="79" ht="14.4" customHeight="1" spans="1:17">
      <c r="A79" s="78">
        <v>71</v>
      </c>
      <c r="B79" s="78">
        <v>512</v>
      </c>
      <c r="C79" s="78">
        <v>2017011426</v>
      </c>
      <c r="D79" s="78" t="s">
        <v>83</v>
      </c>
      <c r="E79" s="98" t="s">
        <v>301</v>
      </c>
      <c r="F79" s="78"/>
      <c r="G79" s="78"/>
      <c r="H79" s="78"/>
      <c r="I79" s="78"/>
      <c r="J79" s="78"/>
      <c r="K79" s="78"/>
      <c r="L79" s="78"/>
      <c r="M79" s="78"/>
      <c r="N79" s="78">
        <v>1.5</v>
      </c>
      <c r="O79" s="140"/>
      <c r="P79" s="140"/>
      <c r="Q79" s="140"/>
    </row>
    <row r="80" ht="14.25" spans="1:17">
      <c r="A80" s="136"/>
      <c r="B80" s="136"/>
      <c r="C80" s="136"/>
      <c r="D80" s="136"/>
      <c r="E80" s="98" t="s">
        <v>300</v>
      </c>
      <c r="F80" s="136"/>
      <c r="G80" s="136"/>
      <c r="H80" s="136"/>
      <c r="I80" s="136"/>
      <c r="J80" s="136"/>
      <c r="K80" s="136"/>
      <c r="L80" s="136"/>
      <c r="M80" s="136"/>
      <c r="N80" s="136"/>
      <c r="O80" s="140"/>
      <c r="P80" s="140"/>
      <c r="Q80" s="140"/>
    </row>
    <row r="81" spans="1:17">
      <c r="A81" s="68">
        <v>72</v>
      </c>
      <c r="B81" s="68">
        <v>512</v>
      </c>
      <c r="C81" s="68">
        <v>2017101101</v>
      </c>
      <c r="D81" s="68" t="s">
        <v>84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140"/>
      <c r="P81" s="140"/>
      <c r="Q81" s="140"/>
    </row>
    <row r="82" spans="1:17">
      <c r="A82" s="68">
        <v>73</v>
      </c>
      <c r="B82" s="68">
        <v>513</v>
      </c>
      <c r="C82" s="68">
        <v>2017051301</v>
      </c>
      <c r="D82" s="68" t="s">
        <v>85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140"/>
      <c r="P82" s="140"/>
      <c r="Q82" s="140"/>
    </row>
    <row r="83" spans="1:17">
      <c r="A83" s="68">
        <v>74</v>
      </c>
      <c r="B83" s="68">
        <v>513</v>
      </c>
      <c r="C83" s="68">
        <v>2017051302</v>
      </c>
      <c r="D83" s="68" t="s">
        <v>86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140"/>
      <c r="P83" s="140"/>
      <c r="Q83" s="140"/>
    </row>
    <row r="84" spans="1:17">
      <c r="A84" s="68">
        <v>75</v>
      </c>
      <c r="B84" s="68">
        <v>513</v>
      </c>
      <c r="C84" s="68">
        <v>2017051303</v>
      </c>
      <c r="D84" s="68" t="s">
        <v>87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140"/>
      <c r="P84" s="140"/>
      <c r="Q84" s="140"/>
    </row>
    <row r="85" spans="1:17">
      <c r="A85" s="68">
        <v>76</v>
      </c>
      <c r="B85" s="68">
        <v>513</v>
      </c>
      <c r="C85" s="68">
        <v>2017051304</v>
      </c>
      <c r="D85" s="68" t="s">
        <v>88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140"/>
      <c r="P85" s="140"/>
      <c r="Q85" s="140"/>
    </row>
    <row r="86" spans="1:17">
      <c r="A86" s="68">
        <v>77</v>
      </c>
      <c r="B86" s="68">
        <v>513</v>
      </c>
      <c r="C86" s="68">
        <v>2017051305</v>
      </c>
      <c r="D86" s="68" t="s">
        <v>89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140"/>
      <c r="P86" s="140"/>
      <c r="Q86" s="140"/>
    </row>
    <row r="87" spans="1:17">
      <c r="A87" s="68">
        <v>78</v>
      </c>
      <c r="B87" s="68">
        <v>513</v>
      </c>
      <c r="C87" s="68">
        <v>2017051306</v>
      </c>
      <c r="D87" s="68" t="s">
        <v>90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140"/>
      <c r="P87" s="140"/>
      <c r="Q87" s="140"/>
    </row>
    <row r="88" spans="1:17">
      <c r="A88" s="68">
        <v>79</v>
      </c>
      <c r="B88" s="68">
        <v>513</v>
      </c>
      <c r="C88" s="68">
        <v>2017051307</v>
      </c>
      <c r="D88" s="68" t="s">
        <v>91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140"/>
      <c r="P88" s="140"/>
      <c r="Q88" s="140"/>
    </row>
    <row r="89" spans="1:17">
      <c r="A89" s="68">
        <v>80</v>
      </c>
      <c r="B89" s="68">
        <v>513</v>
      </c>
      <c r="C89" s="68">
        <v>2017051308</v>
      </c>
      <c r="D89" s="68" t="s">
        <v>92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140"/>
      <c r="P89" s="140"/>
      <c r="Q89" s="140"/>
    </row>
    <row r="90" spans="1:17">
      <c r="A90" s="68">
        <v>81</v>
      </c>
      <c r="B90" s="68">
        <v>513</v>
      </c>
      <c r="C90" s="68">
        <v>2017051309</v>
      </c>
      <c r="D90" s="68" t="s">
        <v>93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140"/>
      <c r="P90" s="140"/>
      <c r="Q90" s="140"/>
    </row>
    <row r="91" customHeight="1" spans="1:17">
      <c r="A91" s="68">
        <v>82</v>
      </c>
      <c r="B91" s="68">
        <v>513</v>
      </c>
      <c r="C91" s="68">
        <v>2017051310</v>
      </c>
      <c r="D91" s="68" t="s">
        <v>94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140"/>
      <c r="P91" s="140"/>
      <c r="Q91" s="140"/>
    </row>
    <row r="92" spans="1:17">
      <c r="A92" s="68">
        <v>83</v>
      </c>
      <c r="B92" s="68">
        <v>513</v>
      </c>
      <c r="C92" s="68">
        <v>2017051311</v>
      </c>
      <c r="D92" s="68" t="s">
        <v>95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140"/>
      <c r="P92" s="140"/>
      <c r="Q92" s="140"/>
    </row>
    <row r="93" spans="1:17">
      <c r="A93" s="68">
        <v>84</v>
      </c>
      <c r="B93" s="68">
        <v>513</v>
      </c>
      <c r="C93" s="68">
        <v>2017051312</v>
      </c>
      <c r="D93" s="68" t="s">
        <v>96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140"/>
      <c r="P93" s="140"/>
      <c r="Q93" s="140"/>
    </row>
    <row r="94" spans="1:17">
      <c r="A94" s="68">
        <v>85</v>
      </c>
      <c r="B94" s="68">
        <v>513</v>
      </c>
      <c r="C94" s="68">
        <v>2017051313</v>
      </c>
      <c r="D94" s="68" t="s">
        <v>97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140"/>
      <c r="P94" s="140"/>
      <c r="Q94" s="140"/>
    </row>
    <row r="95" spans="1:17">
      <c r="A95" s="68">
        <v>86</v>
      </c>
      <c r="B95" s="68">
        <v>513</v>
      </c>
      <c r="C95" s="68">
        <v>2017051314</v>
      </c>
      <c r="D95" s="68" t="s">
        <v>98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140"/>
      <c r="P95" s="140"/>
      <c r="Q95" s="140"/>
    </row>
    <row r="96" customHeight="1" spans="1:17">
      <c r="A96" s="68">
        <v>87</v>
      </c>
      <c r="B96" s="68">
        <v>513</v>
      </c>
      <c r="C96" s="68">
        <v>2017051315</v>
      </c>
      <c r="D96" s="68" t="s">
        <v>99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140"/>
      <c r="P96" s="140"/>
      <c r="Q96" s="140"/>
    </row>
    <row r="97" spans="1:17">
      <c r="A97" s="68">
        <v>88</v>
      </c>
      <c r="B97" s="68">
        <v>513</v>
      </c>
      <c r="C97" s="68">
        <v>2017051316</v>
      </c>
      <c r="D97" s="68" t="s">
        <v>100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140"/>
      <c r="P97" s="140"/>
      <c r="Q97" s="140"/>
    </row>
    <row r="98" spans="1:17">
      <c r="A98" s="68">
        <v>89</v>
      </c>
      <c r="B98" s="68">
        <v>513</v>
      </c>
      <c r="C98" s="68">
        <v>2017051317</v>
      </c>
      <c r="D98" s="68" t="s">
        <v>101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140"/>
      <c r="P98" s="140"/>
      <c r="Q98" s="140"/>
    </row>
    <row r="99" spans="1:17">
      <c r="A99" s="68">
        <v>90</v>
      </c>
      <c r="B99" s="68">
        <v>513</v>
      </c>
      <c r="C99" s="68">
        <v>2017051318</v>
      </c>
      <c r="D99" s="68" t="s">
        <v>102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140"/>
      <c r="P99" s="140"/>
      <c r="Q99" s="140"/>
    </row>
    <row r="100" spans="1:17">
      <c r="A100" s="68">
        <v>91</v>
      </c>
      <c r="B100" s="68">
        <v>513</v>
      </c>
      <c r="C100" s="68">
        <v>2017051319</v>
      </c>
      <c r="D100" s="68" t="s">
        <v>103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140"/>
      <c r="P100" s="140"/>
      <c r="Q100" s="140"/>
    </row>
    <row r="101" customHeight="1" spans="1:17">
      <c r="A101" s="68">
        <v>92</v>
      </c>
      <c r="B101" s="68">
        <v>513</v>
      </c>
      <c r="C101" s="68">
        <v>2017051320</v>
      </c>
      <c r="D101" s="68" t="s">
        <v>104</v>
      </c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140"/>
      <c r="P101" s="140"/>
      <c r="Q101" s="140"/>
    </row>
    <row r="102" spans="1:17">
      <c r="A102" s="68">
        <v>93</v>
      </c>
      <c r="B102" s="68">
        <v>513</v>
      </c>
      <c r="C102" s="68">
        <v>2017051321</v>
      </c>
      <c r="D102" s="68" t="s">
        <v>105</v>
      </c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140"/>
      <c r="P102" s="140"/>
      <c r="Q102" s="140"/>
    </row>
    <row r="103" spans="1:17">
      <c r="A103" s="68">
        <v>94</v>
      </c>
      <c r="B103" s="68">
        <v>513</v>
      </c>
      <c r="C103" s="68">
        <v>2017051322</v>
      </c>
      <c r="D103" s="68" t="s">
        <v>106</v>
      </c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140"/>
      <c r="P103" s="140"/>
      <c r="Q103" s="140"/>
    </row>
    <row r="104" spans="1:17">
      <c r="A104" s="68">
        <v>95</v>
      </c>
      <c r="B104" s="68">
        <v>513</v>
      </c>
      <c r="C104" s="68">
        <v>2017051323</v>
      </c>
      <c r="D104" s="68" t="s">
        <v>107</v>
      </c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140"/>
      <c r="P104" s="140"/>
      <c r="Q104" s="140"/>
    </row>
    <row r="105" spans="1:17">
      <c r="A105" s="68">
        <v>96</v>
      </c>
      <c r="B105" s="68">
        <v>513</v>
      </c>
      <c r="C105" s="68">
        <v>2017051324</v>
      </c>
      <c r="D105" s="68" t="s">
        <v>108</v>
      </c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140"/>
      <c r="P105" s="140"/>
      <c r="Q105" s="140"/>
    </row>
    <row r="106" spans="1:17">
      <c r="A106" s="68">
        <v>97</v>
      </c>
      <c r="B106" s="68">
        <v>513</v>
      </c>
      <c r="C106" s="68">
        <v>2017051325</v>
      </c>
      <c r="D106" s="68" t="s">
        <v>109</v>
      </c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140"/>
      <c r="P106" s="140"/>
      <c r="Q106" s="140"/>
    </row>
    <row r="107" spans="1:17">
      <c r="A107" s="68">
        <v>98</v>
      </c>
      <c r="B107" s="68">
        <v>513</v>
      </c>
      <c r="C107" s="68">
        <v>2017051326</v>
      </c>
      <c r="D107" s="68" t="s">
        <v>110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140"/>
      <c r="P107" s="140"/>
      <c r="Q107" s="140"/>
    </row>
    <row r="108" spans="1:17">
      <c r="A108" s="68">
        <v>99</v>
      </c>
      <c r="B108" s="68">
        <v>513</v>
      </c>
      <c r="C108" s="68">
        <v>2017051327</v>
      </c>
      <c r="D108" s="68" t="s">
        <v>111</v>
      </c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140"/>
      <c r="P108" s="140"/>
      <c r="Q108" s="140"/>
    </row>
    <row r="109" spans="1:17">
      <c r="A109" s="68">
        <v>100</v>
      </c>
      <c r="B109" s="68">
        <v>513</v>
      </c>
      <c r="C109" s="68">
        <v>2017051328</v>
      </c>
      <c r="D109" s="68" t="s">
        <v>112</v>
      </c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140"/>
      <c r="P109" s="140"/>
      <c r="Q109" s="140"/>
    </row>
    <row r="110" spans="1:17">
      <c r="A110" s="68">
        <v>101</v>
      </c>
      <c r="B110" s="68">
        <v>513</v>
      </c>
      <c r="C110" s="68">
        <v>2017051329</v>
      </c>
      <c r="D110" s="68" t="s">
        <v>113</v>
      </c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140"/>
      <c r="P110" s="140"/>
      <c r="Q110" s="140"/>
    </row>
    <row r="111" spans="1:17">
      <c r="A111" s="68">
        <v>102</v>
      </c>
      <c r="B111" s="68">
        <v>513</v>
      </c>
      <c r="C111" s="68">
        <v>2017051330</v>
      </c>
      <c r="D111" s="68" t="s">
        <v>114</v>
      </c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140"/>
      <c r="P111" s="140"/>
      <c r="Q111" s="140"/>
    </row>
    <row r="112" spans="1:17">
      <c r="A112" s="68">
        <v>103</v>
      </c>
      <c r="B112" s="68">
        <v>513</v>
      </c>
      <c r="C112" s="68">
        <v>2017051331</v>
      </c>
      <c r="D112" s="68" t="s">
        <v>115</v>
      </c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140"/>
      <c r="P112" s="140"/>
      <c r="Q112" s="140"/>
    </row>
    <row r="113" customHeight="1" spans="1:17">
      <c r="A113" s="68">
        <v>104</v>
      </c>
      <c r="B113" s="68">
        <v>513</v>
      </c>
      <c r="C113" s="68">
        <v>2017051332</v>
      </c>
      <c r="D113" s="68" t="s">
        <v>116</v>
      </c>
      <c r="E113" s="68"/>
      <c r="F113" s="68"/>
      <c r="G113" s="68"/>
      <c r="H113" s="112" t="s">
        <v>298</v>
      </c>
      <c r="I113" s="112" t="s">
        <v>299</v>
      </c>
      <c r="J113" s="112" t="s">
        <v>282</v>
      </c>
      <c r="K113" s="68"/>
      <c r="L113" s="68"/>
      <c r="M113" s="68"/>
      <c r="N113" s="68">
        <v>5</v>
      </c>
      <c r="O113" s="140"/>
      <c r="P113" s="140"/>
      <c r="Q113" s="140"/>
    </row>
    <row r="114" spans="1:17">
      <c r="A114" s="68">
        <v>105</v>
      </c>
      <c r="B114" s="68">
        <v>513</v>
      </c>
      <c r="C114" s="68">
        <v>2017051333</v>
      </c>
      <c r="D114" s="68" t="s">
        <v>117</v>
      </c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140"/>
      <c r="P114" s="140"/>
      <c r="Q114" s="140"/>
    </row>
    <row r="115" spans="1:17">
      <c r="A115" s="68">
        <v>106</v>
      </c>
      <c r="B115" s="68">
        <v>513</v>
      </c>
      <c r="C115" s="68">
        <v>2017051334</v>
      </c>
      <c r="D115" s="68" t="s">
        <v>118</v>
      </c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140"/>
      <c r="P115" s="140"/>
      <c r="Q115" s="140"/>
    </row>
    <row r="116" spans="1:17">
      <c r="A116" s="68">
        <v>107</v>
      </c>
      <c r="B116" s="68">
        <v>513</v>
      </c>
      <c r="C116" s="68">
        <v>2017101212</v>
      </c>
      <c r="D116" s="68" t="s">
        <v>119</v>
      </c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140"/>
      <c r="P116" s="140"/>
      <c r="Q116" s="140"/>
    </row>
    <row r="117" customHeight="1" spans="1:17">
      <c r="A117" s="68">
        <v>108</v>
      </c>
      <c r="B117" s="68">
        <v>514</v>
      </c>
      <c r="C117" s="68">
        <v>2017051401</v>
      </c>
      <c r="D117" s="68" t="s">
        <v>120</v>
      </c>
      <c r="E117" s="98" t="s">
        <v>302</v>
      </c>
      <c r="F117" s="68"/>
      <c r="G117" s="68"/>
      <c r="H117" s="68"/>
      <c r="I117" s="68"/>
      <c r="J117" s="68"/>
      <c r="K117" s="68"/>
      <c r="L117" s="68"/>
      <c r="M117" s="68"/>
      <c r="N117" s="68">
        <v>1</v>
      </c>
      <c r="O117" s="140"/>
      <c r="P117" s="140"/>
      <c r="Q117" s="140"/>
    </row>
    <row r="118" customHeight="1" spans="1:17">
      <c r="A118" s="68">
        <v>109</v>
      </c>
      <c r="B118" s="68">
        <v>514</v>
      </c>
      <c r="C118" s="68">
        <v>2017051402</v>
      </c>
      <c r="D118" s="68" t="s">
        <v>121</v>
      </c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140"/>
      <c r="P118" s="140"/>
      <c r="Q118" s="140"/>
    </row>
    <row r="119" spans="1:17">
      <c r="A119" s="68">
        <v>110</v>
      </c>
      <c r="B119" s="68">
        <v>514</v>
      </c>
      <c r="C119" s="68">
        <v>2017051403</v>
      </c>
      <c r="D119" s="68" t="s">
        <v>122</v>
      </c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140"/>
      <c r="P119" s="140"/>
      <c r="Q119" s="140"/>
    </row>
    <row r="120" spans="1:17">
      <c r="A120" s="68">
        <v>111</v>
      </c>
      <c r="B120" s="68">
        <v>514</v>
      </c>
      <c r="C120" s="68">
        <v>2017051404</v>
      </c>
      <c r="D120" s="68" t="s">
        <v>123</v>
      </c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140"/>
      <c r="P120" s="140"/>
      <c r="Q120" s="140"/>
    </row>
    <row r="121" customHeight="1" spans="1:17">
      <c r="A121" s="68">
        <v>112</v>
      </c>
      <c r="B121" s="68">
        <v>514</v>
      </c>
      <c r="C121" s="68">
        <v>2017051405</v>
      </c>
      <c r="D121" s="68" t="s">
        <v>124</v>
      </c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140"/>
      <c r="P121" s="140"/>
      <c r="Q121" s="140"/>
    </row>
    <row r="122" customHeight="1" spans="1:17">
      <c r="A122" s="68">
        <v>113</v>
      </c>
      <c r="B122" s="68">
        <v>514</v>
      </c>
      <c r="C122" s="68">
        <v>2017051406</v>
      </c>
      <c r="D122" s="68" t="s">
        <v>125</v>
      </c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140"/>
      <c r="P122" s="140"/>
      <c r="Q122" s="140"/>
    </row>
    <row r="123" customHeight="1" spans="1:17">
      <c r="A123" s="78">
        <v>114</v>
      </c>
      <c r="B123" s="78">
        <v>514</v>
      </c>
      <c r="C123" s="78">
        <v>2017051407</v>
      </c>
      <c r="D123" s="78" t="s">
        <v>126</v>
      </c>
      <c r="E123" s="78"/>
      <c r="F123" s="78"/>
      <c r="G123" s="78"/>
      <c r="H123" s="68" t="s">
        <v>293</v>
      </c>
      <c r="I123" s="68" t="s">
        <v>299</v>
      </c>
      <c r="J123" s="68" t="s">
        <v>284</v>
      </c>
      <c r="K123" s="78"/>
      <c r="L123" s="78"/>
      <c r="M123" s="78"/>
      <c r="N123" s="78">
        <v>3</v>
      </c>
      <c r="O123" s="140"/>
      <c r="P123" s="140"/>
      <c r="Q123" s="140"/>
    </row>
    <row r="124" customHeight="1" spans="1:17">
      <c r="A124" s="136"/>
      <c r="B124" s="136"/>
      <c r="C124" s="136"/>
      <c r="D124" s="136"/>
      <c r="E124" s="136"/>
      <c r="F124" s="136"/>
      <c r="G124" s="136"/>
      <c r="H124" s="68" t="s">
        <v>303</v>
      </c>
      <c r="I124" s="68" t="s">
        <v>304</v>
      </c>
      <c r="J124" s="68" t="s">
        <v>295</v>
      </c>
      <c r="K124" s="136"/>
      <c r="L124" s="136"/>
      <c r="M124" s="136"/>
      <c r="N124" s="136"/>
      <c r="O124" s="141"/>
      <c r="P124" s="141"/>
      <c r="Q124" s="141"/>
    </row>
    <row r="125" spans="1:14">
      <c r="A125" s="68">
        <v>115</v>
      </c>
      <c r="B125" s="68">
        <v>514</v>
      </c>
      <c r="C125" s="68">
        <v>2017051408</v>
      </c>
      <c r="D125" s="68" t="s">
        <v>127</v>
      </c>
      <c r="E125" s="68"/>
      <c r="F125" s="68"/>
      <c r="G125" s="68"/>
      <c r="H125" s="68"/>
      <c r="I125" s="68"/>
      <c r="J125" s="68"/>
      <c r="K125" s="68"/>
      <c r="L125" s="68"/>
      <c r="M125" s="68"/>
      <c r="N125" s="68"/>
    </row>
    <row r="126" customHeight="1" spans="1:14">
      <c r="A126" s="68">
        <v>116</v>
      </c>
      <c r="B126" s="68">
        <v>514</v>
      </c>
      <c r="C126" s="68">
        <v>2017051409</v>
      </c>
      <c r="D126" s="68" t="s">
        <v>128</v>
      </c>
      <c r="E126" s="68"/>
      <c r="F126" s="68"/>
      <c r="G126" s="68"/>
      <c r="H126" s="68"/>
      <c r="I126" s="68"/>
      <c r="J126" s="68"/>
      <c r="K126" s="68"/>
      <c r="L126" s="68"/>
      <c r="M126" s="68"/>
      <c r="N126" s="68"/>
    </row>
    <row r="127" customHeight="1" spans="1:14">
      <c r="A127" s="68">
        <v>117</v>
      </c>
      <c r="B127" s="68">
        <v>514</v>
      </c>
      <c r="C127" s="68">
        <v>2017051410</v>
      </c>
      <c r="D127" s="68" t="s">
        <v>129</v>
      </c>
      <c r="E127" s="68"/>
      <c r="F127" s="68"/>
      <c r="G127" s="68"/>
      <c r="H127" s="68" t="s">
        <v>303</v>
      </c>
      <c r="I127" s="68" t="s">
        <v>305</v>
      </c>
      <c r="J127" s="68" t="s">
        <v>306</v>
      </c>
      <c r="K127" s="68"/>
      <c r="L127" s="68"/>
      <c r="M127" s="68"/>
      <c r="N127" s="68"/>
    </row>
    <row r="128" customHeight="1" spans="1:14">
      <c r="A128" s="68">
        <v>118</v>
      </c>
      <c r="B128" s="68">
        <v>514</v>
      </c>
      <c r="C128" s="68">
        <v>2017051411</v>
      </c>
      <c r="D128" s="68" t="s">
        <v>130</v>
      </c>
      <c r="E128" s="68"/>
      <c r="F128" s="68"/>
      <c r="G128" s="68"/>
      <c r="H128" s="68"/>
      <c r="I128" s="68"/>
      <c r="J128" s="68"/>
      <c r="K128" s="68"/>
      <c r="L128" s="68"/>
      <c r="M128" s="68"/>
      <c r="N128" s="68"/>
    </row>
    <row r="129" customHeight="1" spans="1:14">
      <c r="A129" s="68">
        <v>119</v>
      </c>
      <c r="B129" s="68">
        <v>514</v>
      </c>
      <c r="C129" s="68">
        <v>2017051412</v>
      </c>
      <c r="D129" s="68" t="s">
        <v>131</v>
      </c>
      <c r="E129" s="98" t="s">
        <v>307</v>
      </c>
      <c r="F129" s="68"/>
      <c r="G129" s="68"/>
      <c r="H129" s="68" t="s">
        <v>303</v>
      </c>
      <c r="I129" s="68" t="s">
        <v>308</v>
      </c>
      <c r="J129" s="68" t="s">
        <v>284</v>
      </c>
      <c r="K129" s="68"/>
      <c r="L129" s="68"/>
      <c r="M129" s="68"/>
      <c r="N129" s="68">
        <v>1</v>
      </c>
    </row>
    <row r="130" customHeight="1" spans="1:14">
      <c r="A130" s="68">
        <v>120</v>
      </c>
      <c r="B130" s="68">
        <v>514</v>
      </c>
      <c r="C130" s="68">
        <v>2017051413</v>
      </c>
      <c r="D130" s="68" t="s">
        <v>132</v>
      </c>
      <c r="E130" s="68"/>
      <c r="F130" s="68"/>
      <c r="G130" s="68"/>
      <c r="H130" s="68"/>
      <c r="I130" s="68"/>
      <c r="J130" s="68"/>
      <c r="K130" s="68"/>
      <c r="L130" s="68"/>
      <c r="M130" s="68"/>
      <c r="N130" s="68"/>
    </row>
    <row r="131" spans="1:14">
      <c r="A131" s="68">
        <v>121</v>
      </c>
      <c r="B131" s="68">
        <v>514</v>
      </c>
      <c r="C131" s="68">
        <v>2017051414</v>
      </c>
      <c r="D131" s="68" t="s">
        <v>133</v>
      </c>
      <c r="E131" s="68"/>
      <c r="F131" s="68"/>
      <c r="G131" s="68"/>
      <c r="H131" s="68"/>
      <c r="I131" s="68"/>
      <c r="J131" s="68"/>
      <c r="K131" s="68"/>
      <c r="L131" s="68"/>
      <c r="M131" s="68"/>
      <c r="N131" s="68"/>
    </row>
    <row r="132" spans="1:14">
      <c r="A132" s="68">
        <v>122</v>
      </c>
      <c r="B132" s="68">
        <v>514</v>
      </c>
      <c r="C132" s="68">
        <v>2017051415</v>
      </c>
      <c r="D132" s="68" t="s">
        <v>134</v>
      </c>
      <c r="E132" s="68"/>
      <c r="F132" s="68"/>
      <c r="G132" s="68"/>
      <c r="H132" s="68"/>
      <c r="I132" s="68"/>
      <c r="J132" s="68"/>
      <c r="K132" s="68"/>
      <c r="L132" s="68"/>
      <c r="M132" s="68"/>
      <c r="N132" s="68"/>
    </row>
    <row r="133" customHeight="1" spans="1:14">
      <c r="A133" s="68">
        <v>123</v>
      </c>
      <c r="B133" s="68">
        <v>514</v>
      </c>
      <c r="C133" s="68">
        <v>2017051416</v>
      </c>
      <c r="D133" s="68" t="s">
        <v>135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</row>
    <row r="134" spans="1:14">
      <c r="A134" s="68">
        <v>124</v>
      </c>
      <c r="B134" s="68">
        <v>514</v>
      </c>
      <c r="C134" s="68">
        <v>2017051417</v>
      </c>
      <c r="D134" s="68" t="s">
        <v>136</v>
      </c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>
      <c r="A135" s="68">
        <v>125</v>
      </c>
      <c r="B135" s="68">
        <v>514</v>
      </c>
      <c r="C135" s="68">
        <v>2017051418</v>
      </c>
      <c r="D135" s="68" t="s">
        <v>137</v>
      </c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>
      <c r="A136" s="68">
        <v>126</v>
      </c>
      <c r="B136" s="68">
        <v>514</v>
      </c>
      <c r="C136" s="68">
        <v>2017051419</v>
      </c>
      <c r="D136" s="68" t="s">
        <v>138</v>
      </c>
      <c r="E136" s="68"/>
      <c r="F136" s="68"/>
      <c r="G136" s="68"/>
      <c r="H136" s="68"/>
      <c r="I136" s="68"/>
      <c r="J136" s="68"/>
      <c r="K136" s="68"/>
      <c r="L136" s="68"/>
      <c r="M136" s="68"/>
      <c r="N136" s="68"/>
    </row>
    <row r="137" spans="1:14">
      <c r="A137" s="68">
        <v>127</v>
      </c>
      <c r="B137" s="68">
        <v>514</v>
      </c>
      <c r="C137" s="68">
        <v>2017051420</v>
      </c>
      <c r="D137" s="68" t="s">
        <v>139</v>
      </c>
      <c r="E137" s="68"/>
      <c r="F137" s="68"/>
      <c r="G137" s="68"/>
      <c r="H137" s="68"/>
      <c r="I137" s="68"/>
      <c r="J137" s="68"/>
      <c r="K137" s="68"/>
      <c r="L137" s="68"/>
      <c r="M137" s="68"/>
      <c r="N137" s="68"/>
    </row>
    <row r="138" customHeight="1" spans="1:14">
      <c r="A138" s="68">
        <v>128</v>
      </c>
      <c r="B138" s="68">
        <v>514</v>
      </c>
      <c r="C138" s="68">
        <v>2017051421</v>
      </c>
      <c r="D138" s="68" t="s">
        <v>140</v>
      </c>
      <c r="E138" s="68"/>
      <c r="F138" s="68"/>
      <c r="G138" s="68"/>
      <c r="H138" s="113"/>
      <c r="I138" s="113"/>
      <c r="J138" s="113"/>
      <c r="K138" s="113"/>
      <c r="L138" s="68"/>
      <c r="M138" s="68"/>
      <c r="N138" s="68"/>
    </row>
    <row r="139" ht="14.25" spans="1:14">
      <c r="A139" s="68">
        <v>129</v>
      </c>
      <c r="B139" s="68">
        <v>514</v>
      </c>
      <c r="C139" s="68">
        <v>2017051422</v>
      </c>
      <c r="D139" s="68" t="s">
        <v>141</v>
      </c>
      <c r="E139" s="68"/>
      <c r="F139" s="68"/>
      <c r="G139" s="68"/>
      <c r="H139" s="113"/>
      <c r="I139" s="113"/>
      <c r="J139" s="113"/>
      <c r="K139" s="113"/>
      <c r="L139" s="68"/>
      <c r="M139" s="68"/>
      <c r="N139" s="68"/>
    </row>
    <row r="140" customHeight="1" spans="1:14">
      <c r="A140" s="68">
        <v>130</v>
      </c>
      <c r="B140" s="68">
        <v>514</v>
      </c>
      <c r="C140" s="68">
        <v>2017051423</v>
      </c>
      <c r="D140" s="68" t="s">
        <v>142</v>
      </c>
      <c r="E140" s="142" t="s">
        <v>283</v>
      </c>
      <c r="F140" s="68"/>
      <c r="G140" s="68"/>
      <c r="H140" s="113"/>
      <c r="I140" s="113"/>
      <c r="J140" s="113"/>
      <c r="K140" s="113"/>
      <c r="L140" s="68"/>
      <c r="M140" s="68"/>
      <c r="N140" s="68">
        <v>0.5</v>
      </c>
    </row>
    <row r="141" ht="14.25" spans="1:14">
      <c r="A141" s="68">
        <v>131</v>
      </c>
      <c r="B141" s="68">
        <v>514</v>
      </c>
      <c r="C141" s="68">
        <v>2017051424</v>
      </c>
      <c r="D141" s="68" t="s">
        <v>143</v>
      </c>
      <c r="E141" s="68"/>
      <c r="F141" s="68"/>
      <c r="G141" s="68"/>
      <c r="H141" s="113"/>
      <c r="I141" s="113"/>
      <c r="J141" s="113"/>
      <c r="K141" s="113"/>
      <c r="L141" s="68"/>
      <c r="M141" s="68"/>
      <c r="N141" s="68"/>
    </row>
    <row r="142" ht="14.25" spans="1:14">
      <c r="A142" s="68">
        <v>132</v>
      </c>
      <c r="B142" s="68">
        <v>514</v>
      </c>
      <c r="C142" s="68">
        <v>2017051425</v>
      </c>
      <c r="D142" s="68" t="s">
        <v>144</v>
      </c>
      <c r="E142" s="68"/>
      <c r="F142" s="68"/>
      <c r="G142" s="68"/>
      <c r="H142" s="113"/>
      <c r="I142" s="113"/>
      <c r="J142" s="113"/>
      <c r="K142" s="68"/>
      <c r="L142" s="68"/>
      <c r="M142" s="68"/>
      <c r="N142" s="68"/>
    </row>
    <row r="143" ht="14.25" spans="1:14">
      <c r="A143" s="68">
        <v>133</v>
      </c>
      <c r="B143" s="68">
        <v>514</v>
      </c>
      <c r="C143" s="68">
        <v>2017051426</v>
      </c>
      <c r="D143" s="68" t="s">
        <v>145</v>
      </c>
      <c r="E143" s="68"/>
      <c r="F143" s="68"/>
      <c r="G143" s="68"/>
      <c r="H143" s="98" t="s">
        <v>303</v>
      </c>
      <c r="I143" s="98" t="s">
        <v>309</v>
      </c>
      <c r="J143" s="98" t="s">
        <v>282</v>
      </c>
      <c r="K143" s="68"/>
      <c r="L143" s="68"/>
      <c r="M143" s="68"/>
      <c r="N143" s="68">
        <v>4</v>
      </c>
    </row>
    <row r="144" customHeight="1" spans="1:14">
      <c r="A144" s="68">
        <v>134</v>
      </c>
      <c r="B144" s="68">
        <v>514</v>
      </c>
      <c r="C144" s="68">
        <v>2017051427</v>
      </c>
      <c r="D144" s="68" t="s">
        <v>146</v>
      </c>
      <c r="E144" s="119" t="s">
        <v>283</v>
      </c>
      <c r="F144" s="68"/>
      <c r="G144" s="68"/>
      <c r="H144" s="98"/>
      <c r="I144" s="98"/>
      <c r="J144" s="98"/>
      <c r="K144" s="68"/>
      <c r="L144" s="68"/>
      <c r="M144" s="68"/>
      <c r="N144" s="68">
        <v>0.5</v>
      </c>
    </row>
    <row r="145" customHeight="1" spans="1:14">
      <c r="A145" s="68">
        <v>135</v>
      </c>
      <c r="B145" s="68">
        <v>514</v>
      </c>
      <c r="C145" s="68">
        <v>2017051428</v>
      </c>
      <c r="D145" s="68" t="s">
        <v>147</v>
      </c>
      <c r="E145" s="119" t="s">
        <v>283</v>
      </c>
      <c r="F145" s="68"/>
      <c r="G145" s="68"/>
      <c r="H145" s="98"/>
      <c r="I145" s="98"/>
      <c r="J145" s="98"/>
      <c r="K145" s="68"/>
      <c r="L145" s="68"/>
      <c r="M145" s="68"/>
      <c r="N145" s="68">
        <v>0.5</v>
      </c>
    </row>
    <row r="146" customHeight="1" spans="1:14">
      <c r="A146" s="68">
        <v>136</v>
      </c>
      <c r="B146" s="68">
        <v>514</v>
      </c>
      <c r="C146" s="68">
        <v>2017051430</v>
      </c>
      <c r="D146" s="68" t="s">
        <v>148</v>
      </c>
      <c r="E146" s="68"/>
      <c r="F146" s="68"/>
      <c r="G146" s="68"/>
      <c r="H146" s="98"/>
      <c r="I146" s="98"/>
      <c r="J146" s="98"/>
      <c r="K146" s="68"/>
      <c r="L146" s="68"/>
      <c r="M146" s="68"/>
      <c r="N146" s="68"/>
    </row>
    <row r="147" customHeight="1" spans="1:14">
      <c r="A147" s="68">
        <v>137</v>
      </c>
      <c r="B147" s="68">
        <v>514</v>
      </c>
      <c r="C147" s="68">
        <v>2017051431</v>
      </c>
      <c r="D147" s="68" t="s">
        <v>149</v>
      </c>
      <c r="E147" s="119" t="s">
        <v>283</v>
      </c>
      <c r="F147" s="68"/>
      <c r="G147" s="68"/>
      <c r="H147" s="68"/>
      <c r="I147" s="68"/>
      <c r="J147" s="68"/>
      <c r="K147" s="68"/>
      <c r="L147" s="68"/>
      <c r="M147" s="68"/>
      <c r="N147" s="68">
        <v>0.5</v>
      </c>
    </row>
    <row r="148" customHeight="1" spans="1:14">
      <c r="A148" s="68">
        <v>138</v>
      </c>
      <c r="B148" s="68">
        <v>514</v>
      </c>
      <c r="C148" s="68">
        <v>2017051432</v>
      </c>
      <c r="D148" s="68" t="s">
        <v>150</v>
      </c>
      <c r="E148" s="68"/>
      <c r="F148" s="68"/>
      <c r="G148" s="68"/>
      <c r="H148" s="68"/>
      <c r="I148" s="68"/>
      <c r="J148" s="68"/>
      <c r="K148" s="68"/>
      <c r="L148" s="68"/>
      <c r="M148" s="68"/>
      <c r="N148" s="68"/>
    </row>
    <row r="149" customHeight="1" spans="1:14">
      <c r="A149" s="68">
        <v>139</v>
      </c>
      <c r="B149" s="68">
        <v>514</v>
      </c>
      <c r="C149" s="68">
        <v>2017051433</v>
      </c>
      <c r="D149" s="68" t="s">
        <v>151</v>
      </c>
      <c r="E149" s="68"/>
      <c r="F149" s="68"/>
      <c r="G149" s="68"/>
      <c r="H149" s="68"/>
      <c r="I149" s="68"/>
      <c r="J149" s="68"/>
      <c r="K149" s="68"/>
      <c r="L149" s="68"/>
      <c r="M149" s="68"/>
      <c r="N149" s="68"/>
    </row>
    <row r="150" spans="1:14">
      <c r="A150" s="68">
        <v>140</v>
      </c>
      <c r="B150" s="68">
        <v>514</v>
      </c>
      <c r="C150" s="68">
        <v>2017051434</v>
      </c>
      <c r="D150" s="68" t="s">
        <v>152</v>
      </c>
      <c r="E150" s="68"/>
      <c r="F150" s="68"/>
      <c r="G150" s="68"/>
      <c r="H150" s="68"/>
      <c r="I150" s="68"/>
      <c r="J150" s="68"/>
      <c r="K150" s="68"/>
      <c r="L150" s="68"/>
      <c r="M150" s="68"/>
      <c r="N150" s="68"/>
    </row>
    <row r="151" customHeight="1" spans="1:14">
      <c r="A151" s="68">
        <v>141</v>
      </c>
      <c r="B151" s="68">
        <v>514</v>
      </c>
      <c r="C151" s="68">
        <v>2017024323</v>
      </c>
      <c r="D151" s="68" t="s">
        <v>153</v>
      </c>
      <c r="E151" s="68"/>
      <c r="F151" s="68"/>
      <c r="G151" s="68"/>
      <c r="H151" s="68"/>
      <c r="I151" s="68"/>
      <c r="J151" s="68"/>
      <c r="K151" s="68"/>
      <c r="L151" s="68"/>
      <c r="M151" s="68"/>
      <c r="N151" s="68"/>
    </row>
    <row r="152" spans="1:14">
      <c r="A152" s="68">
        <v>142</v>
      </c>
      <c r="B152" s="68">
        <v>531</v>
      </c>
      <c r="C152" s="68">
        <v>2017053101</v>
      </c>
      <c r="D152" s="68" t="s">
        <v>154</v>
      </c>
      <c r="E152" s="68"/>
      <c r="F152" s="68"/>
      <c r="G152" s="68"/>
      <c r="H152" s="68"/>
      <c r="I152" s="68"/>
      <c r="J152" s="68"/>
      <c r="K152" s="68"/>
      <c r="L152" s="68"/>
      <c r="M152" s="68"/>
      <c r="N152" s="68"/>
    </row>
    <row r="153" spans="1:14">
      <c r="A153" s="143">
        <v>143</v>
      </c>
      <c r="B153" s="15">
        <v>531</v>
      </c>
      <c r="C153" s="15">
        <v>2017053102</v>
      </c>
      <c r="D153" s="15" t="s">
        <v>155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>
      <c r="A154" s="143">
        <v>144</v>
      </c>
      <c r="B154" s="13">
        <v>531</v>
      </c>
      <c r="C154" s="13">
        <v>2017053103</v>
      </c>
      <c r="D154" s="13" t="s">
        <v>156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ht="15" customHeight="1" spans="1:14">
      <c r="A155" s="143">
        <v>145</v>
      </c>
      <c r="B155" s="22">
        <v>531</v>
      </c>
      <c r="C155" s="22">
        <v>2017053104</v>
      </c>
      <c r="D155" s="22" t="s">
        <v>157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>
      <c r="A156" s="143">
        <v>146</v>
      </c>
      <c r="B156" s="15">
        <v>531</v>
      </c>
      <c r="C156" s="15">
        <v>2017053105</v>
      </c>
      <c r="D156" s="15" t="s">
        <v>121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customHeight="1" spans="1:14">
      <c r="A157" s="143">
        <v>147</v>
      </c>
      <c r="B157" s="13">
        <v>531</v>
      </c>
      <c r="C157" s="13">
        <v>2017053106</v>
      </c>
      <c r="D157" s="13" t="s">
        <v>158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4">
      <c r="A158" s="143">
        <v>148</v>
      </c>
      <c r="B158" s="13">
        <v>531</v>
      </c>
      <c r="C158" s="13">
        <v>2017053107</v>
      </c>
      <c r="D158" s="13" t="s">
        <v>159</v>
      </c>
      <c r="E158" s="13"/>
      <c r="F158" s="13"/>
      <c r="G158" s="13"/>
      <c r="H158" s="13" t="s">
        <v>298</v>
      </c>
      <c r="I158" s="13" t="s">
        <v>299</v>
      </c>
      <c r="J158" s="13" t="s">
        <v>284</v>
      </c>
      <c r="K158" s="13"/>
      <c r="L158" s="13"/>
      <c r="M158" s="13"/>
      <c r="N158" s="13">
        <v>3</v>
      </c>
    </row>
    <row r="159" spans="1:14">
      <c r="A159" s="143">
        <v>149</v>
      </c>
      <c r="B159" s="22">
        <v>531</v>
      </c>
      <c r="C159" s="22">
        <v>2017053108</v>
      </c>
      <c r="D159" s="22" t="s">
        <v>160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>
      <c r="A160" s="143">
        <v>150</v>
      </c>
      <c r="B160" s="22">
        <v>531</v>
      </c>
      <c r="C160" s="22">
        <v>2017053109</v>
      </c>
      <c r="D160" s="22" t="s">
        <v>161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>
      <c r="A161" s="143">
        <v>151</v>
      </c>
      <c r="B161" s="13">
        <v>531</v>
      </c>
      <c r="C161" s="13">
        <v>2017053110</v>
      </c>
      <c r="D161" s="13" t="s">
        <v>162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customHeight="1" spans="1:14">
      <c r="A162" s="143">
        <v>152</v>
      </c>
      <c r="B162" s="13">
        <v>531</v>
      </c>
      <c r="C162" s="13">
        <v>2017053111</v>
      </c>
      <c r="D162" s="13" t="s">
        <v>163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4">
      <c r="A163" s="143">
        <v>153</v>
      </c>
      <c r="B163" s="22">
        <v>531</v>
      </c>
      <c r="C163" s="22">
        <v>2017053112</v>
      </c>
      <c r="D163" s="22" t="s">
        <v>164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>
      <c r="A164" s="143">
        <v>154</v>
      </c>
      <c r="B164" s="13">
        <v>531</v>
      </c>
      <c r="C164" s="13">
        <v>2017053113</v>
      </c>
      <c r="D164" s="13" t="s">
        <v>165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>
      <c r="A165" s="143">
        <v>155</v>
      </c>
      <c r="B165" s="15">
        <v>531</v>
      </c>
      <c r="C165" s="15">
        <v>2017053114</v>
      </c>
      <c r="D165" s="15" t="s">
        <v>166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>
      <c r="A166" s="143">
        <v>156</v>
      </c>
      <c r="B166" s="13">
        <v>531</v>
      </c>
      <c r="C166" s="13">
        <v>2017053115</v>
      </c>
      <c r="D166" s="13" t="s">
        <v>167</v>
      </c>
      <c r="E166" s="13"/>
      <c r="F166" s="13"/>
      <c r="G166" s="13"/>
      <c r="H166" s="13" t="s">
        <v>298</v>
      </c>
      <c r="I166" s="13" t="s">
        <v>299</v>
      </c>
      <c r="J166" s="13" t="s">
        <v>295</v>
      </c>
      <c r="K166" s="13"/>
      <c r="L166" s="13"/>
      <c r="M166" s="13"/>
      <c r="N166" s="13">
        <v>2</v>
      </c>
    </row>
    <row r="167" spans="1:14">
      <c r="A167" s="143">
        <v>157</v>
      </c>
      <c r="B167" s="13">
        <v>531</v>
      </c>
      <c r="C167" s="13">
        <v>2017053116</v>
      </c>
      <c r="D167" s="13" t="s">
        <v>168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>
      <c r="A168" s="143">
        <v>158</v>
      </c>
      <c r="B168" s="22">
        <v>531</v>
      </c>
      <c r="C168" s="22">
        <v>2017053117</v>
      </c>
      <c r="D168" s="22" t="s">
        <v>169</v>
      </c>
      <c r="E168" s="22" t="s">
        <v>307</v>
      </c>
      <c r="F168" s="22"/>
      <c r="G168" s="22"/>
      <c r="H168" s="16" t="s">
        <v>310</v>
      </c>
      <c r="I168" s="16" t="s">
        <v>290</v>
      </c>
      <c r="J168" s="16" t="s">
        <v>282</v>
      </c>
      <c r="K168" s="22"/>
      <c r="L168" s="22"/>
      <c r="M168" s="22"/>
      <c r="N168" s="22">
        <v>8</v>
      </c>
    </row>
    <row r="169" spans="1:14">
      <c r="A169" s="143"/>
      <c r="B169" s="22"/>
      <c r="C169" s="22"/>
      <c r="D169" s="22"/>
      <c r="E169" s="22"/>
      <c r="F169" s="22"/>
      <c r="G169" s="22"/>
      <c r="H169" s="16" t="s">
        <v>310</v>
      </c>
      <c r="I169" s="16" t="s">
        <v>290</v>
      </c>
      <c r="J169" s="16" t="s">
        <v>284</v>
      </c>
      <c r="K169" s="22"/>
      <c r="L169" s="22"/>
      <c r="M169" s="22"/>
      <c r="N169" s="22"/>
    </row>
    <row r="170" spans="1:14">
      <c r="A170" s="143">
        <v>159</v>
      </c>
      <c r="B170" s="13">
        <v>531</v>
      </c>
      <c r="C170" s="13">
        <v>2017053118</v>
      </c>
      <c r="D170" s="13" t="s">
        <v>170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1:14">
      <c r="A171" s="143">
        <v>160</v>
      </c>
      <c r="B171" s="22">
        <v>531</v>
      </c>
      <c r="C171" s="22">
        <v>2017053113</v>
      </c>
      <c r="D171" s="22" t="s">
        <v>171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customHeight="1" spans="1:14">
      <c r="A172" s="143">
        <v>161</v>
      </c>
      <c r="B172" s="13">
        <v>531</v>
      </c>
      <c r="C172" s="13">
        <v>2017053121</v>
      </c>
      <c r="D172" s="13" t="s">
        <v>172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>
      <c r="A173" s="143">
        <v>162</v>
      </c>
      <c r="B173" s="22">
        <v>531</v>
      </c>
      <c r="C173" s="22">
        <v>2017053122</v>
      </c>
      <c r="D173" s="13" t="s">
        <v>173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customHeight="1" spans="1:14">
      <c r="A174" s="143">
        <v>163</v>
      </c>
      <c r="B174" s="13">
        <v>531</v>
      </c>
      <c r="C174" s="13">
        <v>2017053123</v>
      </c>
      <c r="D174" s="13" t="s">
        <v>174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1:14">
      <c r="A175" s="143">
        <v>164</v>
      </c>
      <c r="B175" s="13">
        <v>531</v>
      </c>
      <c r="C175" s="13">
        <v>2017053124</v>
      </c>
      <c r="D175" s="13" t="s">
        <v>175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>
      <c r="A176" s="143">
        <v>165</v>
      </c>
      <c r="B176" s="22">
        <v>531</v>
      </c>
      <c r="C176" s="22">
        <v>2017053125</v>
      </c>
      <c r="D176" s="13" t="s">
        <v>176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1:14">
      <c r="A177" s="143">
        <v>166</v>
      </c>
      <c r="B177" s="13">
        <v>531</v>
      </c>
      <c r="C177" s="13">
        <v>2017053126</v>
      </c>
      <c r="D177" s="13" t="s">
        <v>177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1:14">
      <c r="A178" s="143">
        <v>167</v>
      </c>
      <c r="B178" s="13">
        <v>531</v>
      </c>
      <c r="C178" s="13">
        <v>2017053127</v>
      </c>
      <c r="D178" s="13" t="s">
        <v>178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>
      <c r="A179" s="143">
        <v>168</v>
      </c>
      <c r="B179" s="15">
        <v>531</v>
      </c>
      <c r="C179" s="15">
        <v>2017053128</v>
      </c>
      <c r="D179" s="15" t="s">
        <v>179</v>
      </c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>
      <c r="A180" s="143">
        <v>169</v>
      </c>
      <c r="B180" s="13">
        <v>531</v>
      </c>
      <c r="C180" s="13">
        <v>2017053130</v>
      </c>
      <c r="D180" s="13" t="s">
        <v>181</v>
      </c>
      <c r="E180" s="13"/>
      <c r="F180" s="13"/>
      <c r="G180" s="13"/>
      <c r="H180" s="14" t="s">
        <v>311</v>
      </c>
      <c r="I180" s="14" t="s">
        <v>312</v>
      </c>
      <c r="J180" s="14" t="s">
        <v>306</v>
      </c>
      <c r="K180" s="13"/>
      <c r="L180" s="13"/>
      <c r="M180" s="13"/>
      <c r="N180" s="13">
        <v>3.6</v>
      </c>
    </row>
    <row r="181" spans="1:14">
      <c r="A181" s="143"/>
      <c r="B181" s="13"/>
      <c r="C181" s="13"/>
      <c r="D181" s="13"/>
      <c r="E181" s="13"/>
      <c r="F181" s="13"/>
      <c r="G181" s="13"/>
      <c r="H181" s="14" t="s">
        <v>310</v>
      </c>
      <c r="I181" s="14" t="s">
        <v>290</v>
      </c>
      <c r="J181" s="14" t="s">
        <v>295</v>
      </c>
      <c r="K181" s="13"/>
      <c r="L181" s="13"/>
      <c r="M181" s="13"/>
      <c r="N181" s="13"/>
    </row>
    <row r="182" spans="1:14">
      <c r="A182" s="143">
        <v>170</v>
      </c>
      <c r="B182" s="15">
        <v>531</v>
      </c>
      <c r="C182" s="15">
        <v>2917053131</v>
      </c>
      <c r="D182" s="15" t="s">
        <v>182</v>
      </c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customHeight="1" spans="1:14">
      <c r="A183" s="143">
        <v>171</v>
      </c>
      <c r="B183" s="13">
        <v>531</v>
      </c>
      <c r="C183" s="13">
        <v>2017053132</v>
      </c>
      <c r="D183" s="13" t="s">
        <v>183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customHeight="1" spans="1:14">
      <c r="A184" s="143">
        <v>172</v>
      </c>
      <c r="B184" s="28">
        <v>531</v>
      </c>
      <c r="C184" s="28">
        <v>2017074117</v>
      </c>
      <c r="D184" s="28" t="s">
        <v>184</v>
      </c>
      <c r="E184" s="98" t="s">
        <v>313</v>
      </c>
      <c r="F184" s="28"/>
      <c r="G184" s="28"/>
      <c r="H184" s="28" t="s">
        <v>298</v>
      </c>
      <c r="I184" s="28" t="s">
        <v>299</v>
      </c>
      <c r="J184" s="28" t="s">
        <v>282</v>
      </c>
      <c r="K184" s="28"/>
      <c r="L184" s="28"/>
      <c r="M184" s="28"/>
      <c r="N184" s="28">
        <v>7</v>
      </c>
    </row>
    <row r="185" spans="1:14">
      <c r="A185" s="143">
        <v>173</v>
      </c>
      <c r="B185" s="29">
        <v>532</v>
      </c>
      <c r="C185" s="29">
        <v>2017053201</v>
      </c>
      <c r="D185" s="29" t="s">
        <v>185</v>
      </c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>
      <c r="A186" s="143">
        <v>174</v>
      </c>
      <c r="B186" s="15">
        <v>532</v>
      </c>
      <c r="C186" s="15">
        <v>2017053202</v>
      </c>
      <c r="D186" s="15" t="s">
        <v>186</v>
      </c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>
      <c r="A187" s="143">
        <v>175</v>
      </c>
      <c r="B187" s="29">
        <v>532</v>
      </c>
      <c r="C187" s="29">
        <v>2017053203</v>
      </c>
      <c r="D187" s="29" t="s">
        <v>187</v>
      </c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>
      <c r="A188" s="143">
        <v>176</v>
      </c>
      <c r="B188" s="15">
        <v>532</v>
      </c>
      <c r="C188" s="15">
        <v>2017053204</v>
      </c>
      <c r="D188" s="15" t="s">
        <v>188</v>
      </c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>
      <c r="A189" s="143">
        <v>177</v>
      </c>
      <c r="B189" s="29">
        <v>532</v>
      </c>
      <c r="C189" s="29">
        <v>2017053205</v>
      </c>
      <c r="D189" s="29" t="s">
        <v>189</v>
      </c>
      <c r="E189" s="144"/>
      <c r="F189" s="29"/>
      <c r="G189" s="29"/>
      <c r="H189" s="14"/>
      <c r="I189" s="29"/>
      <c r="J189" s="29"/>
      <c r="K189" s="29"/>
      <c r="L189" s="29"/>
      <c r="M189" s="29"/>
      <c r="N189" s="29"/>
    </row>
    <row r="190" spans="1:14">
      <c r="A190" s="143">
        <v>178</v>
      </c>
      <c r="B190" s="15">
        <v>532</v>
      </c>
      <c r="C190" s="15">
        <v>2017053206</v>
      </c>
      <c r="D190" s="15" t="s">
        <v>190</v>
      </c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>
      <c r="A191" s="143">
        <v>179</v>
      </c>
      <c r="B191" s="29">
        <v>532</v>
      </c>
      <c r="C191" s="29">
        <v>2017053208</v>
      </c>
      <c r="D191" s="29" t="s">
        <v>191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>
      <c r="A192" s="143">
        <v>180</v>
      </c>
      <c r="B192" s="29">
        <v>532</v>
      </c>
      <c r="C192" s="29">
        <v>2017053209</v>
      </c>
      <c r="D192" s="29" t="s">
        <v>272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customHeight="1" spans="1:14">
      <c r="A193" s="143">
        <v>181</v>
      </c>
      <c r="B193" s="29">
        <v>532</v>
      </c>
      <c r="C193" s="29">
        <v>2017053210</v>
      </c>
      <c r="D193" s="29" t="s">
        <v>192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>
      <c r="A194" s="143">
        <v>182</v>
      </c>
      <c r="B194" s="29">
        <v>532</v>
      </c>
      <c r="C194" s="29">
        <v>2017053211</v>
      </c>
      <c r="D194" s="29" t="s">
        <v>193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>
      <c r="A195" s="143">
        <v>183</v>
      </c>
      <c r="B195" s="15">
        <v>532</v>
      </c>
      <c r="C195" s="15">
        <v>2017053212</v>
      </c>
      <c r="D195" s="15" t="s">
        <v>194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>
      <c r="A196" s="143">
        <v>184</v>
      </c>
      <c r="B196" s="15">
        <v>532</v>
      </c>
      <c r="C196" s="15">
        <v>2017053213</v>
      </c>
      <c r="D196" s="15" t="s">
        <v>195</v>
      </c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>
      <c r="A197" s="143">
        <v>185</v>
      </c>
      <c r="B197" s="29">
        <v>532</v>
      </c>
      <c r="C197" s="29">
        <v>2017053214</v>
      </c>
      <c r="D197" s="15" t="s">
        <v>196</v>
      </c>
      <c r="E197" s="15"/>
      <c r="F197" s="15"/>
      <c r="G197" s="15"/>
      <c r="H197" s="14" t="s">
        <v>310</v>
      </c>
      <c r="I197" s="14" t="s">
        <v>314</v>
      </c>
      <c r="J197" s="14" t="s">
        <v>284</v>
      </c>
      <c r="K197" s="15"/>
      <c r="L197" s="15"/>
      <c r="M197" s="15"/>
      <c r="N197" s="15">
        <v>4.5</v>
      </c>
    </row>
    <row r="198" spans="1:14">
      <c r="A198" s="143"/>
      <c r="B198" s="29"/>
      <c r="C198" s="29"/>
      <c r="D198" s="15"/>
      <c r="E198" s="15"/>
      <c r="F198" s="15"/>
      <c r="G198" s="15"/>
      <c r="H198" s="14" t="s">
        <v>311</v>
      </c>
      <c r="I198" s="14" t="s">
        <v>314</v>
      </c>
      <c r="J198" s="14" t="s">
        <v>287</v>
      </c>
      <c r="K198" s="15"/>
      <c r="L198" s="15"/>
      <c r="M198" s="15"/>
      <c r="N198" s="15"/>
    </row>
    <row r="199" customHeight="1" spans="1:14">
      <c r="A199" s="143"/>
      <c r="B199" s="29"/>
      <c r="C199" s="29"/>
      <c r="D199" s="15"/>
      <c r="E199" s="15"/>
      <c r="F199" s="15"/>
      <c r="G199" s="15"/>
      <c r="H199" s="14" t="s">
        <v>310</v>
      </c>
      <c r="I199" s="14" t="s">
        <v>315</v>
      </c>
      <c r="J199" s="14" t="s">
        <v>284</v>
      </c>
      <c r="K199" s="15"/>
      <c r="L199" s="15"/>
      <c r="M199" s="15"/>
      <c r="N199" s="15"/>
    </row>
    <row r="200" spans="1:14">
      <c r="A200" s="143"/>
      <c r="B200" s="29"/>
      <c r="C200" s="29"/>
      <c r="D200" s="15"/>
      <c r="E200" s="15"/>
      <c r="F200" s="15"/>
      <c r="G200" s="15"/>
      <c r="H200" s="14" t="s">
        <v>311</v>
      </c>
      <c r="I200" s="14" t="s">
        <v>316</v>
      </c>
      <c r="J200" s="14" t="s">
        <v>287</v>
      </c>
      <c r="K200" s="15"/>
      <c r="L200" s="15"/>
      <c r="M200" s="15"/>
      <c r="N200" s="15"/>
    </row>
    <row r="201" spans="1:14">
      <c r="A201" s="143">
        <v>186</v>
      </c>
      <c r="B201" s="15">
        <v>532</v>
      </c>
      <c r="C201" s="15">
        <v>2017053215</v>
      </c>
      <c r="D201" s="15" t="s">
        <v>197</v>
      </c>
      <c r="E201" s="144"/>
      <c r="F201" s="15"/>
      <c r="G201" s="15"/>
      <c r="H201" s="14" t="s">
        <v>310</v>
      </c>
      <c r="I201" s="15" t="s">
        <v>315</v>
      </c>
      <c r="J201" s="15" t="s">
        <v>284</v>
      </c>
      <c r="K201" s="15"/>
      <c r="L201" s="15"/>
      <c r="M201" s="15"/>
      <c r="N201" s="15"/>
    </row>
    <row r="202" customHeight="1" spans="1:14">
      <c r="A202" s="143">
        <v>187</v>
      </c>
      <c r="B202" s="15">
        <v>532</v>
      </c>
      <c r="C202" s="15">
        <v>2017053216</v>
      </c>
      <c r="D202" s="29" t="s">
        <v>198</v>
      </c>
      <c r="E202" s="29"/>
      <c r="F202" s="29"/>
      <c r="G202" s="29"/>
      <c r="H202" s="15"/>
      <c r="I202" s="15"/>
      <c r="J202" s="15"/>
      <c r="K202" s="29"/>
      <c r="L202" s="29"/>
      <c r="M202" s="29"/>
      <c r="N202" s="29"/>
    </row>
    <row r="203" spans="1:14">
      <c r="A203" s="143">
        <v>188</v>
      </c>
      <c r="B203" s="15">
        <v>532</v>
      </c>
      <c r="C203" s="15">
        <v>2017053217</v>
      </c>
      <c r="D203" s="15" t="s">
        <v>199</v>
      </c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customHeight="1" spans="1:14">
      <c r="A204" s="143">
        <v>189</v>
      </c>
      <c r="B204" s="15">
        <v>532</v>
      </c>
      <c r="C204" s="15">
        <v>2017053218</v>
      </c>
      <c r="D204" s="15" t="s">
        <v>200</v>
      </c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14">
      <c r="A205" s="143">
        <v>190</v>
      </c>
      <c r="B205" s="29">
        <v>532</v>
      </c>
      <c r="C205" s="29">
        <v>2017053220</v>
      </c>
      <c r="D205" s="29" t="s">
        <v>201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customHeight="1" spans="1:14">
      <c r="A206" s="143">
        <v>191</v>
      </c>
      <c r="B206" s="16">
        <v>532</v>
      </c>
      <c r="C206" s="16">
        <v>2017053221</v>
      </c>
      <c r="D206" s="16" t="s">
        <v>202</v>
      </c>
      <c r="E206" s="15" t="s">
        <v>300</v>
      </c>
      <c r="F206" s="16"/>
      <c r="G206" s="16"/>
      <c r="H206" s="14"/>
      <c r="I206" s="16"/>
      <c r="J206" s="16"/>
      <c r="K206" s="16"/>
      <c r="L206" s="16"/>
      <c r="M206" s="16"/>
      <c r="N206" s="16">
        <v>0.5</v>
      </c>
    </row>
    <row r="207" spans="1:14">
      <c r="A207" s="143">
        <v>192</v>
      </c>
      <c r="B207" s="29">
        <v>532</v>
      </c>
      <c r="C207" s="29">
        <v>2017053222</v>
      </c>
      <c r="D207" s="29" t="s">
        <v>203</v>
      </c>
      <c r="E207" s="15"/>
      <c r="F207" s="29"/>
      <c r="G207" s="29"/>
      <c r="H207" s="14"/>
      <c r="I207" s="29"/>
      <c r="J207" s="29"/>
      <c r="K207" s="29"/>
      <c r="L207" s="29"/>
      <c r="M207" s="29"/>
      <c r="N207" s="29"/>
    </row>
    <row r="208" customHeight="1" spans="1:14">
      <c r="A208" s="143">
        <v>193</v>
      </c>
      <c r="B208" s="29">
        <v>532</v>
      </c>
      <c r="C208" s="29">
        <v>2017053223</v>
      </c>
      <c r="D208" s="29" t="s">
        <v>204</v>
      </c>
      <c r="E208" s="15"/>
      <c r="F208" s="29"/>
      <c r="G208" s="29"/>
      <c r="H208" s="14"/>
      <c r="I208" s="29"/>
      <c r="J208" s="15"/>
      <c r="K208" s="29"/>
      <c r="L208" s="29"/>
      <c r="M208" s="29"/>
      <c r="N208" s="29"/>
    </row>
    <row r="209" spans="1:14">
      <c r="A209" s="143">
        <v>194</v>
      </c>
      <c r="B209" s="29">
        <v>532</v>
      </c>
      <c r="C209" s="29">
        <v>2017053224</v>
      </c>
      <c r="D209" s="29" t="s">
        <v>205</v>
      </c>
      <c r="E209" s="29"/>
      <c r="F209" s="29"/>
      <c r="G209" s="29"/>
      <c r="H209" s="29" t="s">
        <v>311</v>
      </c>
      <c r="I209" s="29" t="s">
        <v>315</v>
      </c>
      <c r="J209" s="29" t="s">
        <v>284</v>
      </c>
      <c r="K209" s="29"/>
      <c r="L209" s="29"/>
      <c r="M209" s="29"/>
      <c r="N209" s="29"/>
    </row>
    <row r="210" spans="1:14">
      <c r="A210" s="143">
        <v>195</v>
      </c>
      <c r="B210" s="29">
        <v>532</v>
      </c>
      <c r="C210" s="29">
        <v>2017053225</v>
      </c>
      <c r="D210" s="29" t="s">
        <v>206</v>
      </c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>
      <c r="A211" s="143">
        <v>196</v>
      </c>
      <c r="B211" s="29">
        <v>532</v>
      </c>
      <c r="C211" s="29">
        <v>2017053226</v>
      </c>
      <c r="D211" s="29" t="s">
        <v>207</v>
      </c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>
      <c r="A212" s="143">
        <v>197</v>
      </c>
      <c r="B212" s="30">
        <v>532</v>
      </c>
      <c r="C212" s="30">
        <v>2017053227</v>
      </c>
      <c r="D212" s="29" t="s">
        <v>208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>
      <c r="A213" s="143">
        <v>198</v>
      </c>
      <c r="B213" s="15">
        <v>532</v>
      </c>
      <c r="C213" s="15">
        <v>2017053228</v>
      </c>
      <c r="D213" s="15" t="s">
        <v>209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>
      <c r="A214" s="143">
        <v>199</v>
      </c>
      <c r="B214" s="15">
        <v>532</v>
      </c>
      <c r="C214" s="15">
        <v>2017053229</v>
      </c>
      <c r="D214" s="15" t="s">
        <v>210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>
      <c r="A215" s="143">
        <v>200</v>
      </c>
      <c r="B215" s="15">
        <v>532</v>
      </c>
      <c r="C215" s="15">
        <v>2017116314</v>
      </c>
      <c r="D215" s="15" t="s">
        <v>211</v>
      </c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customHeight="1" spans="1:14">
      <c r="A216" s="143">
        <v>201</v>
      </c>
      <c r="B216" s="15">
        <v>532</v>
      </c>
      <c r="C216" s="15">
        <v>2017152128</v>
      </c>
      <c r="D216" s="15" t="s">
        <v>212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customHeight="1" spans="1:14">
      <c r="A217" s="143">
        <v>202</v>
      </c>
      <c r="B217" s="26">
        <v>533</v>
      </c>
      <c r="C217" s="26">
        <v>2017053301</v>
      </c>
      <c r="D217" s="26" t="s">
        <v>213</v>
      </c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customHeight="1" spans="1:14">
      <c r="A218" s="143">
        <v>203</v>
      </c>
      <c r="B218" s="26">
        <v>533</v>
      </c>
      <c r="C218" s="26">
        <v>2017053302</v>
      </c>
      <c r="D218" s="26" t="s">
        <v>214</v>
      </c>
      <c r="E218" s="26"/>
      <c r="F218" s="26"/>
      <c r="G218" s="26"/>
      <c r="H218" s="26"/>
      <c r="I218" s="26"/>
      <c r="J218" s="26"/>
      <c r="K218" s="26"/>
      <c r="L218" s="26"/>
      <c r="M218" s="26"/>
      <c r="N218" s="26"/>
    </row>
    <row r="219" customHeight="1" spans="1:14">
      <c r="A219" s="143">
        <v>204</v>
      </c>
      <c r="B219" s="26">
        <v>533</v>
      </c>
      <c r="C219" s="26">
        <v>2017053303</v>
      </c>
      <c r="D219" s="26" t="s">
        <v>215</v>
      </c>
      <c r="E219" s="26"/>
      <c r="F219" s="26"/>
      <c r="G219" s="26"/>
      <c r="H219" s="26"/>
      <c r="I219" s="26"/>
      <c r="J219" s="26"/>
      <c r="K219" s="26"/>
      <c r="L219" s="26"/>
      <c r="M219" s="26"/>
      <c r="N219" s="26"/>
    </row>
    <row r="220" customHeight="1" spans="1:14">
      <c r="A220" s="143">
        <v>205</v>
      </c>
      <c r="B220" s="26">
        <v>533</v>
      </c>
      <c r="C220" s="26">
        <v>2017053304</v>
      </c>
      <c r="D220" s="26" t="s">
        <v>216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customHeight="1" spans="1:14">
      <c r="A221" s="143">
        <v>206</v>
      </c>
      <c r="B221" s="26">
        <v>533</v>
      </c>
      <c r="C221" s="26">
        <v>2017053305</v>
      </c>
      <c r="D221" s="26" t="s">
        <v>217</v>
      </c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customHeight="1" spans="1:14">
      <c r="A222" s="143">
        <v>207</v>
      </c>
      <c r="B222" s="26">
        <v>533</v>
      </c>
      <c r="C222" s="26">
        <v>2017053306</v>
      </c>
      <c r="D222" s="26" t="s">
        <v>218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customHeight="1" spans="1:14">
      <c r="A223" s="143">
        <v>208</v>
      </c>
      <c r="B223" s="26">
        <v>533</v>
      </c>
      <c r="C223" s="26">
        <v>2017053307</v>
      </c>
      <c r="D223" s="26" t="s">
        <v>219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customHeight="1" spans="1:14">
      <c r="A224" s="143">
        <v>209</v>
      </c>
      <c r="B224" s="26">
        <v>533</v>
      </c>
      <c r="C224" s="26">
        <v>2017053308</v>
      </c>
      <c r="D224" s="26" t="s">
        <v>220</v>
      </c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>
      <c r="A225" s="143">
        <v>210</v>
      </c>
      <c r="B225" s="26">
        <v>533</v>
      </c>
      <c r="C225" s="26">
        <v>2017053309</v>
      </c>
      <c r="D225" s="26" t="s">
        <v>221</v>
      </c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customHeight="1" spans="1:14">
      <c r="A226" s="143">
        <v>211</v>
      </c>
      <c r="B226" s="26">
        <v>533</v>
      </c>
      <c r="C226" s="26">
        <v>2017053310</v>
      </c>
      <c r="D226" s="26" t="s">
        <v>222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customHeight="1" spans="1:14">
      <c r="A227" s="143">
        <v>212</v>
      </c>
      <c r="B227" s="26">
        <v>533</v>
      </c>
      <c r="C227" s="26">
        <v>2017053311</v>
      </c>
      <c r="D227" s="26" t="s">
        <v>223</v>
      </c>
      <c r="E227" s="26"/>
      <c r="F227" s="26"/>
      <c r="G227" s="26"/>
      <c r="H227" s="26"/>
      <c r="I227" s="26"/>
      <c r="J227" s="26"/>
      <c r="K227" s="26"/>
      <c r="L227" s="26"/>
      <c r="M227" s="26"/>
      <c r="N227" s="26"/>
    </row>
    <row r="228" customHeight="1" spans="1:14">
      <c r="A228" s="143">
        <v>213</v>
      </c>
      <c r="B228" s="26">
        <v>533</v>
      </c>
      <c r="C228" s="26">
        <v>2017053312</v>
      </c>
      <c r="D228" s="26" t="s">
        <v>224</v>
      </c>
      <c r="E228" s="26"/>
      <c r="F228" s="26"/>
      <c r="G228" s="26"/>
      <c r="H228" s="26"/>
      <c r="I228" s="26"/>
      <c r="J228" s="26"/>
      <c r="K228" s="26"/>
      <c r="L228" s="26"/>
      <c r="M228" s="26"/>
      <c r="N228" s="26"/>
    </row>
    <row r="229" customHeight="1" spans="1:14">
      <c r="A229" s="143">
        <v>214</v>
      </c>
      <c r="B229" s="26">
        <v>533</v>
      </c>
      <c r="C229" s="26">
        <v>2017053313</v>
      </c>
      <c r="D229" s="26" t="s">
        <v>225</v>
      </c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customHeight="1" spans="1:14">
      <c r="A230" s="143">
        <v>215</v>
      </c>
      <c r="B230" s="26">
        <v>533</v>
      </c>
      <c r="C230" s="26">
        <v>2017053314</v>
      </c>
      <c r="D230" s="26" t="s">
        <v>226</v>
      </c>
      <c r="E230" s="26"/>
      <c r="F230" s="26"/>
      <c r="G230" s="26"/>
      <c r="H230" s="26"/>
      <c r="I230" s="26"/>
      <c r="J230" s="26"/>
      <c r="K230" s="26"/>
      <c r="L230" s="26"/>
      <c r="M230" s="26"/>
      <c r="N230" s="26"/>
    </row>
    <row r="231" customHeight="1" spans="1:14">
      <c r="A231" s="143">
        <v>216</v>
      </c>
      <c r="B231" s="26">
        <v>533</v>
      </c>
      <c r="C231" s="26">
        <v>2017053316</v>
      </c>
      <c r="D231" s="26" t="s">
        <v>227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</row>
    <row r="232" customHeight="1" spans="1:14">
      <c r="A232" s="143">
        <v>217</v>
      </c>
      <c r="B232" s="26">
        <v>533</v>
      </c>
      <c r="C232" s="26">
        <v>2017053317</v>
      </c>
      <c r="D232" s="26" t="s">
        <v>228</v>
      </c>
      <c r="E232" s="26"/>
      <c r="F232" s="26"/>
      <c r="G232" s="26"/>
      <c r="H232" s="26"/>
      <c r="I232" s="26"/>
      <c r="J232" s="26"/>
      <c r="K232" s="26"/>
      <c r="L232" s="26"/>
      <c r="M232" s="26"/>
      <c r="N232" s="26"/>
    </row>
    <row r="233" customHeight="1" spans="1:14">
      <c r="A233" s="143">
        <v>218</v>
      </c>
      <c r="B233" s="26">
        <v>533</v>
      </c>
      <c r="C233" s="26">
        <v>2017053318</v>
      </c>
      <c r="D233" s="26" t="s">
        <v>229</v>
      </c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>
      <c r="A234" s="143">
        <v>219</v>
      </c>
      <c r="B234" s="26">
        <v>533</v>
      </c>
      <c r="C234" s="26">
        <v>2017053319</v>
      </c>
      <c r="D234" s="26" t="s">
        <v>230</v>
      </c>
      <c r="E234" s="26"/>
      <c r="F234" s="26"/>
      <c r="G234" s="26"/>
      <c r="H234" s="26"/>
      <c r="I234" s="26"/>
      <c r="J234" s="26"/>
      <c r="K234" s="26"/>
      <c r="L234" s="26"/>
      <c r="M234" s="26"/>
      <c r="N234" s="26"/>
    </row>
    <row r="235" customHeight="1" spans="1:14">
      <c r="A235" s="143">
        <v>220</v>
      </c>
      <c r="B235" s="26">
        <v>533</v>
      </c>
      <c r="C235" s="26">
        <v>2017053320</v>
      </c>
      <c r="D235" s="26" t="s">
        <v>231</v>
      </c>
      <c r="E235" s="26"/>
      <c r="F235" s="26"/>
      <c r="G235" s="26"/>
      <c r="H235" s="26"/>
      <c r="I235" s="26"/>
      <c r="J235" s="26"/>
      <c r="K235" s="26"/>
      <c r="L235" s="26"/>
      <c r="M235" s="26"/>
      <c r="N235" s="26"/>
    </row>
    <row r="236" spans="1:14">
      <c r="A236" s="143">
        <v>221</v>
      </c>
      <c r="B236" s="26">
        <v>533</v>
      </c>
      <c r="C236" s="26">
        <v>2017053321</v>
      </c>
      <c r="D236" s="26" t="s">
        <v>232</v>
      </c>
      <c r="E236" s="26"/>
      <c r="F236" s="26"/>
      <c r="G236" s="26"/>
      <c r="H236" s="26"/>
      <c r="I236" s="26"/>
      <c r="J236" s="26"/>
      <c r="K236" s="26"/>
      <c r="L236" s="26"/>
      <c r="M236" s="26"/>
      <c r="N236" s="26"/>
    </row>
    <row r="237" spans="1:14">
      <c r="A237" s="143">
        <v>222</v>
      </c>
      <c r="B237" s="26">
        <v>533</v>
      </c>
      <c r="C237" s="26">
        <v>2017053322</v>
      </c>
      <c r="D237" s="26" t="s">
        <v>233</v>
      </c>
      <c r="E237" s="26"/>
      <c r="F237" s="26"/>
      <c r="G237" s="26"/>
      <c r="H237" s="26" t="s">
        <v>310</v>
      </c>
      <c r="I237" s="26" t="s">
        <v>290</v>
      </c>
      <c r="J237" s="26" t="s">
        <v>284</v>
      </c>
      <c r="K237" s="26"/>
      <c r="L237" s="26"/>
      <c r="M237" s="26"/>
      <c r="N237" s="26">
        <v>4.6</v>
      </c>
    </row>
    <row r="238" customHeight="1" spans="1:14">
      <c r="A238" s="143"/>
      <c r="B238" s="26"/>
      <c r="C238" s="26"/>
      <c r="D238" s="26"/>
      <c r="E238" s="26"/>
      <c r="F238" s="26"/>
      <c r="G238" s="26"/>
      <c r="H238" s="26" t="s">
        <v>311</v>
      </c>
      <c r="I238" s="26" t="s">
        <v>312</v>
      </c>
      <c r="J238" s="26" t="s">
        <v>295</v>
      </c>
      <c r="K238" s="26"/>
      <c r="L238" s="26"/>
      <c r="M238" s="26"/>
      <c r="N238" s="26"/>
    </row>
    <row r="239" customHeight="1" spans="1:14">
      <c r="A239" s="143">
        <v>223</v>
      </c>
      <c r="B239" s="27">
        <v>533</v>
      </c>
      <c r="C239" s="27">
        <v>2017053323</v>
      </c>
      <c r="D239" s="27" t="s">
        <v>234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</row>
    <row r="240" customHeight="1" spans="1:14">
      <c r="A240" s="143">
        <v>224</v>
      </c>
      <c r="B240" s="26">
        <v>533</v>
      </c>
      <c r="C240" s="26">
        <v>2017053324</v>
      </c>
      <c r="D240" s="26" t="s">
        <v>235</v>
      </c>
      <c r="E240" s="26"/>
      <c r="F240" s="26"/>
      <c r="G240" s="26"/>
      <c r="H240" s="26"/>
      <c r="I240" s="26"/>
      <c r="J240" s="26"/>
      <c r="K240" s="26"/>
      <c r="L240" s="26"/>
      <c r="M240" s="26"/>
      <c r="N240" s="26"/>
    </row>
    <row r="241" customHeight="1" spans="1:14">
      <c r="A241" s="143">
        <v>225</v>
      </c>
      <c r="B241" s="26">
        <v>533</v>
      </c>
      <c r="C241" s="26">
        <v>2017053325</v>
      </c>
      <c r="D241" s="26" t="s">
        <v>236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</row>
    <row r="242" customHeight="1" spans="1:14">
      <c r="A242" s="143">
        <v>226</v>
      </c>
      <c r="B242" s="26">
        <v>533</v>
      </c>
      <c r="C242" s="26">
        <v>2017053326</v>
      </c>
      <c r="D242" s="26" t="s">
        <v>237</v>
      </c>
      <c r="E242" s="26"/>
      <c r="F242" s="26"/>
      <c r="G242" s="26"/>
      <c r="H242" s="26"/>
      <c r="I242" s="26"/>
      <c r="J242" s="26"/>
      <c r="K242" s="26"/>
      <c r="L242" s="26"/>
      <c r="M242" s="26"/>
      <c r="N242" s="26"/>
    </row>
    <row r="243" customHeight="1" spans="1:14">
      <c r="A243" s="143">
        <v>227</v>
      </c>
      <c r="B243" s="26">
        <v>533</v>
      </c>
      <c r="C243" s="26">
        <v>2017053327</v>
      </c>
      <c r="D243" s="26" t="s">
        <v>238</v>
      </c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>
      <c r="A244" s="143">
        <v>228</v>
      </c>
      <c r="B244" s="26">
        <v>533</v>
      </c>
      <c r="C244" s="26">
        <v>2017053328</v>
      </c>
      <c r="D244" s="26" t="s">
        <v>239</v>
      </c>
      <c r="E244" s="26"/>
      <c r="F244" s="26"/>
      <c r="G244" s="26"/>
      <c r="H244" s="26"/>
      <c r="I244" s="26"/>
      <c r="J244" s="26"/>
      <c r="K244" s="26"/>
      <c r="L244" s="26"/>
      <c r="M244" s="26"/>
      <c r="N244" s="26"/>
    </row>
    <row r="245" spans="1:14">
      <c r="A245" s="143">
        <v>229</v>
      </c>
      <c r="B245" s="26">
        <v>533</v>
      </c>
      <c r="C245" s="26">
        <v>2017053329</v>
      </c>
      <c r="D245" s="26" t="s">
        <v>240</v>
      </c>
      <c r="E245" s="26"/>
      <c r="F245" s="26"/>
      <c r="G245" s="26"/>
      <c r="H245" s="26"/>
      <c r="I245" s="26"/>
      <c r="J245" s="26"/>
      <c r="K245" s="26"/>
      <c r="L245" s="26"/>
      <c r="M245" s="26"/>
      <c r="N245" s="26"/>
    </row>
    <row r="246" spans="1:14">
      <c r="A246" s="143">
        <v>230</v>
      </c>
      <c r="B246" s="26">
        <v>533</v>
      </c>
      <c r="C246" s="26">
        <v>2017053330</v>
      </c>
      <c r="D246" s="26" t="s">
        <v>241</v>
      </c>
      <c r="E246" s="26"/>
      <c r="F246" s="26"/>
      <c r="G246" s="26"/>
      <c r="H246" s="26"/>
      <c r="I246" s="26"/>
      <c r="J246" s="26"/>
      <c r="K246" s="26"/>
      <c r="L246" s="26"/>
      <c r="M246" s="26"/>
      <c r="N246" s="26"/>
    </row>
    <row r="247" spans="1:14">
      <c r="A247" s="143">
        <v>231</v>
      </c>
      <c r="B247" s="26">
        <v>533</v>
      </c>
      <c r="C247" s="26">
        <v>2017053331</v>
      </c>
      <c r="D247" s="26" t="s">
        <v>242</v>
      </c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>
      <c r="A248" s="143">
        <v>232</v>
      </c>
      <c r="B248" s="26">
        <v>533</v>
      </c>
      <c r="C248" s="26">
        <v>2017053332</v>
      </c>
      <c r="D248" s="26" t="s">
        <v>243</v>
      </c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1:14">
      <c r="A249" s="143">
        <v>233</v>
      </c>
      <c r="B249" s="26">
        <v>533</v>
      </c>
      <c r="C249" s="26">
        <v>2017101426</v>
      </c>
      <c r="D249" s="26" t="s">
        <v>244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</sheetData>
  <autoFilter ref="A2:Q249">
    <extLst/>
  </autoFilter>
  <mergeCells count="136">
    <mergeCell ref="A1:A2"/>
    <mergeCell ref="A22:A23"/>
    <mergeCell ref="A27:A28"/>
    <mergeCell ref="A37:A38"/>
    <mergeCell ref="A63:A65"/>
    <mergeCell ref="A74:A75"/>
    <mergeCell ref="A79:A80"/>
    <mergeCell ref="A123:A124"/>
    <mergeCell ref="A168:A169"/>
    <mergeCell ref="A180:A181"/>
    <mergeCell ref="A197:A200"/>
    <mergeCell ref="A237:A238"/>
    <mergeCell ref="B1:B2"/>
    <mergeCell ref="B22:B23"/>
    <mergeCell ref="B27:B28"/>
    <mergeCell ref="B37:B38"/>
    <mergeCell ref="B63:B65"/>
    <mergeCell ref="B74:B75"/>
    <mergeCell ref="B79:B80"/>
    <mergeCell ref="B123:B124"/>
    <mergeCell ref="B168:B169"/>
    <mergeCell ref="B180:B181"/>
    <mergeCell ref="B197:B200"/>
    <mergeCell ref="B237:B238"/>
    <mergeCell ref="C1:C2"/>
    <mergeCell ref="C22:C23"/>
    <mergeCell ref="C27:C28"/>
    <mergeCell ref="C37:C38"/>
    <mergeCell ref="C63:C65"/>
    <mergeCell ref="C74:C75"/>
    <mergeCell ref="C79:C80"/>
    <mergeCell ref="C123:C124"/>
    <mergeCell ref="C168:C169"/>
    <mergeCell ref="C180:C181"/>
    <mergeCell ref="C197:C200"/>
    <mergeCell ref="C237:C238"/>
    <mergeCell ref="D1:D2"/>
    <mergeCell ref="D22:D23"/>
    <mergeCell ref="D27:D28"/>
    <mergeCell ref="D37:D38"/>
    <mergeCell ref="D63:D65"/>
    <mergeCell ref="D74:D75"/>
    <mergeCell ref="D79:D80"/>
    <mergeCell ref="D123:D124"/>
    <mergeCell ref="D168:D169"/>
    <mergeCell ref="D180:D181"/>
    <mergeCell ref="D197:D200"/>
    <mergeCell ref="D237:D238"/>
    <mergeCell ref="E1:E2"/>
    <mergeCell ref="E22:E23"/>
    <mergeCell ref="E27:E28"/>
    <mergeCell ref="E37:E38"/>
    <mergeCell ref="E63:E65"/>
    <mergeCell ref="E123:E124"/>
    <mergeCell ref="E168:E169"/>
    <mergeCell ref="E180:E181"/>
    <mergeCell ref="E197:E200"/>
    <mergeCell ref="E237:E238"/>
    <mergeCell ref="F1:F2"/>
    <mergeCell ref="F22:F23"/>
    <mergeCell ref="F27:F28"/>
    <mergeCell ref="F37:F38"/>
    <mergeCell ref="F63:F65"/>
    <mergeCell ref="F74:F75"/>
    <mergeCell ref="F79:F80"/>
    <mergeCell ref="F123:F124"/>
    <mergeCell ref="F168:F169"/>
    <mergeCell ref="F180:F181"/>
    <mergeCell ref="F197:F200"/>
    <mergeCell ref="F237:F238"/>
    <mergeCell ref="G1:G2"/>
    <mergeCell ref="G22:G23"/>
    <mergeCell ref="G27:G28"/>
    <mergeCell ref="G37:G38"/>
    <mergeCell ref="G63:G65"/>
    <mergeCell ref="G74:G75"/>
    <mergeCell ref="G79:G80"/>
    <mergeCell ref="G123:G124"/>
    <mergeCell ref="G168:G169"/>
    <mergeCell ref="G180:G181"/>
    <mergeCell ref="G197:G200"/>
    <mergeCell ref="G237:G238"/>
    <mergeCell ref="H1:H2"/>
    <mergeCell ref="H79:H80"/>
    <mergeCell ref="I1:I2"/>
    <mergeCell ref="I79:I80"/>
    <mergeCell ref="J1:J2"/>
    <mergeCell ref="J79:J80"/>
    <mergeCell ref="K1:K2"/>
    <mergeCell ref="K22:K23"/>
    <mergeCell ref="K27:K28"/>
    <mergeCell ref="K37:K38"/>
    <mergeCell ref="K63:K65"/>
    <mergeCell ref="K74:K75"/>
    <mergeCell ref="K79:K80"/>
    <mergeCell ref="K123:K124"/>
    <mergeCell ref="K168:K169"/>
    <mergeCell ref="K180:K181"/>
    <mergeCell ref="K197:K200"/>
    <mergeCell ref="K237:K238"/>
    <mergeCell ref="L1:L2"/>
    <mergeCell ref="L22:L23"/>
    <mergeCell ref="L27:L28"/>
    <mergeCell ref="L37:L38"/>
    <mergeCell ref="L63:L65"/>
    <mergeCell ref="L74:L75"/>
    <mergeCell ref="L79:L80"/>
    <mergeCell ref="L123:L124"/>
    <mergeCell ref="L168:L169"/>
    <mergeCell ref="L180:L181"/>
    <mergeCell ref="L197:L200"/>
    <mergeCell ref="L237:L238"/>
    <mergeCell ref="M1:M2"/>
    <mergeCell ref="M22:M23"/>
    <mergeCell ref="M27:M28"/>
    <mergeCell ref="M37:M38"/>
    <mergeCell ref="M63:M65"/>
    <mergeCell ref="M74:M75"/>
    <mergeCell ref="M79:M80"/>
    <mergeCell ref="M123:M124"/>
    <mergeCell ref="M168:M169"/>
    <mergeCell ref="M180:M181"/>
    <mergeCell ref="M197:M200"/>
    <mergeCell ref="M237:M238"/>
    <mergeCell ref="N1:N2"/>
    <mergeCell ref="N22:N23"/>
    <mergeCell ref="N27:N28"/>
    <mergeCell ref="N37:N38"/>
    <mergeCell ref="N63:N65"/>
    <mergeCell ref="N74:N75"/>
    <mergeCell ref="N79:N80"/>
    <mergeCell ref="N123:N124"/>
    <mergeCell ref="N168:N169"/>
    <mergeCell ref="N180:N181"/>
    <mergeCell ref="N197:N200"/>
    <mergeCell ref="N237:N238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"/>
  <sheetViews>
    <sheetView zoomScale="80" zoomScaleNormal="80" workbookViewId="0">
      <pane xSplit="5" ySplit="2" topLeftCell="H234" activePane="bottomRight" state="frozen"/>
      <selection/>
      <selection pane="topRight"/>
      <selection pane="bottomLeft"/>
      <selection pane="bottomRight" activeCell="N149" sqref="N149:N150"/>
    </sheetView>
  </sheetViews>
  <sheetFormatPr defaultColWidth="9" defaultRowHeight="13.5"/>
  <cols>
    <col min="1" max="1" width="6.36666666666667" style="86" customWidth="1"/>
    <col min="2" max="2" width="5.63333333333333" style="86" customWidth="1"/>
    <col min="3" max="3" width="15.6333333333333" style="86" customWidth="1"/>
    <col min="4" max="4" width="12.0916666666667" style="86" customWidth="1"/>
    <col min="5" max="5" width="32.8166666666667" style="86" customWidth="1"/>
    <col min="6" max="6" width="13.6333333333333" style="86" customWidth="1"/>
    <col min="7" max="7" width="16.6333333333333" style="86" customWidth="1"/>
    <col min="8" max="8" width="11.1833333333333" style="86" customWidth="1"/>
    <col min="9" max="9" width="14.1833333333333" style="86" customWidth="1"/>
    <col min="10" max="10" width="19.1833333333333" style="86" customWidth="1"/>
    <col min="11" max="11" width="14" style="86" customWidth="1"/>
    <col min="12" max="12" width="13.45" style="86" customWidth="1"/>
    <col min="13" max="13" width="33.3666666666667" style="86" customWidth="1"/>
    <col min="14" max="14" width="6.63333333333333" style="86" customWidth="1"/>
    <col min="15" max="256" width="10" style="87" customWidth="1"/>
    <col min="257" max="16384" width="9" style="87"/>
  </cols>
  <sheetData>
    <row r="1" spans="1:14">
      <c r="A1" s="102" t="s">
        <v>0</v>
      </c>
      <c r="B1" s="103" t="s">
        <v>1</v>
      </c>
      <c r="C1" s="104" t="s">
        <v>2</v>
      </c>
      <c r="D1" s="104" t="s">
        <v>3</v>
      </c>
      <c r="E1" s="105" t="s">
        <v>317</v>
      </c>
      <c r="F1" s="105" t="s">
        <v>318</v>
      </c>
      <c r="G1" s="105" t="s">
        <v>319</v>
      </c>
      <c r="H1" s="105" t="s">
        <v>320</v>
      </c>
      <c r="I1" s="105" t="s">
        <v>321</v>
      </c>
      <c r="J1" s="105" t="s">
        <v>322</v>
      </c>
      <c r="K1" s="105" t="s">
        <v>318</v>
      </c>
      <c r="L1" s="105" t="s">
        <v>323</v>
      </c>
      <c r="M1" s="105" t="s">
        <v>324</v>
      </c>
      <c r="N1" s="105" t="s">
        <v>12</v>
      </c>
    </row>
    <row r="2" spans="1:14">
      <c r="A2" s="102"/>
      <c r="B2" s="103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>
      <c r="A3" s="106">
        <v>1</v>
      </c>
      <c r="B3" s="106">
        <v>511</v>
      </c>
      <c r="C3" s="106">
        <v>2017051101</v>
      </c>
      <c r="D3" s="106" t="s">
        <v>13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customHeight="1" spans="1:14">
      <c r="A4" s="106">
        <v>2</v>
      </c>
      <c r="B4" s="106">
        <v>511</v>
      </c>
      <c r="C4" s="106">
        <v>2017051102</v>
      </c>
      <c r="D4" s="106" t="s">
        <v>14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>
      <c r="A5" s="106">
        <v>3</v>
      </c>
      <c r="B5" s="106">
        <v>511</v>
      </c>
      <c r="C5" s="106">
        <v>2017051103</v>
      </c>
      <c r="D5" s="106" t="s">
        <v>15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>
      <c r="A6" s="106">
        <v>4</v>
      </c>
      <c r="B6" s="106">
        <v>511</v>
      </c>
      <c r="C6" s="106">
        <v>2017051104</v>
      </c>
      <c r="D6" s="106" t="s">
        <v>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>
      <c r="A7" s="106">
        <v>5</v>
      </c>
      <c r="B7" s="106">
        <v>511</v>
      </c>
      <c r="C7" s="106">
        <v>2017051105</v>
      </c>
      <c r="D7" s="106" t="s">
        <v>17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>
      <c r="A8" s="106">
        <v>6</v>
      </c>
      <c r="B8" s="106">
        <v>511</v>
      </c>
      <c r="C8" s="106">
        <v>2017051106</v>
      </c>
      <c r="D8" s="106" t="s">
        <v>18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ht="14.25" spans="1:14">
      <c r="A9" s="107">
        <v>7</v>
      </c>
      <c r="B9" s="107">
        <v>511</v>
      </c>
      <c r="C9" s="107">
        <v>2017051107</v>
      </c>
      <c r="D9" s="107" t="s">
        <v>19</v>
      </c>
      <c r="E9" s="107"/>
      <c r="F9" s="107"/>
      <c r="G9" s="107"/>
      <c r="H9" s="107"/>
      <c r="I9" s="107"/>
      <c r="J9" s="107"/>
      <c r="K9" s="107"/>
      <c r="L9" s="107"/>
      <c r="M9" s="98" t="s">
        <v>325</v>
      </c>
      <c r="N9" s="107">
        <v>2</v>
      </c>
    </row>
    <row r="10" ht="14.25" spans="1:14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98" t="s">
        <v>326</v>
      </c>
      <c r="N10" s="108"/>
    </row>
    <row r="11" ht="14.25" spans="1:14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98" t="s">
        <v>327</v>
      </c>
      <c r="N11" s="108"/>
    </row>
    <row r="12" ht="13.25" customHeight="1" spans="1:14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98" t="s">
        <v>328</v>
      </c>
      <c r="N12" s="109"/>
    </row>
    <row r="13" spans="1:14">
      <c r="A13" s="106">
        <v>8</v>
      </c>
      <c r="B13" s="106">
        <v>511</v>
      </c>
      <c r="C13" s="106">
        <v>2017051108</v>
      </c>
      <c r="D13" s="106" t="s">
        <v>20</v>
      </c>
      <c r="E13" s="106"/>
      <c r="F13" s="106"/>
      <c r="G13" s="106"/>
      <c r="H13" s="106"/>
      <c r="I13" s="106"/>
      <c r="J13" s="106"/>
      <c r="K13" s="106"/>
      <c r="L13" s="106"/>
      <c r="N13" s="106"/>
    </row>
    <row r="14" customHeight="1" spans="1:14">
      <c r="A14" s="106">
        <v>9</v>
      </c>
      <c r="B14" s="106">
        <v>511</v>
      </c>
      <c r="C14" s="106">
        <v>2017051109</v>
      </c>
      <c r="D14" s="106" t="s">
        <v>21</v>
      </c>
      <c r="E14" s="106"/>
      <c r="F14" s="106"/>
      <c r="G14" s="106"/>
      <c r="H14" s="106"/>
      <c r="I14" s="106"/>
      <c r="J14" s="106"/>
      <c r="K14" s="106"/>
      <c r="L14" s="106"/>
      <c r="M14" s="110" t="s">
        <v>329</v>
      </c>
      <c r="N14" s="106">
        <v>0.5</v>
      </c>
    </row>
    <row r="15" spans="1:14">
      <c r="A15" s="106">
        <v>10</v>
      </c>
      <c r="B15" s="106">
        <v>511</v>
      </c>
      <c r="C15" s="106">
        <v>2017051110</v>
      </c>
      <c r="D15" s="106" t="s">
        <v>22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customHeight="1" spans="1:14">
      <c r="A16" s="106">
        <v>11</v>
      </c>
      <c r="B16" s="106">
        <v>511</v>
      </c>
      <c r="C16" s="106">
        <v>2017051111</v>
      </c>
      <c r="D16" s="106" t="s">
        <v>23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="86" customFormat="1" spans="1:14">
      <c r="A17" s="106">
        <v>12</v>
      </c>
      <c r="B17" s="106">
        <v>511</v>
      </c>
      <c r="C17" s="106">
        <v>2017051112</v>
      </c>
      <c r="D17" s="106" t="s">
        <v>24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="86" customFormat="1" ht="14.25" spans="1:14">
      <c r="A18" s="106">
        <v>13</v>
      </c>
      <c r="B18" s="106">
        <v>511</v>
      </c>
      <c r="C18" s="106">
        <v>2017051113</v>
      </c>
      <c r="D18" s="106" t="s">
        <v>25</v>
      </c>
      <c r="E18" s="106"/>
      <c r="F18" s="106"/>
      <c r="G18" s="106"/>
      <c r="H18" s="106"/>
      <c r="I18" s="106"/>
      <c r="J18" s="106"/>
      <c r="K18" s="106"/>
      <c r="L18" s="106"/>
      <c r="M18" s="110" t="s">
        <v>330</v>
      </c>
      <c r="N18" s="106">
        <v>0.5</v>
      </c>
    </row>
    <row r="19" spans="1:14">
      <c r="A19" s="106">
        <v>14</v>
      </c>
      <c r="B19" s="106">
        <v>511</v>
      </c>
      <c r="C19" s="106">
        <v>2017051114</v>
      </c>
      <c r="D19" s="106" t="s">
        <v>26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4">
      <c r="A20" s="106">
        <v>15</v>
      </c>
      <c r="B20" s="106">
        <v>511</v>
      </c>
      <c r="C20" s="106">
        <v>2017051115</v>
      </c>
      <c r="D20" s="106" t="s">
        <v>27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pans="1:14">
      <c r="A21" s="106">
        <v>16</v>
      </c>
      <c r="B21" s="106">
        <v>511</v>
      </c>
      <c r="C21" s="106">
        <v>2017051116</v>
      </c>
      <c r="D21" s="106" t="s">
        <v>28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customHeight="1" spans="1:14">
      <c r="A22" s="106">
        <v>17</v>
      </c>
      <c r="B22" s="106">
        <v>511</v>
      </c>
      <c r="C22" s="106">
        <v>2017051117</v>
      </c>
      <c r="D22" s="106" t="s">
        <v>29</v>
      </c>
      <c r="E22" s="106"/>
      <c r="F22" s="106"/>
      <c r="G22" s="106"/>
      <c r="H22" s="106"/>
      <c r="I22" s="106"/>
      <c r="J22" s="106"/>
      <c r="K22" s="106"/>
      <c r="L22" s="106"/>
      <c r="M22" s="110" t="s">
        <v>331</v>
      </c>
      <c r="N22" s="106">
        <v>0.5</v>
      </c>
    </row>
    <row r="23" customHeight="1" spans="1:14">
      <c r="A23" s="106">
        <v>18</v>
      </c>
      <c r="B23" s="106">
        <v>511</v>
      </c>
      <c r="C23" s="106">
        <v>2017051118</v>
      </c>
      <c r="D23" s="106" t="s">
        <v>30</v>
      </c>
      <c r="E23" s="106"/>
      <c r="F23" s="106"/>
      <c r="G23" s="106"/>
      <c r="H23" s="106"/>
      <c r="I23" s="106"/>
      <c r="J23" s="106"/>
      <c r="K23" s="106"/>
      <c r="L23" s="106"/>
      <c r="M23" s="110" t="s">
        <v>331</v>
      </c>
      <c r="N23" s="106">
        <v>0.5</v>
      </c>
    </row>
    <row r="24" customHeight="1" spans="1:14">
      <c r="A24" s="106">
        <v>19</v>
      </c>
      <c r="B24" s="106">
        <v>511</v>
      </c>
      <c r="C24" s="106">
        <v>2017051119</v>
      </c>
      <c r="D24" s="106" t="s">
        <v>31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customHeight="1" spans="1:14">
      <c r="A25" s="106">
        <v>20</v>
      </c>
      <c r="B25" s="106">
        <v>511</v>
      </c>
      <c r="C25" s="106">
        <v>2017051120</v>
      </c>
      <c r="D25" s="106" t="s">
        <v>32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14">
      <c r="A26" s="106">
        <v>21</v>
      </c>
      <c r="B26" s="106">
        <v>511</v>
      </c>
      <c r="C26" s="106">
        <v>2017051121</v>
      </c>
      <c r="D26" s="106" t="s">
        <v>33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4">
      <c r="A27" s="106">
        <v>22</v>
      </c>
      <c r="B27" s="106">
        <v>511</v>
      </c>
      <c r="C27" s="106">
        <v>2017051122</v>
      </c>
      <c r="D27" s="106" t="s">
        <v>34</v>
      </c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customHeight="1" spans="1:14">
      <c r="A28" s="106">
        <v>23</v>
      </c>
      <c r="B28" s="106">
        <v>511</v>
      </c>
      <c r="C28" s="106">
        <v>2017051123</v>
      </c>
      <c r="D28" s="106" t="s">
        <v>35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customHeight="1" spans="1:14">
      <c r="A29" s="106">
        <v>24</v>
      </c>
      <c r="B29" s="106">
        <v>511</v>
      </c>
      <c r="C29" s="106">
        <v>2017051124</v>
      </c>
      <c r="D29" s="106" t="s">
        <v>36</v>
      </c>
      <c r="E29" s="106"/>
      <c r="F29" s="106"/>
      <c r="G29" s="106"/>
      <c r="H29" s="106"/>
      <c r="I29" s="106"/>
      <c r="J29" s="106"/>
      <c r="K29" s="106"/>
      <c r="L29" s="106"/>
      <c r="M29" s="106" t="s">
        <v>332</v>
      </c>
      <c r="N29" s="106">
        <v>0.5</v>
      </c>
    </row>
    <row r="30" customHeight="1" spans="1:14">
      <c r="A30" s="106">
        <v>25</v>
      </c>
      <c r="B30" s="106">
        <v>511</v>
      </c>
      <c r="C30" s="106">
        <v>2017051125</v>
      </c>
      <c r="D30" s="106" t="s">
        <v>37</v>
      </c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customHeight="1" spans="1:14">
      <c r="A31" s="106">
        <v>26</v>
      </c>
      <c r="B31" s="106">
        <v>511</v>
      </c>
      <c r="C31" s="106">
        <v>2017051126</v>
      </c>
      <c r="D31" s="106" t="s">
        <v>38</v>
      </c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customHeight="1" spans="1:14">
      <c r="A32" s="106">
        <v>27</v>
      </c>
      <c r="B32" s="106">
        <v>511</v>
      </c>
      <c r="C32" s="106">
        <v>2017051127</v>
      </c>
      <c r="D32" s="106" t="s">
        <v>39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>
      <c r="A33" s="106">
        <v>28</v>
      </c>
      <c r="B33" s="106">
        <v>511</v>
      </c>
      <c r="C33" s="106">
        <v>2017051128</v>
      </c>
      <c r="D33" s="106" t="s">
        <v>40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customHeight="1" spans="1:14">
      <c r="A34" s="106">
        <v>29</v>
      </c>
      <c r="B34" s="106">
        <v>511</v>
      </c>
      <c r="C34" s="106">
        <v>2017051129</v>
      </c>
      <c r="D34" s="106" t="s">
        <v>41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</row>
    <row r="35" customHeight="1" spans="1:14">
      <c r="A35" s="106">
        <v>30</v>
      </c>
      <c r="B35" s="106">
        <v>511</v>
      </c>
      <c r="C35" s="106">
        <v>2017051130</v>
      </c>
      <c r="D35" s="106" t="s">
        <v>42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customHeight="1" spans="1:14">
      <c r="A36" s="106">
        <v>31</v>
      </c>
      <c r="B36" s="106">
        <v>511</v>
      </c>
      <c r="C36" s="106">
        <v>2017051131</v>
      </c>
      <c r="D36" s="106" t="s">
        <v>43</v>
      </c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1:14">
      <c r="A37" s="106">
        <v>32</v>
      </c>
      <c r="B37" s="106">
        <v>511</v>
      </c>
      <c r="C37" s="106">
        <v>2017051132</v>
      </c>
      <c r="D37" s="106" t="s">
        <v>44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1:14">
      <c r="A38" s="106">
        <v>33</v>
      </c>
      <c r="B38" s="106">
        <v>511</v>
      </c>
      <c r="C38" s="106">
        <v>2017051133</v>
      </c>
      <c r="D38" s="106" t="s">
        <v>45</v>
      </c>
      <c r="E38" s="106"/>
      <c r="F38" s="106"/>
      <c r="G38" s="106"/>
      <c r="H38" s="106"/>
      <c r="I38" s="106"/>
      <c r="J38" s="106"/>
      <c r="K38" s="106"/>
      <c r="L38" s="106"/>
      <c r="M38" s="106" t="s">
        <v>332</v>
      </c>
      <c r="N38" s="106">
        <v>0.5</v>
      </c>
    </row>
    <row r="39" customHeight="1" spans="1:14">
      <c r="A39" s="106">
        <v>34</v>
      </c>
      <c r="B39" s="106">
        <v>511</v>
      </c>
      <c r="C39" s="106">
        <v>2017051134</v>
      </c>
      <c r="D39" s="106" t="s">
        <v>46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customHeight="1" spans="1:14">
      <c r="A40" s="106">
        <v>35</v>
      </c>
      <c r="B40" s="106">
        <v>511</v>
      </c>
      <c r="C40" s="106">
        <v>2017051135</v>
      </c>
      <c r="D40" s="106" t="s">
        <v>47</v>
      </c>
      <c r="E40" s="106"/>
      <c r="F40" s="106"/>
      <c r="G40" s="106"/>
      <c r="H40" s="106"/>
      <c r="I40" s="106"/>
      <c r="J40" s="106"/>
      <c r="K40" s="106"/>
      <c r="L40" s="106"/>
      <c r="M40" s="98" t="s">
        <v>333</v>
      </c>
      <c r="N40" s="106">
        <v>1</v>
      </c>
    </row>
    <row r="41" customHeight="1" spans="1:14">
      <c r="A41" s="107">
        <v>36</v>
      </c>
      <c r="B41" s="107">
        <v>511</v>
      </c>
      <c r="C41" s="107">
        <v>2017071712</v>
      </c>
      <c r="D41" s="107" t="s">
        <v>48</v>
      </c>
      <c r="E41" s="107"/>
      <c r="F41" s="107"/>
      <c r="G41" s="107"/>
      <c r="H41" s="107"/>
      <c r="I41" s="107"/>
      <c r="J41" s="107"/>
      <c r="K41" s="107"/>
      <c r="L41" s="107"/>
      <c r="M41" s="98" t="s">
        <v>325</v>
      </c>
      <c r="N41" s="107">
        <v>2</v>
      </c>
    </row>
    <row r="42" customHeight="1" spans="1:14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98" t="s">
        <v>326</v>
      </c>
      <c r="N42" s="108"/>
    </row>
    <row r="43" customHeight="1" spans="1:14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98" t="s">
        <v>327</v>
      </c>
      <c r="N43" s="108"/>
    </row>
    <row r="44" customHeight="1" spans="1:14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98" t="s">
        <v>328</v>
      </c>
      <c r="N44" s="109"/>
    </row>
    <row r="45" ht="14.25" spans="1:14">
      <c r="A45" s="106">
        <v>37</v>
      </c>
      <c r="B45" s="106">
        <v>511</v>
      </c>
      <c r="C45" s="106">
        <v>2016051130</v>
      </c>
      <c r="D45" s="106" t="s">
        <v>49</v>
      </c>
      <c r="E45" s="106"/>
      <c r="F45" s="106"/>
      <c r="G45" s="106"/>
      <c r="H45" s="106"/>
      <c r="I45" s="106"/>
      <c r="J45" s="106"/>
      <c r="K45" s="106"/>
      <c r="L45" s="106"/>
      <c r="M45" s="98"/>
      <c r="N45" s="106"/>
    </row>
    <row r="46" ht="14.25" spans="1:14">
      <c r="A46" s="106">
        <v>38</v>
      </c>
      <c r="B46" s="106">
        <v>512</v>
      </c>
      <c r="C46" s="106">
        <v>2017051201</v>
      </c>
      <c r="D46" s="106" t="s">
        <v>50</v>
      </c>
      <c r="E46" s="106"/>
      <c r="F46" s="106"/>
      <c r="G46" s="106"/>
      <c r="H46" s="106"/>
      <c r="I46" s="106"/>
      <c r="J46" s="106"/>
      <c r="K46" s="106"/>
      <c r="L46" s="106"/>
      <c r="M46" s="98"/>
      <c r="N46" s="106"/>
    </row>
    <row r="47" customHeight="1" spans="1:14">
      <c r="A47" s="106">
        <v>39</v>
      </c>
      <c r="B47" s="106">
        <v>512</v>
      </c>
      <c r="C47" s="106">
        <v>2017051202</v>
      </c>
      <c r="D47" s="106" t="s">
        <v>51</v>
      </c>
      <c r="E47" s="106"/>
      <c r="F47" s="106"/>
      <c r="G47" s="106"/>
      <c r="H47" s="106"/>
      <c r="I47" s="106"/>
      <c r="J47" s="106"/>
      <c r="K47" s="106"/>
      <c r="L47" s="106"/>
      <c r="M47" s="98"/>
      <c r="N47" s="106"/>
    </row>
    <row r="48" spans="1:14">
      <c r="A48" s="106">
        <v>40</v>
      </c>
      <c r="B48" s="106">
        <v>512</v>
      </c>
      <c r="C48" s="106">
        <v>2017051203</v>
      </c>
      <c r="D48" s="106" t="s">
        <v>52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06">
        <v>41</v>
      </c>
      <c r="B49" s="106">
        <v>512</v>
      </c>
      <c r="C49" s="106">
        <v>2017051204</v>
      </c>
      <c r="D49" s="106" t="s">
        <v>53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0" spans="1:14">
      <c r="A50" s="106">
        <v>42</v>
      </c>
      <c r="B50" s="106">
        <v>512</v>
      </c>
      <c r="C50" s="106">
        <v>2017051205</v>
      </c>
      <c r="D50" s="106" t="s">
        <v>54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ht="14.25" spans="1:14">
      <c r="A51" s="106">
        <v>43</v>
      </c>
      <c r="B51" s="106">
        <v>512</v>
      </c>
      <c r="C51" s="106">
        <v>2017051206</v>
      </c>
      <c r="D51" s="106" t="s">
        <v>55</v>
      </c>
      <c r="E51" s="106"/>
      <c r="F51" s="106"/>
      <c r="G51" s="106"/>
      <c r="H51" s="106"/>
      <c r="I51" s="106"/>
      <c r="J51" s="106"/>
      <c r="K51" s="106"/>
      <c r="L51" s="106"/>
      <c r="M51" s="98" t="s">
        <v>334</v>
      </c>
      <c r="N51" s="106">
        <v>0.5</v>
      </c>
    </row>
    <row r="52" ht="14.25" spans="1:14">
      <c r="A52" s="106">
        <v>44</v>
      </c>
      <c r="B52" s="106">
        <v>512</v>
      </c>
      <c r="C52" s="106">
        <v>2017051207</v>
      </c>
      <c r="D52" s="106" t="s">
        <v>56</v>
      </c>
      <c r="E52" s="106"/>
      <c r="F52" s="106"/>
      <c r="G52" s="106"/>
      <c r="H52" s="106"/>
      <c r="I52" s="106"/>
      <c r="J52" s="106"/>
      <c r="K52" s="106"/>
      <c r="L52" s="106"/>
      <c r="M52" s="98" t="s">
        <v>334</v>
      </c>
      <c r="N52" s="106">
        <v>0.5</v>
      </c>
    </row>
    <row r="53" customHeight="1" spans="1:14">
      <c r="A53" s="106">
        <v>45</v>
      </c>
      <c r="B53" s="106">
        <v>512</v>
      </c>
      <c r="C53" s="106">
        <v>2017051208</v>
      </c>
      <c r="D53" s="106" t="s">
        <v>57</v>
      </c>
      <c r="E53" s="106"/>
      <c r="F53" s="106"/>
      <c r="G53" s="106"/>
      <c r="H53" s="106"/>
      <c r="I53" s="106"/>
      <c r="J53" s="106"/>
      <c r="K53" s="106"/>
      <c r="L53" s="106"/>
      <c r="M53" s="98"/>
      <c r="N53" s="106"/>
    </row>
    <row r="54" ht="14.4" customHeight="1" spans="1:14">
      <c r="A54" s="106">
        <v>46</v>
      </c>
      <c r="B54" s="106">
        <v>512</v>
      </c>
      <c r="C54" s="106">
        <v>2017051209</v>
      </c>
      <c r="D54" s="106" t="s">
        <v>58</v>
      </c>
      <c r="E54" s="106"/>
      <c r="F54" s="106"/>
      <c r="G54" s="106"/>
      <c r="H54" s="106"/>
      <c r="I54" s="106"/>
      <c r="J54" s="106"/>
      <c r="K54" s="106"/>
      <c r="L54" s="106"/>
      <c r="M54" s="98"/>
      <c r="N54" s="106"/>
    </row>
    <row r="55" ht="14.25" spans="1:14">
      <c r="A55" s="106">
        <v>47</v>
      </c>
      <c r="B55" s="106">
        <v>512</v>
      </c>
      <c r="C55" s="106">
        <v>2017051210</v>
      </c>
      <c r="D55" s="106" t="s">
        <v>59</v>
      </c>
      <c r="E55" s="106"/>
      <c r="F55" s="106"/>
      <c r="G55" s="106"/>
      <c r="H55" s="106"/>
      <c r="I55" s="106"/>
      <c r="J55" s="106"/>
      <c r="K55" s="106"/>
      <c r="L55" s="106"/>
      <c r="M55" s="111" t="s">
        <v>334</v>
      </c>
      <c r="N55" s="106">
        <v>0.5</v>
      </c>
    </row>
    <row r="56" ht="14.25" spans="1:14">
      <c r="A56" s="106">
        <v>48</v>
      </c>
      <c r="B56" s="106">
        <v>512</v>
      </c>
      <c r="C56" s="106">
        <v>2017051211</v>
      </c>
      <c r="D56" s="106" t="s">
        <v>60</v>
      </c>
      <c r="E56" s="106"/>
      <c r="F56" s="106"/>
      <c r="G56" s="106"/>
      <c r="H56" s="106"/>
      <c r="I56" s="106"/>
      <c r="J56" s="106"/>
      <c r="K56" s="106"/>
      <c r="M56" s="98" t="s">
        <v>335</v>
      </c>
      <c r="N56" s="106">
        <v>0.5</v>
      </c>
    </row>
    <row r="57" ht="14.25" spans="1:14">
      <c r="A57" s="106">
        <v>49</v>
      </c>
      <c r="B57" s="106">
        <v>512</v>
      </c>
      <c r="C57" s="106">
        <v>2017051212</v>
      </c>
      <c r="D57" s="106" t="s">
        <v>61</v>
      </c>
      <c r="E57" s="106"/>
      <c r="F57" s="106"/>
      <c r="G57" s="106"/>
      <c r="H57" s="106"/>
      <c r="I57" s="106"/>
      <c r="J57" s="106"/>
      <c r="K57" s="106"/>
      <c r="L57" s="106"/>
      <c r="M57" s="98"/>
      <c r="N57" s="106"/>
    </row>
    <row r="58" ht="14.25" spans="1:14">
      <c r="A58" s="106">
        <v>50</v>
      </c>
      <c r="B58" s="106">
        <v>512</v>
      </c>
      <c r="C58" s="106">
        <v>2017051213</v>
      </c>
      <c r="D58" s="106" t="s">
        <v>62</v>
      </c>
      <c r="E58" s="106"/>
      <c r="F58" s="106"/>
      <c r="G58" s="106"/>
      <c r="H58" s="106"/>
      <c r="I58" s="106"/>
      <c r="J58" s="106"/>
      <c r="K58" s="106"/>
      <c r="L58" s="106"/>
      <c r="M58" s="98"/>
      <c r="N58" s="106"/>
    </row>
    <row r="59" ht="14.25" spans="1:14">
      <c r="A59" s="106">
        <v>51</v>
      </c>
      <c r="B59" s="106">
        <v>512</v>
      </c>
      <c r="C59" s="106">
        <v>2017051214</v>
      </c>
      <c r="D59" s="106" t="s">
        <v>63</v>
      </c>
      <c r="E59" s="106"/>
      <c r="F59" s="106"/>
      <c r="G59" s="106"/>
      <c r="H59" s="106"/>
      <c r="I59" s="106"/>
      <c r="J59" s="106"/>
      <c r="K59" s="106"/>
      <c r="L59" s="106"/>
      <c r="M59" s="98"/>
      <c r="N59" s="106"/>
    </row>
    <row r="60" ht="14.25" spans="1:14">
      <c r="A60" s="106">
        <v>52</v>
      </c>
      <c r="B60" s="106">
        <v>512</v>
      </c>
      <c r="C60" s="106">
        <v>2017051216</v>
      </c>
      <c r="D60" s="106" t="s">
        <v>64</v>
      </c>
      <c r="E60" s="106"/>
      <c r="F60" s="106"/>
      <c r="G60" s="106"/>
      <c r="H60" s="106"/>
      <c r="I60" s="106"/>
      <c r="J60" s="106"/>
      <c r="K60" s="106"/>
      <c r="L60" s="106"/>
      <c r="M60" s="98"/>
      <c r="N60" s="106"/>
    </row>
    <row r="61" ht="14.25" spans="1:14">
      <c r="A61" s="106">
        <v>53</v>
      </c>
      <c r="B61" s="106">
        <v>512</v>
      </c>
      <c r="C61" s="106">
        <v>2017051217</v>
      </c>
      <c r="D61" s="106" t="s">
        <v>65</v>
      </c>
      <c r="E61" s="106"/>
      <c r="F61" s="106"/>
      <c r="G61" s="106"/>
      <c r="H61" s="106"/>
      <c r="I61" s="106"/>
      <c r="J61" s="106"/>
      <c r="K61" s="106"/>
      <c r="L61" s="106"/>
      <c r="M61" s="98"/>
      <c r="N61" s="106"/>
    </row>
    <row r="62" customHeight="1" spans="1:14">
      <c r="A62" s="106">
        <v>54</v>
      </c>
      <c r="B62" s="106">
        <v>512</v>
      </c>
      <c r="C62" s="106">
        <v>2017051218</v>
      </c>
      <c r="D62" s="106" t="s">
        <v>66</v>
      </c>
      <c r="E62" s="106"/>
      <c r="F62" s="106"/>
      <c r="G62" s="106"/>
      <c r="H62" s="106"/>
      <c r="I62" s="106"/>
      <c r="J62" s="106"/>
      <c r="K62" s="106"/>
      <c r="L62" s="106"/>
      <c r="M62" s="98" t="s">
        <v>336</v>
      </c>
      <c r="N62" s="106">
        <v>1.5</v>
      </c>
    </row>
    <row r="63" customHeight="1" spans="1:14">
      <c r="A63" s="106">
        <v>55</v>
      </c>
      <c r="B63" s="106">
        <v>512</v>
      </c>
      <c r="C63" s="106">
        <v>2017051219</v>
      </c>
      <c r="D63" s="106" t="s">
        <v>67</v>
      </c>
      <c r="E63" s="106"/>
      <c r="F63" s="106"/>
      <c r="G63" s="106"/>
      <c r="H63" s="106"/>
      <c r="I63" s="106"/>
      <c r="J63" s="106"/>
      <c r="K63" s="106"/>
      <c r="L63" s="106"/>
      <c r="M63" s="106"/>
      <c r="N63" s="106"/>
    </row>
    <row r="64" spans="1:14">
      <c r="A64" s="106">
        <v>56</v>
      </c>
      <c r="B64" s="106">
        <v>512</v>
      </c>
      <c r="C64" s="106">
        <v>2017051220</v>
      </c>
      <c r="D64" s="106" t="s">
        <v>68</v>
      </c>
      <c r="E64" s="106"/>
      <c r="F64" s="106"/>
      <c r="G64" s="106"/>
      <c r="H64" s="106"/>
      <c r="I64" s="106"/>
      <c r="J64" s="106"/>
      <c r="K64" s="106"/>
      <c r="L64" s="106"/>
      <c r="M64" s="106"/>
      <c r="N64" s="106"/>
    </row>
    <row r="65" customHeight="1" spans="1:14">
      <c r="A65" s="106">
        <v>57</v>
      </c>
      <c r="B65" s="106">
        <v>512</v>
      </c>
      <c r="C65" s="106">
        <v>2017051221</v>
      </c>
      <c r="D65" s="106" t="s">
        <v>69</v>
      </c>
      <c r="E65" s="106"/>
      <c r="F65" s="106"/>
      <c r="G65" s="106"/>
      <c r="H65" s="106"/>
      <c r="I65" s="106"/>
      <c r="J65" s="106"/>
      <c r="K65" s="106"/>
      <c r="L65" s="106"/>
      <c r="M65" s="106"/>
      <c r="N65" s="106"/>
    </row>
    <row r="66" spans="1:14">
      <c r="A66" s="106">
        <v>58</v>
      </c>
      <c r="B66" s="106">
        <v>512</v>
      </c>
      <c r="C66" s="106">
        <v>2017051222</v>
      </c>
      <c r="D66" s="106" t="s">
        <v>70</v>
      </c>
      <c r="E66" s="106"/>
      <c r="F66" s="106"/>
      <c r="G66" s="106"/>
      <c r="H66" s="106"/>
      <c r="I66" s="106"/>
      <c r="J66" s="106"/>
      <c r="K66" s="106"/>
      <c r="L66" s="106"/>
      <c r="M66" s="106"/>
      <c r="N66" s="106"/>
    </row>
    <row r="67" spans="1:14">
      <c r="A67" s="106">
        <v>59</v>
      </c>
      <c r="B67" s="106">
        <v>512</v>
      </c>
      <c r="C67" s="106">
        <v>2017051223</v>
      </c>
      <c r="D67" s="106" t="s">
        <v>71</v>
      </c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>
      <c r="A68" s="106">
        <v>60</v>
      </c>
      <c r="B68" s="106">
        <v>512</v>
      </c>
      <c r="C68" s="106">
        <v>2017051224</v>
      </c>
      <c r="D68" s="106" t="s">
        <v>72</v>
      </c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  <row r="69" spans="1:14">
      <c r="A69" s="106">
        <v>61</v>
      </c>
      <c r="B69" s="106">
        <v>512</v>
      </c>
      <c r="C69" s="106">
        <v>2017051225</v>
      </c>
      <c r="D69" s="106" t="s">
        <v>73</v>
      </c>
      <c r="E69" s="106"/>
      <c r="F69" s="106"/>
      <c r="G69" s="106"/>
      <c r="H69" s="106"/>
      <c r="I69" s="106"/>
      <c r="J69" s="106"/>
      <c r="K69" s="106"/>
      <c r="L69" s="106"/>
      <c r="M69" s="106"/>
      <c r="N69" s="106"/>
    </row>
    <row r="70" spans="1:14">
      <c r="A70" s="106">
        <v>62</v>
      </c>
      <c r="B70" s="106">
        <v>512</v>
      </c>
      <c r="C70" s="106">
        <v>2017051226</v>
      </c>
      <c r="D70" s="106" t="s">
        <v>74</v>
      </c>
      <c r="E70" s="106"/>
      <c r="F70" s="106"/>
      <c r="G70" s="106"/>
      <c r="H70" s="106"/>
      <c r="I70" s="106"/>
      <c r="J70" s="106"/>
      <c r="K70" s="106"/>
      <c r="L70" s="106"/>
      <c r="M70" s="106"/>
      <c r="N70" s="106"/>
    </row>
    <row r="71" customHeight="1" spans="1:14">
      <c r="A71" s="106">
        <v>63</v>
      </c>
      <c r="B71" s="106">
        <v>512</v>
      </c>
      <c r="C71" s="106">
        <v>2017051227</v>
      </c>
      <c r="D71" s="106" t="s">
        <v>75</v>
      </c>
      <c r="E71" s="106"/>
      <c r="F71" s="106"/>
      <c r="G71" s="106"/>
      <c r="H71" s="106"/>
      <c r="I71" s="106"/>
      <c r="J71" s="106"/>
      <c r="K71" s="106"/>
      <c r="L71" s="106"/>
      <c r="M71" s="106"/>
      <c r="N71" s="106"/>
    </row>
    <row r="72" spans="1:14">
      <c r="A72" s="106">
        <v>64</v>
      </c>
      <c r="B72" s="106">
        <v>512</v>
      </c>
      <c r="C72" s="106">
        <v>2017051228</v>
      </c>
      <c r="D72" s="106" t="s">
        <v>76</v>
      </c>
      <c r="E72" s="106"/>
      <c r="F72" s="106"/>
      <c r="G72" s="106"/>
      <c r="H72" s="106"/>
      <c r="I72" s="106"/>
      <c r="J72" s="106"/>
      <c r="K72" s="106"/>
      <c r="L72" s="106"/>
      <c r="M72" s="106"/>
      <c r="N72" s="106"/>
    </row>
    <row r="73" spans="1:14">
      <c r="A73" s="106">
        <v>65</v>
      </c>
      <c r="B73" s="106">
        <v>512</v>
      </c>
      <c r="C73" s="106">
        <v>2017051229</v>
      </c>
      <c r="D73" s="106" t="s">
        <v>77</v>
      </c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>
      <c r="A74" s="106">
        <v>66</v>
      </c>
      <c r="B74" s="106">
        <v>512</v>
      </c>
      <c r="C74" s="106">
        <v>2017051230</v>
      </c>
      <c r="D74" s="106" t="s">
        <v>78</v>
      </c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>
      <c r="A75" s="106">
        <v>67</v>
      </c>
      <c r="B75" s="106">
        <v>512</v>
      </c>
      <c r="C75" s="106">
        <v>2017051231</v>
      </c>
      <c r="D75" s="106" t="s">
        <v>79</v>
      </c>
      <c r="E75" s="106"/>
      <c r="F75" s="106"/>
      <c r="G75" s="106"/>
      <c r="H75" s="106"/>
      <c r="I75" s="106"/>
      <c r="J75" s="106"/>
      <c r="K75" s="106"/>
      <c r="L75" s="106"/>
      <c r="M75" s="114" t="s">
        <v>334</v>
      </c>
      <c r="N75" s="106">
        <v>0.5</v>
      </c>
    </row>
    <row r="76" spans="1:14">
      <c r="A76" s="106">
        <v>68</v>
      </c>
      <c r="B76" s="106">
        <v>512</v>
      </c>
      <c r="C76" s="106">
        <v>2017051233</v>
      </c>
      <c r="D76" s="106" t="s">
        <v>80</v>
      </c>
      <c r="E76" s="106"/>
      <c r="F76" s="106"/>
      <c r="G76" s="106"/>
      <c r="H76" s="106"/>
      <c r="I76" s="106"/>
      <c r="J76" s="106"/>
      <c r="K76" s="106"/>
      <c r="L76" s="106"/>
      <c r="M76" s="106"/>
      <c r="N76" s="106"/>
    </row>
    <row r="77" spans="1:14">
      <c r="A77" s="106">
        <v>69</v>
      </c>
      <c r="B77" s="106">
        <v>512</v>
      </c>
      <c r="C77" s="106">
        <v>2017051234</v>
      </c>
      <c r="D77" s="106" t="s">
        <v>81</v>
      </c>
      <c r="E77" s="106"/>
      <c r="F77" s="106"/>
      <c r="G77" s="106"/>
      <c r="H77" s="106"/>
      <c r="I77" s="106"/>
      <c r="J77" s="106"/>
      <c r="K77" s="106"/>
      <c r="L77" s="106"/>
      <c r="M77" s="106"/>
      <c r="N77" s="106"/>
    </row>
    <row r="78" spans="1:14">
      <c r="A78" s="106">
        <v>70</v>
      </c>
      <c r="B78" s="106">
        <v>512</v>
      </c>
      <c r="C78" s="106">
        <v>2017051235</v>
      </c>
      <c r="D78" s="106" t="s">
        <v>82</v>
      </c>
      <c r="E78" s="106"/>
      <c r="F78" s="106"/>
      <c r="G78" s="106"/>
      <c r="H78" s="106"/>
      <c r="I78" s="106"/>
      <c r="J78" s="106"/>
      <c r="K78" s="106"/>
      <c r="L78" s="106"/>
      <c r="M78" s="106"/>
      <c r="N78" s="106"/>
    </row>
    <row r="79" spans="1:14">
      <c r="A79" s="107">
        <v>71</v>
      </c>
      <c r="B79" s="107">
        <v>512</v>
      </c>
      <c r="C79" s="107">
        <v>2017011426</v>
      </c>
      <c r="D79" s="107" t="s">
        <v>83</v>
      </c>
      <c r="E79" s="107"/>
      <c r="F79" s="107"/>
      <c r="G79" s="107"/>
      <c r="H79" s="107"/>
      <c r="I79" s="107"/>
      <c r="J79" s="107"/>
      <c r="K79" s="107"/>
      <c r="L79" s="107"/>
      <c r="M79" s="114" t="s">
        <v>337</v>
      </c>
      <c r="N79" s="107">
        <v>1</v>
      </c>
    </row>
    <row r="80" spans="1:14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14" t="s">
        <v>334</v>
      </c>
      <c r="N80" s="109"/>
    </row>
    <row r="81" spans="1:14">
      <c r="A81" s="106">
        <v>72</v>
      </c>
      <c r="B81" s="106">
        <v>512</v>
      </c>
      <c r="C81" s="106">
        <v>2017101101</v>
      </c>
      <c r="D81" s="106" t="s">
        <v>84</v>
      </c>
      <c r="E81" s="106"/>
      <c r="F81" s="106"/>
      <c r="G81" s="106"/>
      <c r="H81" s="106"/>
      <c r="I81" s="106"/>
      <c r="J81" s="106"/>
      <c r="K81" s="106"/>
      <c r="L81" s="106"/>
      <c r="M81" s="114" t="s">
        <v>334</v>
      </c>
      <c r="N81" s="106">
        <v>0.5</v>
      </c>
    </row>
    <row r="82" spans="1:14">
      <c r="A82" s="106">
        <v>73</v>
      </c>
      <c r="B82" s="106">
        <v>513</v>
      </c>
      <c r="C82" s="106">
        <v>2017051301</v>
      </c>
      <c r="D82" s="106" t="s">
        <v>85</v>
      </c>
      <c r="E82" s="106"/>
      <c r="F82" s="106"/>
      <c r="G82" s="106"/>
      <c r="H82" s="106"/>
      <c r="I82" s="106"/>
      <c r="J82" s="106"/>
      <c r="K82" s="106"/>
      <c r="L82" s="106"/>
      <c r="M82" s="106"/>
      <c r="N82" s="106"/>
    </row>
    <row r="83" spans="1:14">
      <c r="A83" s="106">
        <v>74</v>
      </c>
      <c r="B83" s="106">
        <v>513</v>
      </c>
      <c r="C83" s="106">
        <v>2017051302</v>
      </c>
      <c r="D83" s="106" t="s">
        <v>86</v>
      </c>
      <c r="E83" s="106"/>
      <c r="F83" s="106"/>
      <c r="G83" s="106"/>
      <c r="H83" s="106"/>
      <c r="I83" s="106"/>
      <c r="J83" s="106"/>
      <c r="K83" s="106"/>
      <c r="L83" s="106"/>
      <c r="M83" s="106"/>
      <c r="N83" s="106"/>
    </row>
    <row r="84" spans="1:14">
      <c r="A84" s="106">
        <v>75</v>
      </c>
      <c r="B84" s="106">
        <v>513</v>
      </c>
      <c r="C84" s="106">
        <v>2017051303</v>
      </c>
      <c r="D84" s="106" t="s">
        <v>87</v>
      </c>
      <c r="E84" s="106"/>
      <c r="F84" s="106"/>
      <c r="G84" s="106"/>
      <c r="H84" s="106"/>
      <c r="I84" s="106"/>
      <c r="J84" s="106"/>
      <c r="K84" s="106"/>
      <c r="L84" s="106"/>
      <c r="M84" s="106"/>
      <c r="N84" s="106"/>
    </row>
    <row r="85" spans="1:14">
      <c r="A85" s="106">
        <v>76</v>
      </c>
      <c r="B85" s="106">
        <v>513</v>
      </c>
      <c r="C85" s="106">
        <v>2017051304</v>
      </c>
      <c r="D85" s="106" t="s">
        <v>88</v>
      </c>
      <c r="E85" s="106"/>
      <c r="F85" s="106"/>
      <c r="G85" s="106"/>
      <c r="H85" s="106"/>
      <c r="I85" s="106"/>
      <c r="J85" s="106"/>
      <c r="K85" s="106"/>
      <c r="L85" s="106"/>
      <c r="M85" s="106"/>
      <c r="N85" s="106"/>
    </row>
    <row r="86" spans="1:14">
      <c r="A86" s="106">
        <v>77</v>
      </c>
      <c r="B86" s="106">
        <v>513</v>
      </c>
      <c r="C86" s="106">
        <v>2017051305</v>
      </c>
      <c r="D86" s="106" t="s">
        <v>89</v>
      </c>
      <c r="E86" s="106"/>
      <c r="F86" s="106"/>
      <c r="G86" s="106"/>
      <c r="H86" s="106"/>
      <c r="I86" s="106"/>
      <c r="J86" s="106"/>
      <c r="K86" s="106"/>
      <c r="L86" s="106"/>
      <c r="M86" s="106"/>
      <c r="N86" s="106"/>
    </row>
    <row r="87" spans="1:14">
      <c r="A87" s="106">
        <v>78</v>
      </c>
      <c r="B87" s="106">
        <v>513</v>
      </c>
      <c r="C87" s="106">
        <v>2017051306</v>
      </c>
      <c r="D87" s="106" t="s">
        <v>90</v>
      </c>
      <c r="E87" s="106"/>
      <c r="F87" s="106"/>
      <c r="G87" s="106"/>
      <c r="H87" s="106"/>
      <c r="I87" s="106"/>
      <c r="J87" s="106"/>
      <c r="K87" s="106"/>
      <c r="L87" s="106"/>
      <c r="M87" s="106"/>
      <c r="N87" s="106"/>
    </row>
    <row r="88" spans="1:14">
      <c r="A88" s="106">
        <v>79</v>
      </c>
      <c r="B88" s="106">
        <v>513</v>
      </c>
      <c r="C88" s="106">
        <v>2017051307</v>
      </c>
      <c r="D88" s="106" t="s">
        <v>91</v>
      </c>
      <c r="E88" s="106"/>
      <c r="F88" s="106"/>
      <c r="G88" s="106"/>
      <c r="H88" s="106"/>
      <c r="I88" s="106"/>
      <c r="J88" s="106"/>
      <c r="K88" s="106"/>
      <c r="L88" s="106"/>
      <c r="M88" s="106"/>
      <c r="N88" s="106"/>
    </row>
    <row r="89" spans="1:14">
      <c r="A89" s="106">
        <v>80</v>
      </c>
      <c r="B89" s="106">
        <v>513</v>
      </c>
      <c r="C89" s="106">
        <v>2017051308</v>
      </c>
      <c r="D89" s="106" t="s">
        <v>92</v>
      </c>
      <c r="E89" s="106"/>
      <c r="F89" s="106"/>
      <c r="G89" s="106"/>
      <c r="H89" s="106"/>
      <c r="I89" s="106"/>
      <c r="J89" s="106"/>
      <c r="K89" s="106"/>
      <c r="L89" s="106"/>
      <c r="M89" s="106"/>
      <c r="N89" s="106"/>
    </row>
    <row r="90" spans="1:14">
      <c r="A90" s="106">
        <v>81</v>
      </c>
      <c r="B90" s="106">
        <v>513</v>
      </c>
      <c r="C90" s="106">
        <v>2017051309</v>
      </c>
      <c r="D90" s="106" t="s">
        <v>93</v>
      </c>
      <c r="E90" s="106"/>
      <c r="F90" s="106"/>
      <c r="G90" s="106"/>
      <c r="H90" s="106"/>
      <c r="I90" s="106"/>
      <c r="J90" s="106"/>
      <c r="K90" s="106"/>
      <c r="L90" s="106"/>
      <c r="M90" s="106"/>
      <c r="N90" s="106"/>
    </row>
    <row r="91" customHeight="1" spans="1:14">
      <c r="A91" s="106">
        <v>82</v>
      </c>
      <c r="B91" s="106">
        <v>513</v>
      </c>
      <c r="C91" s="106">
        <v>2017051310</v>
      </c>
      <c r="D91" s="106" t="s">
        <v>94</v>
      </c>
      <c r="E91" s="106"/>
      <c r="F91" s="106"/>
      <c r="G91" s="106"/>
      <c r="H91" s="106"/>
      <c r="I91" s="106"/>
      <c r="J91" s="106"/>
      <c r="K91" s="106"/>
      <c r="L91" s="106"/>
      <c r="M91" s="106"/>
      <c r="N91" s="106"/>
    </row>
    <row r="92" spans="1:14">
      <c r="A92" s="106">
        <v>83</v>
      </c>
      <c r="B92" s="106">
        <v>513</v>
      </c>
      <c r="C92" s="106">
        <v>2017051311</v>
      </c>
      <c r="D92" s="106" t="s">
        <v>95</v>
      </c>
      <c r="E92" s="106"/>
      <c r="F92" s="106"/>
      <c r="G92" s="106"/>
      <c r="H92" s="106"/>
      <c r="I92" s="106"/>
      <c r="J92" s="106"/>
      <c r="K92" s="106"/>
      <c r="L92" s="106"/>
      <c r="M92" s="106"/>
      <c r="N92" s="106"/>
    </row>
    <row r="93" spans="1:14">
      <c r="A93" s="106">
        <v>84</v>
      </c>
      <c r="B93" s="106">
        <v>513</v>
      </c>
      <c r="C93" s="106">
        <v>2017051312</v>
      </c>
      <c r="D93" s="106" t="s">
        <v>96</v>
      </c>
      <c r="E93" s="106"/>
      <c r="F93" s="106"/>
      <c r="G93" s="106"/>
      <c r="H93" s="106"/>
      <c r="I93" s="106"/>
      <c r="J93" s="106"/>
      <c r="K93" s="106"/>
      <c r="L93" s="106"/>
      <c r="M93" s="106"/>
      <c r="N93" s="106"/>
    </row>
    <row r="94" spans="1:14">
      <c r="A94" s="106">
        <v>85</v>
      </c>
      <c r="B94" s="106">
        <v>513</v>
      </c>
      <c r="C94" s="106">
        <v>2017051313</v>
      </c>
      <c r="D94" s="106" t="s">
        <v>97</v>
      </c>
      <c r="E94" s="106"/>
      <c r="F94" s="106"/>
      <c r="G94" s="106"/>
      <c r="H94" s="106"/>
      <c r="I94" s="106"/>
      <c r="J94" s="106"/>
      <c r="K94" s="106"/>
      <c r="L94" s="106"/>
      <c r="M94" s="106"/>
      <c r="N94" s="106"/>
    </row>
    <row r="95" spans="1:14">
      <c r="A95" s="106">
        <v>86</v>
      </c>
      <c r="B95" s="106">
        <v>513</v>
      </c>
      <c r="C95" s="106">
        <v>2017051314</v>
      </c>
      <c r="D95" s="106" t="s">
        <v>98</v>
      </c>
      <c r="E95" s="106"/>
      <c r="F95" s="106"/>
      <c r="G95" s="106"/>
      <c r="H95" s="106"/>
      <c r="I95" s="106"/>
      <c r="J95" s="106"/>
      <c r="K95" s="106"/>
      <c r="L95" s="106"/>
      <c r="M95" s="106"/>
      <c r="N95" s="106"/>
    </row>
    <row r="96" customHeight="1" spans="1:14">
      <c r="A96" s="106">
        <v>87</v>
      </c>
      <c r="B96" s="106">
        <v>513</v>
      </c>
      <c r="C96" s="106">
        <v>2017051315</v>
      </c>
      <c r="D96" s="106" t="s">
        <v>99</v>
      </c>
      <c r="E96" s="106"/>
      <c r="F96" s="106"/>
      <c r="G96" s="106"/>
      <c r="H96" s="106"/>
      <c r="I96" s="106"/>
      <c r="J96" s="106"/>
      <c r="K96" s="106"/>
      <c r="L96" s="106"/>
      <c r="M96" s="106"/>
      <c r="N96" s="106"/>
    </row>
    <row r="97" spans="1:14">
      <c r="A97" s="106">
        <v>88</v>
      </c>
      <c r="B97" s="106">
        <v>513</v>
      </c>
      <c r="C97" s="106">
        <v>2017051316</v>
      </c>
      <c r="D97" s="106" t="s">
        <v>100</v>
      </c>
      <c r="E97" s="106"/>
      <c r="F97" s="106"/>
      <c r="G97" s="106"/>
      <c r="H97" s="106"/>
      <c r="I97" s="106"/>
      <c r="J97" s="106"/>
      <c r="K97" s="106"/>
      <c r="L97" s="106"/>
      <c r="M97" s="106"/>
      <c r="N97" s="106"/>
    </row>
    <row r="98" spans="1:14">
      <c r="A98" s="106">
        <v>89</v>
      </c>
      <c r="B98" s="106">
        <v>513</v>
      </c>
      <c r="C98" s="106">
        <v>2017051317</v>
      </c>
      <c r="D98" s="106" t="s">
        <v>101</v>
      </c>
      <c r="E98" s="106"/>
      <c r="F98" s="106"/>
      <c r="G98" s="106"/>
      <c r="H98" s="106"/>
      <c r="I98" s="106"/>
      <c r="J98" s="106"/>
      <c r="K98" s="106"/>
      <c r="L98" s="106"/>
      <c r="M98" s="106"/>
      <c r="N98" s="106"/>
    </row>
    <row r="99" spans="1:14">
      <c r="A99" s="106">
        <v>90</v>
      </c>
      <c r="B99" s="106">
        <v>513</v>
      </c>
      <c r="C99" s="106">
        <v>2017051318</v>
      </c>
      <c r="D99" s="106" t="s">
        <v>102</v>
      </c>
      <c r="E99" s="106"/>
      <c r="F99" s="106"/>
      <c r="G99" s="106"/>
      <c r="H99" s="106"/>
      <c r="I99" s="106"/>
      <c r="J99" s="106"/>
      <c r="K99" s="106"/>
      <c r="L99" s="106"/>
      <c r="M99" s="106"/>
      <c r="N99" s="106"/>
    </row>
    <row r="100" spans="1:14">
      <c r="A100" s="106">
        <v>91</v>
      </c>
      <c r="B100" s="106">
        <v>513</v>
      </c>
      <c r="C100" s="106">
        <v>2017051319</v>
      </c>
      <c r="D100" s="106" t="s">
        <v>103</v>
      </c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</row>
    <row r="101" customHeight="1" spans="1:14">
      <c r="A101" s="106">
        <v>92</v>
      </c>
      <c r="B101" s="106">
        <v>513</v>
      </c>
      <c r="C101" s="106">
        <v>2017051320</v>
      </c>
      <c r="D101" s="106" t="s">
        <v>104</v>
      </c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</row>
    <row r="102" spans="1:14">
      <c r="A102" s="106">
        <v>93</v>
      </c>
      <c r="B102" s="106">
        <v>513</v>
      </c>
      <c r="C102" s="106">
        <v>2017051321</v>
      </c>
      <c r="D102" s="106" t="s">
        <v>105</v>
      </c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</row>
    <row r="103" spans="1:14">
      <c r="A103" s="106">
        <v>94</v>
      </c>
      <c r="B103" s="106">
        <v>513</v>
      </c>
      <c r="C103" s="106">
        <v>2017051322</v>
      </c>
      <c r="D103" s="106" t="s">
        <v>106</v>
      </c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</row>
    <row r="104" spans="1:14">
      <c r="A104" s="106">
        <v>95</v>
      </c>
      <c r="B104" s="106">
        <v>513</v>
      </c>
      <c r="C104" s="106">
        <v>2017051323</v>
      </c>
      <c r="D104" s="106" t="s">
        <v>107</v>
      </c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</row>
    <row r="105" spans="1:14">
      <c r="A105" s="106">
        <v>96</v>
      </c>
      <c r="B105" s="106">
        <v>513</v>
      </c>
      <c r="C105" s="106">
        <v>2017051324</v>
      </c>
      <c r="D105" s="106" t="s">
        <v>108</v>
      </c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</row>
    <row r="106" spans="1:14">
      <c r="A106" s="106">
        <v>97</v>
      </c>
      <c r="B106" s="106">
        <v>513</v>
      </c>
      <c r="C106" s="106">
        <v>2017051325</v>
      </c>
      <c r="D106" s="106" t="s">
        <v>109</v>
      </c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</row>
    <row r="107" spans="1:14">
      <c r="A107" s="106">
        <v>98</v>
      </c>
      <c r="B107" s="106">
        <v>513</v>
      </c>
      <c r="C107" s="106">
        <v>2017051326</v>
      </c>
      <c r="D107" s="106" t="s">
        <v>110</v>
      </c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</row>
    <row r="108" spans="1:14">
      <c r="A108" s="106">
        <v>99</v>
      </c>
      <c r="B108" s="106">
        <v>513</v>
      </c>
      <c r="C108" s="106">
        <v>2017051327</v>
      </c>
      <c r="D108" s="106" t="s">
        <v>111</v>
      </c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</row>
    <row r="109" spans="1:14">
      <c r="A109" s="106">
        <v>100</v>
      </c>
      <c r="B109" s="106">
        <v>513</v>
      </c>
      <c r="C109" s="106">
        <v>2017051328</v>
      </c>
      <c r="D109" s="106" t="s">
        <v>112</v>
      </c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</row>
    <row r="110" spans="1:14">
      <c r="A110" s="106">
        <v>101</v>
      </c>
      <c r="B110" s="106">
        <v>513</v>
      </c>
      <c r="C110" s="106">
        <v>2017051329</v>
      </c>
      <c r="D110" s="106" t="s">
        <v>113</v>
      </c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</row>
    <row r="111" spans="1:14">
      <c r="A111" s="106">
        <v>102</v>
      </c>
      <c r="B111" s="106">
        <v>513</v>
      </c>
      <c r="C111" s="106">
        <v>2017051330</v>
      </c>
      <c r="D111" s="106" t="s">
        <v>114</v>
      </c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</row>
    <row r="112" spans="1:14">
      <c r="A112" s="106">
        <v>103</v>
      </c>
      <c r="B112" s="106">
        <v>513</v>
      </c>
      <c r="C112" s="106">
        <v>2017051331</v>
      </c>
      <c r="D112" s="106" t="s">
        <v>115</v>
      </c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</row>
    <row r="113" ht="14.25" spans="1:14">
      <c r="A113" s="106">
        <v>104</v>
      </c>
      <c r="B113" s="106">
        <v>513</v>
      </c>
      <c r="C113" s="106">
        <v>2017051332</v>
      </c>
      <c r="D113" s="106" t="s">
        <v>116</v>
      </c>
      <c r="E113" s="112" t="s">
        <v>338</v>
      </c>
      <c r="F113" s="112" t="s">
        <v>315</v>
      </c>
      <c r="G113" s="106"/>
      <c r="H113" s="106"/>
      <c r="I113" s="106"/>
      <c r="J113" s="106"/>
      <c r="K113" s="106"/>
      <c r="L113" s="106"/>
      <c r="M113" s="112" t="s">
        <v>339</v>
      </c>
      <c r="N113" s="106">
        <v>5</v>
      </c>
    </row>
    <row r="114" spans="1:14">
      <c r="A114" s="106">
        <v>105</v>
      </c>
      <c r="B114" s="106">
        <v>513</v>
      </c>
      <c r="C114" s="106">
        <v>2017051333</v>
      </c>
      <c r="D114" s="106" t="s">
        <v>117</v>
      </c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</row>
    <row r="115" spans="1:14">
      <c r="A115" s="106">
        <v>106</v>
      </c>
      <c r="B115" s="106">
        <v>513</v>
      </c>
      <c r="C115" s="106">
        <v>2017051334</v>
      </c>
      <c r="D115" s="106" t="s">
        <v>118</v>
      </c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</row>
    <row r="116" spans="1:14">
      <c r="A116" s="106">
        <v>107</v>
      </c>
      <c r="B116" s="106">
        <v>513</v>
      </c>
      <c r="C116" s="106">
        <v>2017101212</v>
      </c>
      <c r="D116" s="106" t="s">
        <v>119</v>
      </c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</row>
    <row r="117" customHeight="1" spans="1:14">
      <c r="A117" s="106">
        <v>108</v>
      </c>
      <c r="B117" s="106">
        <v>514</v>
      </c>
      <c r="C117" s="106">
        <v>2017051401</v>
      </c>
      <c r="D117" s="106" t="s">
        <v>120</v>
      </c>
      <c r="E117" s="113" t="s">
        <v>340</v>
      </c>
      <c r="F117" s="113" t="s">
        <v>315</v>
      </c>
      <c r="G117" s="113"/>
      <c r="H117" s="106"/>
      <c r="I117" s="106"/>
      <c r="J117" s="106"/>
      <c r="K117" s="106"/>
      <c r="L117" s="106"/>
      <c r="M117" s="113" t="s">
        <v>341</v>
      </c>
      <c r="N117" s="106">
        <v>1.5</v>
      </c>
    </row>
    <row r="118" customHeight="1" spans="1:14">
      <c r="A118" s="106">
        <v>109</v>
      </c>
      <c r="B118" s="106">
        <v>514</v>
      </c>
      <c r="C118" s="106">
        <v>2017051402</v>
      </c>
      <c r="D118" s="106" t="s">
        <v>121</v>
      </c>
      <c r="E118" s="113"/>
      <c r="F118" s="113"/>
      <c r="G118" s="113"/>
      <c r="H118" s="106"/>
      <c r="I118" s="106"/>
      <c r="J118" s="106"/>
      <c r="K118" s="106"/>
      <c r="L118" s="106"/>
      <c r="M118" s="110"/>
      <c r="N118" s="106"/>
    </row>
    <row r="119" ht="14.25" spans="1:14">
      <c r="A119" s="106">
        <v>110</v>
      </c>
      <c r="B119" s="106">
        <v>514</v>
      </c>
      <c r="C119" s="106">
        <v>2017051403</v>
      </c>
      <c r="D119" s="106" t="s">
        <v>122</v>
      </c>
      <c r="E119" s="98"/>
      <c r="F119" s="98"/>
      <c r="G119" s="98"/>
      <c r="H119" s="106"/>
      <c r="I119" s="106"/>
      <c r="J119" s="106"/>
      <c r="K119" s="106"/>
      <c r="L119" s="106"/>
      <c r="M119" s="98"/>
      <c r="N119" s="106"/>
    </row>
    <row r="120" ht="14.25" spans="1:14">
      <c r="A120" s="106">
        <v>111</v>
      </c>
      <c r="B120" s="106">
        <v>514</v>
      </c>
      <c r="C120" s="106">
        <v>2017051404</v>
      </c>
      <c r="D120" s="106" t="s">
        <v>123</v>
      </c>
      <c r="E120" s="98"/>
      <c r="F120" s="98"/>
      <c r="G120" s="98"/>
      <c r="H120" s="106"/>
      <c r="I120" s="106"/>
      <c r="J120" s="106"/>
      <c r="K120" s="106"/>
      <c r="L120" s="106"/>
      <c r="M120" s="98"/>
      <c r="N120" s="106"/>
    </row>
    <row r="121" ht="14.25" spans="1:14">
      <c r="A121" s="106">
        <v>112</v>
      </c>
      <c r="B121" s="106">
        <v>514</v>
      </c>
      <c r="C121" s="106">
        <v>2017051405</v>
      </c>
      <c r="D121" s="106" t="s">
        <v>124</v>
      </c>
      <c r="E121" s="98"/>
      <c r="F121" s="98"/>
      <c r="G121" s="113"/>
      <c r="H121" s="106"/>
      <c r="I121" s="106"/>
      <c r="J121" s="106"/>
      <c r="K121" s="106"/>
      <c r="L121" s="106"/>
      <c r="M121" s="98" t="s">
        <v>342</v>
      </c>
      <c r="N121" s="106">
        <v>1</v>
      </c>
    </row>
    <row r="122" ht="15.65" customHeight="1" spans="1:14">
      <c r="A122" s="106">
        <v>113</v>
      </c>
      <c r="B122" s="106">
        <v>514</v>
      </c>
      <c r="C122" s="106">
        <v>2017051406</v>
      </c>
      <c r="D122" s="106" t="s">
        <v>125</v>
      </c>
      <c r="E122" s="98"/>
      <c r="F122" s="98"/>
      <c r="G122" s="113"/>
      <c r="H122" s="106"/>
      <c r="I122" s="106"/>
      <c r="J122" s="106"/>
      <c r="K122" s="106"/>
      <c r="L122" s="106"/>
      <c r="M122" s="113" t="s">
        <v>343</v>
      </c>
      <c r="N122" s="106">
        <v>3</v>
      </c>
    </row>
    <row r="123" customHeight="1" spans="1:14">
      <c r="A123" s="106">
        <v>114</v>
      </c>
      <c r="B123" s="106">
        <v>514</v>
      </c>
      <c r="C123" s="106">
        <v>2017051407</v>
      </c>
      <c r="D123" s="106" t="s">
        <v>126</v>
      </c>
      <c r="E123" s="106"/>
      <c r="F123" s="106"/>
      <c r="G123" s="98"/>
      <c r="H123" s="106"/>
      <c r="I123" s="106"/>
      <c r="J123" s="98" t="s">
        <v>344</v>
      </c>
      <c r="K123" s="98" t="s">
        <v>345</v>
      </c>
      <c r="L123" s="106"/>
      <c r="M123" s="113" t="s">
        <v>346</v>
      </c>
      <c r="N123" s="106">
        <v>2</v>
      </c>
    </row>
    <row r="124" ht="14.25" spans="1:14">
      <c r="A124" s="106">
        <v>115</v>
      </c>
      <c r="B124" s="106">
        <v>514</v>
      </c>
      <c r="C124" s="106">
        <v>2017051408</v>
      </c>
      <c r="D124" s="106" t="s">
        <v>127</v>
      </c>
      <c r="E124" s="98" t="s">
        <v>347</v>
      </c>
      <c r="F124" s="98" t="s">
        <v>348</v>
      </c>
      <c r="G124" s="98"/>
      <c r="H124" s="106"/>
      <c r="I124" s="106"/>
      <c r="J124" s="106"/>
      <c r="K124" s="106"/>
      <c r="L124" s="106"/>
      <c r="M124" s="113"/>
      <c r="N124" s="106">
        <v>1</v>
      </c>
    </row>
    <row r="125" customHeight="1" spans="1:14">
      <c r="A125" s="106">
        <v>116</v>
      </c>
      <c r="B125" s="106">
        <v>514</v>
      </c>
      <c r="C125" s="106">
        <v>2017051409</v>
      </c>
      <c r="D125" s="106" t="s">
        <v>128</v>
      </c>
      <c r="E125" s="106"/>
      <c r="F125" s="106"/>
      <c r="G125" s="106"/>
      <c r="H125" s="106"/>
      <c r="I125" s="106"/>
      <c r="J125" s="106"/>
      <c r="K125" s="106"/>
      <c r="L125" s="106"/>
      <c r="M125" s="98"/>
      <c r="N125" s="106"/>
    </row>
    <row r="126" customHeight="1" spans="1:14">
      <c r="A126" s="106">
        <v>117</v>
      </c>
      <c r="B126" s="106">
        <v>514</v>
      </c>
      <c r="C126" s="106">
        <v>2017051410</v>
      </c>
      <c r="D126" s="106" t="s">
        <v>129</v>
      </c>
      <c r="E126" s="106"/>
      <c r="F126" s="106"/>
      <c r="G126" s="106"/>
      <c r="H126" s="106"/>
      <c r="I126" s="106"/>
      <c r="J126" s="106"/>
      <c r="K126" s="106"/>
      <c r="L126" s="106"/>
      <c r="M126" s="110" t="s">
        <v>349</v>
      </c>
      <c r="N126" s="106">
        <v>2.5</v>
      </c>
    </row>
    <row r="127" customHeight="1" spans="1:14">
      <c r="A127" s="106">
        <v>118</v>
      </c>
      <c r="B127" s="106">
        <v>514</v>
      </c>
      <c r="C127" s="106">
        <v>2017051411</v>
      </c>
      <c r="D127" s="106" t="s">
        <v>130</v>
      </c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</row>
    <row r="128" customHeight="1" spans="1:14">
      <c r="A128" s="106">
        <v>119</v>
      </c>
      <c r="B128" s="106">
        <v>514</v>
      </c>
      <c r="C128" s="106">
        <v>2017051412</v>
      </c>
      <c r="D128" s="106" t="s">
        <v>131</v>
      </c>
      <c r="E128" s="106"/>
      <c r="F128" s="106"/>
      <c r="G128" s="106"/>
      <c r="H128" s="106"/>
      <c r="I128" s="106"/>
      <c r="J128" s="106"/>
      <c r="K128" s="106"/>
      <c r="L128" s="106"/>
      <c r="M128" s="110"/>
      <c r="N128" s="106"/>
    </row>
    <row r="129" customHeight="1" spans="1:14">
      <c r="A129" s="106">
        <v>120</v>
      </c>
      <c r="B129" s="106">
        <v>514</v>
      </c>
      <c r="C129" s="106">
        <v>2017051413</v>
      </c>
      <c r="D129" s="106" t="s">
        <v>132</v>
      </c>
      <c r="E129" s="106"/>
      <c r="F129" s="106"/>
      <c r="G129" s="106"/>
      <c r="H129" s="106"/>
      <c r="I129" s="106"/>
      <c r="J129" s="106"/>
      <c r="K129" s="106"/>
      <c r="L129" s="106"/>
      <c r="M129" s="113"/>
      <c r="N129" s="106"/>
    </row>
    <row r="130" ht="14.25" spans="1:14">
      <c r="A130" s="106">
        <v>121</v>
      </c>
      <c r="B130" s="106">
        <v>514</v>
      </c>
      <c r="C130" s="106">
        <v>2017051414</v>
      </c>
      <c r="D130" s="106" t="s">
        <v>133</v>
      </c>
      <c r="E130" s="106"/>
      <c r="F130" s="106"/>
      <c r="G130" s="106"/>
      <c r="H130" s="106"/>
      <c r="I130" s="106"/>
      <c r="J130" s="106"/>
      <c r="K130" s="106"/>
      <c r="L130" s="106"/>
      <c r="M130" s="113"/>
      <c r="N130" s="106"/>
    </row>
    <row r="131" ht="14.25" spans="1:14">
      <c r="A131" s="106">
        <v>122</v>
      </c>
      <c r="B131" s="106">
        <v>514</v>
      </c>
      <c r="C131" s="106">
        <v>2017051415</v>
      </c>
      <c r="D131" s="106" t="s">
        <v>134</v>
      </c>
      <c r="E131" s="106"/>
      <c r="F131" s="106"/>
      <c r="G131" s="106"/>
      <c r="H131" s="106"/>
      <c r="I131" s="106"/>
      <c r="J131" s="106"/>
      <c r="K131" s="106"/>
      <c r="L131" s="106"/>
      <c r="M131" s="98"/>
      <c r="N131" s="106"/>
    </row>
    <row r="132" customHeight="1" spans="1:14">
      <c r="A132" s="106">
        <v>123</v>
      </c>
      <c r="B132" s="106">
        <v>514</v>
      </c>
      <c r="C132" s="106">
        <v>2017051416</v>
      </c>
      <c r="D132" s="106" t="s">
        <v>135</v>
      </c>
      <c r="E132" s="106"/>
      <c r="F132" s="106"/>
      <c r="G132" s="106"/>
      <c r="H132" s="106"/>
      <c r="I132" s="106"/>
      <c r="J132" s="106"/>
      <c r="K132" s="106"/>
      <c r="L132" s="106"/>
      <c r="M132" s="113"/>
      <c r="N132" s="106"/>
    </row>
    <row r="133" customHeight="1" spans="1:14">
      <c r="A133" s="106">
        <v>124</v>
      </c>
      <c r="B133" s="106">
        <v>514</v>
      </c>
      <c r="C133" s="106">
        <v>2017051417</v>
      </c>
      <c r="D133" s="106" t="s">
        <v>136</v>
      </c>
      <c r="E133" s="106"/>
      <c r="F133" s="106"/>
      <c r="G133" s="106"/>
      <c r="H133" s="106"/>
      <c r="I133" s="106"/>
      <c r="J133" s="106"/>
      <c r="K133" s="106"/>
      <c r="L133" s="106"/>
      <c r="M133" s="113" t="s">
        <v>342</v>
      </c>
      <c r="N133" s="106">
        <v>1</v>
      </c>
    </row>
    <row r="134" customHeight="1" spans="1:14">
      <c r="A134" s="115">
        <v>125</v>
      </c>
      <c r="B134" s="106">
        <v>514</v>
      </c>
      <c r="C134" s="106">
        <v>2017051418</v>
      </c>
      <c r="D134" s="106" t="s">
        <v>137</v>
      </c>
      <c r="E134" s="115"/>
      <c r="F134" s="106"/>
      <c r="G134" s="106"/>
      <c r="H134" s="106"/>
      <c r="I134" s="106"/>
      <c r="J134" s="106"/>
      <c r="K134" s="106"/>
      <c r="L134" s="106"/>
      <c r="M134" s="113" t="s">
        <v>350</v>
      </c>
      <c r="N134" s="107">
        <v>4.5</v>
      </c>
    </row>
    <row r="135" customHeight="1" spans="2:14">
      <c r="B135" s="106"/>
      <c r="C135" s="106"/>
      <c r="D135" s="106"/>
      <c r="F135" s="106"/>
      <c r="G135" s="106"/>
      <c r="H135" s="106"/>
      <c r="I135" s="106"/>
      <c r="J135" s="106"/>
      <c r="K135" s="106"/>
      <c r="L135" s="106"/>
      <c r="M135" s="113" t="s">
        <v>351</v>
      </c>
      <c r="N135" s="108"/>
    </row>
    <row r="136" ht="14.25" spans="2:14">
      <c r="B136" s="106"/>
      <c r="C136" s="106"/>
      <c r="D136" s="106"/>
      <c r="F136" s="106"/>
      <c r="G136" s="106"/>
      <c r="H136" s="106"/>
      <c r="I136" s="106"/>
      <c r="J136" s="106"/>
      <c r="K136" s="106"/>
      <c r="L136" s="106"/>
      <c r="M136" s="98" t="s">
        <v>352</v>
      </c>
      <c r="N136" s="109"/>
    </row>
    <row r="137" spans="1:14">
      <c r="A137" s="106">
        <v>126</v>
      </c>
      <c r="B137" s="106">
        <v>514</v>
      </c>
      <c r="C137" s="106">
        <v>2017051419</v>
      </c>
      <c r="D137" s="106" t="s">
        <v>138</v>
      </c>
      <c r="E137" s="116"/>
      <c r="F137" s="106"/>
      <c r="G137" s="106"/>
      <c r="H137" s="106"/>
      <c r="I137" s="106"/>
      <c r="J137" s="106"/>
      <c r="K137" s="106"/>
      <c r="L137" s="106"/>
      <c r="M137" s="106"/>
      <c r="N137" s="106"/>
    </row>
    <row r="138" spans="1:14">
      <c r="A138" s="106">
        <v>127</v>
      </c>
      <c r="B138" s="106">
        <v>514</v>
      </c>
      <c r="C138" s="106">
        <v>2017051420</v>
      </c>
      <c r="D138" s="106" t="s">
        <v>139</v>
      </c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</row>
    <row r="139" customHeight="1" spans="1:14">
      <c r="A139" s="106">
        <v>128</v>
      </c>
      <c r="B139" s="106">
        <v>514</v>
      </c>
      <c r="C139" s="106">
        <v>2017051421</v>
      </c>
      <c r="D139" s="106" t="s">
        <v>140</v>
      </c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</row>
    <row r="140" ht="14.25" spans="1:14">
      <c r="A140" s="106">
        <v>129</v>
      </c>
      <c r="B140" s="106">
        <v>514</v>
      </c>
      <c r="C140" s="106">
        <v>2017051422</v>
      </c>
      <c r="D140" s="106" t="s">
        <v>141</v>
      </c>
      <c r="E140" s="106"/>
      <c r="F140" s="106"/>
      <c r="G140" s="106"/>
      <c r="H140" s="106"/>
      <c r="I140" s="106"/>
      <c r="J140" s="106"/>
      <c r="K140" s="106"/>
      <c r="L140" s="106"/>
      <c r="M140" s="98"/>
      <c r="N140" s="106"/>
    </row>
    <row r="141" ht="14.25" spans="1:14">
      <c r="A141" s="107">
        <v>130</v>
      </c>
      <c r="B141" s="107">
        <v>514</v>
      </c>
      <c r="C141" s="107">
        <v>2017051423</v>
      </c>
      <c r="D141" s="107" t="s">
        <v>142</v>
      </c>
      <c r="E141" s="107"/>
      <c r="F141" s="107"/>
      <c r="G141" s="107"/>
      <c r="H141" s="107"/>
      <c r="I141" s="107"/>
      <c r="J141" s="107"/>
      <c r="K141" s="107"/>
      <c r="L141" s="107"/>
      <c r="M141" s="113" t="s">
        <v>342</v>
      </c>
      <c r="N141" s="107">
        <v>1</v>
      </c>
    </row>
    <row r="142" customHeight="1" spans="1:14">
      <c r="A142" s="106">
        <v>131</v>
      </c>
      <c r="B142" s="106">
        <v>514</v>
      </c>
      <c r="C142" s="106">
        <v>2017051424</v>
      </c>
      <c r="D142" s="106" t="s">
        <v>143</v>
      </c>
      <c r="E142" s="98" t="s">
        <v>347</v>
      </c>
      <c r="F142" s="98" t="s">
        <v>348</v>
      </c>
      <c r="G142" s="106"/>
      <c r="H142" s="106"/>
      <c r="I142" s="106"/>
      <c r="J142" s="106"/>
      <c r="K142" s="106"/>
      <c r="L142" s="106"/>
      <c r="M142" s="98" t="s">
        <v>342</v>
      </c>
      <c r="N142" s="106">
        <v>2</v>
      </c>
    </row>
    <row r="143" ht="14.25" spans="1:14">
      <c r="A143" s="106">
        <v>132</v>
      </c>
      <c r="B143" s="106">
        <v>514</v>
      </c>
      <c r="C143" s="106">
        <v>2017051425</v>
      </c>
      <c r="D143" s="106" t="s">
        <v>144</v>
      </c>
      <c r="E143" s="106"/>
      <c r="F143" s="106"/>
      <c r="G143" s="106"/>
      <c r="H143" s="106"/>
      <c r="I143" s="106"/>
      <c r="J143" s="106"/>
      <c r="K143" s="106"/>
      <c r="L143" s="106"/>
      <c r="M143" s="98"/>
      <c r="N143" s="106"/>
    </row>
    <row r="144" ht="14.25" spans="1:14">
      <c r="A144" s="106">
        <v>133</v>
      </c>
      <c r="B144" s="106">
        <v>514</v>
      </c>
      <c r="C144" s="106">
        <v>2017051426</v>
      </c>
      <c r="D144" s="106" t="s">
        <v>145</v>
      </c>
      <c r="E144" s="98" t="s">
        <v>347</v>
      </c>
      <c r="F144" s="98" t="s">
        <v>348</v>
      </c>
      <c r="G144" s="106"/>
      <c r="H144" s="106"/>
      <c r="I144" s="106"/>
      <c r="J144" s="106"/>
      <c r="K144" s="106"/>
      <c r="L144" s="106"/>
      <c r="M144" s="98" t="s">
        <v>353</v>
      </c>
      <c r="N144" s="106">
        <v>5</v>
      </c>
    </row>
    <row r="145" ht="14.25" spans="1:14">
      <c r="A145" s="107">
        <v>134</v>
      </c>
      <c r="B145" s="107">
        <v>514</v>
      </c>
      <c r="C145" s="107">
        <v>2017051427</v>
      </c>
      <c r="D145" s="107" t="s">
        <v>146</v>
      </c>
      <c r="E145" s="107"/>
      <c r="F145" s="107"/>
      <c r="G145" s="107"/>
      <c r="H145" s="107"/>
      <c r="I145" s="107"/>
      <c r="J145" s="107"/>
      <c r="K145" s="107"/>
      <c r="L145" s="107"/>
      <c r="M145" s="98" t="s">
        <v>354</v>
      </c>
      <c r="N145" s="107">
        <v>1.5</v>
      </c>
    </row>
    <row r="146" ht="14.25" spans="1:14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98" t="s">
        <v>283</v>
      </c>
      <c r="N146" s="109"/>
    </row>
    <row r="147" ht="14.25" spans="1:14">
      <c r="A147" s="107">
        <v>135</v>
      </c>
      <c r="B147" s="107">
        <v>514</v>
      </c>
      <c r="C147" s="107">
        <v>2017051428</v>
      </c>
      <c r="D147" s="107" t="s">
        <v>147</v>
      </c>
      <c r="E147" s="107"/>
      <c r="F147" s="107"/>
      <c r="G147" s="107"/>
      <c r="H147" s="107"/>
      <c r="I147" s="107"/>
      <c r="J147" s="107"/>
      <c r="K147" s="107"/>
      <c r="L147" s="107"/>
      <c r="M147" s="98" t="s">
        <v>342</v>
      </c>
      <c r="N147" s="107">
        <v>1</v>
      </c>
    </row>
    <row r="148" customHeight="1" spans="1:14">
      <c r="A148" s="106">
        <v>136</v>
      </c>
      <c r="B148" s="106">
        <v>514</v>
      </c>
      <c r="C148" s="106">
        <v>2017051430</v>
      </c>
      <c r="D148" s="106" t="s">
        <v>148</v>
      </c>
      <c r="E148" s="106"/>
      <c r="F148" s="106"/>
      <c r="G148" s="106"/>
      <c r="H148" s="106"/>
      <c r="I148" s="106"/>
      <c r="J148" s="106"/>
      <c r="K148" s="106"/>
      <c r="L148" s="106"/>
      <c r="M148" s="98" t="s">
        <v>346</v>
      </c>
      <c r="N148" s="106">
        <v>0.5</v>
      </c>
    </row>
    <row r="149" customHeight="1" spans="1:14">
      <c r="A149" s="107">
        <v>137</v>
      </c>
      <c r="B149" s="107">
        <v>514</v>
      </c>
      <c r="C149" s="107">
        <v>2017051431</v>
      </c>
      <c r="D149" s="107" t="s">
        <v>149</v>
      </c>
      <c r="E149" s="107"/>
      <c r="F149" s="107"/>
      <c r="G149" s="107"/>
      <c r="H149" s="107"/>
      <c r="I149" s="107"/>
      <c r="J149" s="107"/>
      <c r="K149" s="107"/>
      <c r="L149" s="107"/>
      <c r="M149" s="119" t="s">
        <v>342</v>
      </c>
      <c r="N149" s="107">
        <v>1.5</v>
      </c>
    </row>
    <row r="150" customHeight="1" spans="1:14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19" t="s">
        <v>355</v>
      </c>
      <c r="N150" s="109"/>
    </row>
    <row r="151" customHeight="1" spans="1:14">
      <c r="A151" s="106">
        <v>138</v>
      </c>
      <c r="B151" s="106">
        <v>514</v>
      </c>
      <c r="C151" s="106">
        <v>2017051432</v>
      </c>
      <c r="D151" s="106" t="s">
        <v>150</v>
      </c>
      <c r="E151" s="106"/>
      <c r="F151" s="106"/>
      <c r="G151" s="106"/>
      <c r="H151" s="106"/>
      <c r="I151" s="106"/>
      <c r="J151" s="106"/>
      <c r="K151" s="106"/>
      <c r="L151" s="106"/>
      <c r="M151" s="113" t="s">
        <v>356</v>
      </c>
      <c r="N151" s="106">
        <v>0.5</v>
      </c>
    </row>
    <row r="152" customHeight="1" spans="1:14">
      <c r="A152" s="106">
        <v>139</v>
      </c>
      <c r="B152" s="106">
        <v>514</v>
      </c>
      <c r="C152" s="106">
        <v>2017051433</v>
      </c>
      <c r="D152" s="106" t="s">
        <v>151</v>
      </c>
      <c r="E152" s="106"/>
      <c r="F152" s="106"/>
      <c r="G152" s="106"/>
      <c r="H152" s="106"/>
      <c r="I152" s="106"/>
      <c r="J152" s="106"/>
      <c r="K152" s="106"/>
      <c r="L152" s="106"/>
      <c r="M152" s="98"/>
      <c r="N152" s="106"/>
    </row>
    <row r="153" customHeight="1" spans="1:14">
      <c r="A153" s="107">
        <v>140</v>
      </c>
      <c r="B153" s="107">
        <v>514</v>
      </c>
      <c r="C153" s="107">
        <v>2017051434</v>
      </c>
      <c r="D153" s="107" t="s">
        <v>152</v>
      </c>
      <c r="E153" s="107"/>
      <c r="F153" s="107"/>
      <c r="G153" s="107"/>
      <c r="H153" s="107"/>
      <c r="I153" s="107"/>
      <c r="J153" s="107"/>
      <c r="K153" s="107"/>
      <c r="L153" s="107"/>
      <c r="M153" s="98" t="s">
        <v>349</v>
      </c>
      <c r="N153" s="107">
        <v>3</v>
      </c>
    </row>
    <row r="154" ht="14.25" spans="1:14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20" t="s">
        <v>351</v>
      </c>
      <c r="N154" s="109"/>
    </row>
    <row r="155" customHeight="1" spans="1:14">
      <c r="A155" s="106">
        <v>141</v>
      </c>
      <c r="B155" s="106">
        <v>514</v>
      </c>
      <c r="C155" s="106">
        <v>2017024323</v>
      </c>
      <c r="D155" s="106" t="s">
        <v>153</v>
      </c>
      <c r="E155" s="106"/>
      <c r="F155" s="106"/>
      <c r="G155" s="106"/>
      <c r="H155" s="106"/>
      <c r="I155" s="106"/>
      <c r="J155" s="106"/>
      <c r="K155" s="106"/>
      <c r="L155" s="106"/>
      <c r="N155" s="106"/>
    </row>
    <row r="156" spans="1:14">
      <c r="A156" s="106">
        <v>142</v>
      </c>
      <c r="B156" s="106">
        <v>531</v>
      </c>
      <c r="C156" s="106">
        <v>2017053101</v>
      </c>
      <c r="D156" s="106" t="s">
        <v>154</v>
      </c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</row>
    <row r="157" spans="1:14">
      <c r="A157" s="106">
        <v>143</v>
      </c>
      <c r="B157" s="106">
        <v>531</v>
      </c>
      <c r="C157" s="106">
        <v>2017053102</v>
      </c>
      <c r="D157" s="106" t="s">
        <v>155</v>
      </c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</row>
    <row r="158" spans="1:14">
      <c r="A158" s="117">
        <v>144</v>
      </c>
      <c r="B158" s="118">
        <v>531</v>
      </c>
      <c r="C158" s="118">
        <v>2017053103</v>
      </c>
      <c r="D158" s="118" t="s">
        <v>156</v>
      </c>
      <c r="E158" s="118"/>
      <c r="F158" s="118"/>
      <c r="G158" s="118"/>
      <c r="H158" s="118"/>
      <c r="I158" s="118"/>
      <c r="J158" s="118"/>
      <c r="K158" s="118"/>
      <c r="L158" s="118"/>
      <c r="M158" s="26" t="s">
        <v>357</v>
      </c>
      <c r="N158" s="118">
        <v>1</v>
      </c>
    </row>
    <row r="159" spans="1:14">
      <c r="A159" s="117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26" t="s">
        <v>358</v>
      </c>
      <c r="N159" s="118"/>
    </row>
    <row r="160" spans="1:14">
      <c r="A160" s="118">
        <v>145</v>
      </c>
      <c r="B160" s="118">
        <v>531</v>
      </c>
      <c r="C160" s="118">
        <v>2017053104</v>
      </c>
      <c r="D160" s="118" t="s">
        <v>157</v>
      </c>
      <c r="E160" s="118"/>
      <c r="F160" s="118"/>
      <c r="G160" s="118"/>
      <c r="H160" s="118"/>
      <c r="I160" s="118"/>
      <c r="J160" s="118"/>
      <c r="K160" s="118"/>
      <c r="L160" s="118"/>
      <c r="M160" s="26" t="s">
        <v>359</v>
      </c>
      <c r="N160" s="118">
        <v>1</v>
      </c>
    </row>
    <row r="161" customHeight="1" spans="1:14">
      <c r="A161" s="118">
        <v>146</v>
      </c>
      <c r="B161" s="118">
        <v>531</v>
      </c>
      <c r="C161" s="118">
        <v>2017053105</v>
      </c>
      <c r="D161" s="118" t="s">
        <v>121</v>
      </c>
      <c r="E161" s="118"/>
      <c r="F161" s="118"/>
      <c r="G161" s="118"/>
      <c r="H161" s="118"/>
      <c r="I161" s="118"/>
      <c r="J161" s="118"/>
      <c r="K161" s="118"/>
      <c r="L161" s="118"/>
      <c r="M161" s="26" t="s">
        <v>360</v>
      </c>
      <c r="N161" s="118">
        <v>0.5</v>
      </c>
    </row>
    <row r="162" spans="1:14">
      <c r="A162" s="118">
        <v>147</v>
      </c>
      <c r="B162" s="118">
        <v>531</v>
      </c>
      <c r="C162" s="118">
        <v>2017053106</v>
      </c>
      <c r="D162" s="118" t="s">
        <v>158</v>
      </c>
      <c r="E162" s="118"/>
      <c r="F162" s="118"/>
      <c r="G162" s="118"/>
      <c r="H162" s="118"/>
      <c r="I162" s="118"/>
      <c r="J162" s="118"/>
      <c r="K162" s="118"/>
      <c r="L162" s="118"/>
      <c r="M162" s="26"/>
      <c r="N162" s="118"/>
    </row>
    <row r="163" spans="1:14">
      <c r="A163" s="118">
        <v>148</v>
      </c>
      <c r="B163" s="118">
        <v>531</v>
      </c>
      <c r="C163" s="118">
        <v>2017053107</v>
      </c>
      <c r="D163" s="118" t="s">
        <v>159</v>
      </c>
      <c r="E163" s="118"/>
      <c r="F163" s="118"/>
      <c r="G163" s="118"/>
      <c r="H163" s="118"/>
      <c r="I163" s="118"/>
      <c r="J163" s="118"/>
      <c r="K163" s="118"/>
      <c r="L163" s="118"/>
      <c r="M163" s="26" t="s">
        <v>361</v>
      </c>
      <c r="N163" s="118">
        <v>2.5</v>
      </c>
    </row>
    <row r="164" spans="1:14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26" t="s">
        <v>362</v>
      </c>
      <c r="N164" s="118"/>
    </row>
    <row r="165" customHeight="1" spans="1:14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26" t="s">
        <v>359</v>
      </c>
      <c r="N165" s="118"/>
    </row>
    <row r="166" spans="1:14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26" t="s">
        <v>363</v>
      </c>
      <c r="N166" s="118"/>
    </row>
    <row r="167" spans="1:14">
      <c r="A167" s="118">
        <v>149</v>
      </c>
      <c r="B167" s="118">
        <v>531</v>
      </c>
      <c r="C167" s="118">
        <v>2017053108</v>
      </c>
      <c r="D167" s="118" t="s">
        <v>160</v>
      </c>
      <c r="E167" s="118"/>
      <c r="F167" s="118"/>
      <c r="G167" s="118"/>
      <c r="H167" s="118"/>
      <c r="I167" s="118"/>
      <c r="J167" s="118"/>
      <c r="K167" s="118"/>
      <c r="L167" s="118"/>
      <c r="M167" s="26"/>
      <c r="N167" s="118"/>
    </row>
    <row r="168" spans="1:14">
      <c r="A168" s="118">
        <v>150</v>
      </c>
      <c r="B168" s="118">
        <v>531</v>
      </c>
      <c r="C168" s="118">
        <v>2017053109</v>
      </c>
      <c r="D168" s="118" t="s">
        <v>161</v>
      </c>
      <c r="E168" s="118"/>
      <c r="F168" s="118"/>
      <c r="G168" s="118"/>
      <c r="H168" s="118"/>
      <c r="I168" s="118"/>
      <c r="J168" s="118"/>
      <c r="K168" s="118"/>
      <c r="L168" s="118"/>
      <c r="M168" s="26"/>
      <c r="N168" s="118"/>
    </row>
    <row r="169" spans="1:14">
      <c r="A169" s="118">
        <v>151</v>
      </c>
      <c r="B169" s="118">
        <v>531</v>
      </c>
      <c r="C169" s="118">
        <v>2017053110</v>
      </c>
      <c r="D169" s="118" t="s">
        <v>162</v>
      </c>
      <c r="E169" s="118"/>
      <c r="F169" s="118"/>
      <c r="G169" s="118"/>
      <c r="H169" s="118"/>
      <c r="I169" s="118"/>
      <c r="J169" s="118"/>
      <c r="K169" s="118"/>
      <c r="L169" s="118"/>
      <c r="M169" s="14" t="s">
        <v>334</v>
      </c>
      <c r="N169" s="118">
        <v>1</v>
      </c>
    </row>
    <row r="170" spans="1:14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21" t="s">
        <v>361</v>
      </c>
      <c r="N170" s="118"/>
    </row>
    <row r="171" spans="1:14">
      <c r="A171" s="118">
        <v>152</v>
      </c>
      <c r="B171" s="118">
        <v>531</v>
      </c>
      <c r="C171" s="118">
        <v>2017053111</v>
      </c>
      <c r="D171" s="118" t="s">
        <v>163</v>
      </c>
      <c r="E171" s="118"/>
      <c r="F171" s="118"/>
      <c r="G171" s="118"/>
      <c r="H171" s="118"/>
      <c r="I171" s="118"/>
      <c r="J171" s="118"/>
      <c r="K171" s="118"/>
      <c r="L171" s="118"/>
      <c r="M171" s="16"/>
      <c r="N171" s="118"/>
    </row>
    <row r="172" spans="1:14">
      <c r="A172" s="118">
        <v>153</v>
      </c>
      <c r="B172" s="118">
        <v>531</v>
      </c>
      <c r="C172" s="118">
        <v>2017053112</v>
      </c>
      <c r="D172" s="118" t="s">
        <v>164</v>
      </c>
      <c r="E172" s="118"/>
      <c r="F172" s="118"/>
      <c r="G172" s="118"/>
      <c r="H172" s="118"/>
      <c r="I172" s="118"/>
      <c r="J172" s="118"/>
      <c r="K172" s="118"/>
      <c r="L172" s="118"/>
      <c r="M172" s="122" t="s">
        <v>364</v>
      </c>
      <c r="N172" s="118">
        <v>1</v>
      </c>
    </row>
    <row r="173" spans="1:14">
      <c r="A173" s="118">
        <v>154</v>
      </c>
      <c r="B173" s="118">
        <v>531</v>
      </c>
      <c r="C173" s="118">
        <v>2017053113</v>
      </c>
      <c r="D173" s="118" t="s">
        <v>165</v>
      </c>
      <c r="E173" s="118"/>
      <c r="F173" s="118"/>
      <c r="G173" s="118"/>
      <c r="H173" s="118"/>
      <c r="I173" s="118"/>
      <c r="J173" s="118"/>
      <c r="K173" s="118"/>
      <c r="L173" s="118"/>
      <c r="M173" s="121" t="s">
        <v>361</v>
      </c>
      <c r="N173" s="118">
        <v>1</v>
      </c>
    </row>
    <row r="174" spans="1:14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21" t="s">
        <v>334</v>
      </c>
      <c r="N174" s="118"/>
    </row>
    <row r="175" customHeight="1" spans="1:14">
      <c r="A175" s="118">
        <v>155</v>
      </c>
      <c r="B175" s="118">
        <v>531</v>
      </c>
      <c r="C175" s="118">
        <v>2017053114</v>
      </c>
      <c r="D175" s="118" t="s">
        <v>166</v>
      </c>
      <c r="E175" s="118"/>
      <c r="F175" s="118"/>
      <c r="G175" s="118"/>
      <c r="H175" s="118"/>
      <c r="I175" s="118"/>
      <c r="J175" s="118"/>
      <c r="K175" s="118"/>
      <c r="L175" s="118"/>
      <c r="M175" s="16"/>
      <c r="N175" s="118"/>
    </row>
    <row r="176" ht="16.25" customHeight="1" spans="1:14">
      <c r="A176" s="118">
        <v>156</v>
      </c>
      <c r="B176" s="118">
        <v>531</v>
      </c>
      <c r="C176" s="118">
        <v>2017053115</v>
      </c>
      <c r="D176" s="118" t="s">
        <v>167</v>
      </c>
      <c r="E176" s="118"/>
      <c r="F176" s="118"/>
      <c r="G176" s="118"/>
      <c r="H176" s="118"/>
      <c r="I176" s="118"/>
      <c r="J176" s="118"/>
      <c r="K176" s="118"/>
      <c r="L176" s="118"/>
      <c r="M176" s="121" t="s">
        <v>361</v>
      </c>
      <c r="N176" s="118">
        <v>1.5</v>
      </c>
    </row>
    <row r="177" customHeight="1" spans="1:14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21" t="s">
        <v>365</v>
      </c>
      <c r="N177" s="118"/>
    </row>
    <row r="178" spans="1:14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21" t="s">
        <v>334</v>
      </c>
      <c r="N178" s="118"/>
    </row>
    <row r="179" spans="1:14">
      <c r="A179" s="118">
        <v>157</v>
      </c>
      <c r="B179" s="118">
        <v>531</v>
      </c>
      <c r="C179" s="118">
        <v>2017053116</v>
      </c>
      <c r="D179" s="118" t="s">
        <v>168</v>
      </c>
      <c r="E179" s="118"/>
      <c r="F179" s="118"/>
      <c r="G179" s="118"/>
      <c r="H179" s="118"/>
      <c r="I179" s="118"/>
      <c r="J179" s="118"/>
      <c r="K179" s="118"/>
      <c r="L179" s="118"/>
      <c r="M179" s="16" t="s">
        <v>361</v>
      </c>
      <c r="N179" s="118">
        <v>0.5</v>
      </c>
    </row>
    <row r="180" spans="1:14">
      <c r="A180" s="118">
        <v>158</v>
      </c>
      <c r="B180" s="118">
        <v>531</v>
      </c>
      <c r="C180" s="118">
        <v>2017053117</v>
      </c>
      <c r="D180" s="118" t="s">
        <v>169</v>
      </c>
      <c r="E180" s="118"/>
      <c r="F180" s="118"/>
      <c r="G180" s="118"/>
      <c r="H180" s="118"/>
      <c r="I180" s="118"/>
      <c r="J180" s="118"/>
      <c r="K180" s="118"/>
      <c r="L180" s="118"/>
      <c r="M180" s="16"/>
      <c r="N180" s="118"/>
    </row>
    <row r="181" spans="1:14">
      <c r="A181" s="118">
        <v>159</v>
      </c>
      <c r="B181" s="118">
        <v>531</v>
      </c>
      <c r="C181" s="118">
        <v>2017053118</v>
      </c>
      <c r="D181" s="118" t="s">
        <v>170</v>
      </c>
      <c r="E181" s="118"/>
      <c r="F181" s="118"/>
      <c r="G181" s="118"/>
      <c r="H181" s="118"/>
      <c r="I181" s="118"/>
      <c r="J181" s="118"/>
      <c r="K181" s="118"/>
      <c r="L181" s="118"/>
      <c r="M181" s="122" t="s">
        <v>358</v>
      </c>
      <c r="N181" s="118">
        <v>0.5</v>
      </c>
    </row>
    <row r="182" ht="15" customHeight="1" spans="1:14">
      <c r="A182" s="118">
        <v>160</v>
      </c>
      <c r="B182" s="118">
        <v>531</v>
      </c>
      <c r="C182" s="118">
        <v>2017053113</v>
      </c>
      <c r="D182" s="118" t="s">
        <v>171</v>
      </c>
      <c r="E182" s="118"/>
      <c r="F182" s="118"/>
      <c r="G182" s="118"/>
      <c r="H182" s="118"/>
      <c r="I182" s="118"/>
      <c r="J182" s="118"/>
      <c r="K182" s="118"/>
      <c r="L182" s="118"/>
      <c r="M182" s="16"/>
      <c r="N182" s="118"/>
    </row>
    <row r="183" ht="15" customHeight="1" spans="1:14">
      <c r="A183" s="118">
        <v>161</v>
      </c>
      <c r="B183" s="118">
        <v>531</v>
      </c>
      <c r="C183" s="118">
        <v>2017053121</v>
      </c>
      <c r="D183" s="118" t="s">
        <v>172</v>
      </c>
      <c r="E183" s="118"/>
      <c r="F183" s="118"/>
      <c r="G183" s="118"/>
      <c r="H183" s="118"/>
      <c r="I183" s="118"/>
      <c r="J183" s="118"/>
      <c r="K183" s="118"/>
      <c r="L183" s="118"/>
      <c r="M183" s="14"/>
      <c r="N183" s="118"/>
    </row>
    <row r="184" spans="1:14">
      <c r="A184" s="118">
        <v>162</v>
      </c>
      <c r="B184" s="118">
        <v>531</v>
      </c>
      <c r="C184" s="118">
        <v>2017053122</v>
      </c>
      <c r="D184" s="118" t="s">
        <v>173</v>
      </c>
      <c r="E184" s="118"/>
      <c r="F184" s="118"/>
      <c r="G184" s="118"/>
      <c r="H184" s="118"/>
      <c r="I184" s="118"/>
      <c r="J184" s="118"/>
      <c r="K184" s="118"/>
      <c r="L184" s="118"/>
      <c r="M184" s="122" t="s">
        <v>364</v>
      </c>
      <c r="N184" s="118">
        <v>1</v>
      </c>
    </row>
    <row r="185" spans="1:14">
      <c r="A185" s="118">
        <v>163</v>
      </c>
      <c r="B185" s="118">
        <v>531</v>
      </c>
      <c r="C185" s="118">
        <v>2017053123</v>
      </c>
      <c r="D185" s="118" t="s">
        <v>174</v>
      </c>
      <c r="E185" s="118"/>
      <c r="F185" s="118"/>
      <c r="G185" s="118"/>
      <c r="H185" s="118"/>
      <c r="I185" s="118"/>
      <c r="J185" s="118"/>
      <c r="K185" s="118"/>
      <c r="L185" s="118"/>
      <c r="M185" s="14"/>
      <c r="N185" s="118"/>
    </row>
    <row r="186" spans="1:14">
      <c r="A186" s="118">
        <v>164</v>
      </c>
      <c r="B186" s="118">
        <v>531</v>
      </c>
      <c r="C186" s="118">
        <v>2017053124</v>
      </c>
      <c r="D186" s="118" t="s">
        <v>175</v>
      </c>
      <c r="E186" s="118"/>
      <c r="F186" s="118"/>
      <c r="G186" s="118"/>
      <c r="H186" s="118"/>
      <c r="I186" s="118"/>
      <c r="J186" s="118"/>
      <c r="K186" s="118"/>
      <c r="L186" s="118"/>
      <c r="M186" s="14"/>
      <c r="N186" s="118"/>
    </row>
    <row r="187" customHeight="1" spans="1:14">
      <c r="A187" s="118">
        <v>165</v>
      </c>
      <c r="B187" s="118">
        <v>531</v>
      </c>
      <c r="C187" s="118">
        <v>2017053125</v>
      </c>
      <c r="D187" s="118" t="s">
        <v>176</v>
      </c>
      <c r="E187" s="118"/>
      <c r="F187" s="118"/>
      <c r="G187" s="118"/>
      <c r="H187" s="118"/>
      <c r="I187" s="118"/>
      <c r="J187" s="118"/>
      <c r="K187" s="118"/>
      <c r="L187" s="118"/>
      <c r="M187" s="122" t="s">
        <v>364</v>
      </c>
      <c r="N187" s="118">
        <v>1</v>
      </c>
    </row>
    <row r="188" spans="1:14">
      <c r="A188" s="118">
        <v>166</v>
      </c>
      <c r="B188" s="118">
        <v>531</v>
      </c>
      <c r="C188" s="118">
        <v>2017053126</v>
      </c>
      <c r="D188" s="118" t="s">
        <v>177</v>
      </c>
      <c r="E188" s="118"/>
      <c r="F188" s="118"/>
      <c r="G188" s="118"/>
      <c r="H188" s="118"/>
      <c r="I188" s="118"/>
      <c r="J188" s="118"/>
      <c r="K188" s="118"/>
      <c r="L188" s="118"/>
      <c r="M188" s="122"/>
      <c r="N188" s="118"/>
    </row>
    <row r="189" spans="1:14">
      <c r="A189" s="118">
        <v>167</v>
      </c>
      <c r="B189" s="118">
        <v>531</v>
      </c>
      <c r="C189" s="118">
        <v>2017053127</v>
      </c>
      <c r="D189" s="118" t="s">
        <v>178</v>
      </c>
      <c r="E189" s="118"/>
      <c r="F189" s="118"/>
      <c r="G189" s="118"/>
      <c r="H189" s="118"/>
      <c r="I189" s="118"/>
      <c r="J189" s="118"/>
      <c r="K189" s="118"/>
      <c r="L189" s="118"/>
      <c r="M189" s="16"/>
      <c r="N189" s="118"/>
    </row>
    <row r="190" spans="1:14">
      <c r="A190" s="118">
        <v>168</v>
      </c>
      <c r="B190" s="118">
        <v>531</v>
      </c>
      <c r="C190" s="118">
        <v>2017053128</v>
      </c>
      <c r="D190" s="118" t="s">
        <v>179</v>
      </c>
      <c r="E190" s="118"/>
      <c r="F190" s="118"/>
      <c r="G190" s="118"/>
      <c r="H190" s="118"/>
      <c r="I190" s="118"/>
      <c r="J190" s="118"/>
      <c r="K190" s="118"/>
      <c r="L190" s="118"/>
      <c r="M190" s="14"/>
      <c r="N190" s="118"/>
    </row>
    <row r="191" spans="1:14">
      <c r="A191" s="118">
        <v>169</v>
      </c>
      <c r="B191" s="118">
        <v>531</v>
      </c>
      <c r="C191" s="118">
        <v>2017053130</v>
      </c>
      <c r="D191" s="118" t="s">
        <v>181</v>
      </c>
      <c r="E191" s="118"/>
      <c r="F191" s="118"/>
      <c r="G191" s="118"/>
      <c r="H191" s="118"/>
      <c r="I191" s="118"/>
      <c r="J191" s="118"/>
      <c r="K191" s="118"/>
      <c r="L191" s="118"/>
      <c r="M191" s="121" t="s">
        <v>361</v>
      </c>
      <c r="N191" s="118">
        <v>0.5</v>
      </c>
    </row>
    <row r="192" spans="1:14">
      <c r="A192" s="118">
        <v>170</v>
      </c>
      <c r="B192" s="118">
        <v>531</v>
      </c>
      <c r="C192" s="118">
        <v>2917053131</v>
      </c>
      <c r="D192" s="118" t="s">
        <v>182</v>
      </c>
      <c r="E192" s="118"/>
      <c r="F192" s="118"/>
      <c r="G192" s="118"/>
      <c r="H192" s="118"/>
      <c r="I192" s="118"/>
      <c r="J192" s="118"/>
      <c r="K192" s="118"/>
      <c r="L192" s="118"/>
      <c r="M192" s="14"/>
      <c r="N192" s="118"/>
    </row>
    <row r="193" spans="1:14">
      <c r="A193" s="118">
        <v>171</v>
      </c>
      <c r="B193" s="118">
        <v>531</v>
      </c>
      <c r="C193" s="118">
        <v>2017053132</v>
      </c>
      <c r="D193" s="118" t="s">
        <v>183</v>
      </c>
      <c r="E193" s="118"/>
      <c r="F193" s="118"/>
      <c r="G193" s="118"/>
      <c r="H193" s="118"/>
      <c r="I193" s="118"/>
      <c r="J193" s="118"/>
      <c r="K193" s="118"/>
      <c r="L193" s="118"/>
      <c r="M193" s="16"/>
      <c r="N193" s="118"/>
    </row>
    <row r="194" spans="1:14">
      <c r="A194" s="118">
        <v>172</v>
      </c>
      <c r="B194" s="118">
        <v>531</v>
      </c>
      <c r="C194" s="118">
        <v>2017074117</v>
      </c>
      <c r="D194" s="118" t="s">
        <v>184</v>
      </c>
      <c r="E194" s="118"/>
      <c r="F194" s="118"/>
      <c r="G194" s="118"/>
      <c r="H194" s="118"/>
      <c r="I194" s="118"/>
      <c r="J194" s="118"/>
      <c r="K194" s="118"/>
      <c r="L194" s="118"/>
      <c r="M194" s="14" t="s">
        <v>358</v>
      </c>
      <c r="N194" s="118">
        <v>0.5</v>
      </c>
    </row>
    <row r="195" spans="1:14">
      <c r="A195" s="118">
        <v>173</v>
      </c>
      <c r="B195" s="118">
        <v>532</v>
      </c>
      <c r="C195" s="118">
        <v>2017053201</v>
      </c>
      <c r="D195" s="118" t="s">
        <v>185</v>
      </c>
      <c r="E195" s="118"/>
      <c r="F195" s="118"/>
      <c r="G195" s="118"/>
      <c r="H195" s="118"/>
      <c r="I195" s="118"/>
      <c r="J195" s="118"/>
      <c r="K195" s="118"/>
      <c r="L195" s="118"/>
      <c r="M195" s="125"/>
      <c r="N195" s="118"/>
    </row>
    <row r="196" customHeight="1" spans="1:14">
      <c r="A196" s="118">
        <v>174</v>
      </c>
      <c r="B196" s="118">
        <v>532</v>
      </c>
      <c r="C196" s="118">
        <v>2017053202</v>
      </c>
      <c r="D196" s="118" t="s">
        <v>186</v>
      </c>
      <c r="E196" s="118"/>
      <c r="F196" s="118"/>
      <c r="G196" s="118"/>
      <c r="H196" s="118"/>
      <c r="I196" s="118"/>
      <c r="J196" s="118"/>
      <c r="K196" s="118"/>
      <c r="L196" s="118"/>
      <c r="M196" s="14"/>
      <c r="N196" s="118"/>
    </row>
    <row r="197" spans="1:14">
      <c r="A197" s="118">
        <v>175</v>
      </c>
      <c r="B197" s="118">
        <v>532</v>
      </c>
      <c r="C197" s="118">
        <v>2017053203</v>
      </c>
      <c r="D197" s="118" t="s">
        <v>187</v>
      </c>
      <c r="E197" s="118"/>
      <c r="F197" s="118"/>
      <c r="G197" s="118"/>
      <c r="H197" s="118"/>
      <c r="I197" s="118"/>
      <c r="J197" s="118"/>
      <c r="K197" s="118"/>
      <c r="L197" s="118"/>
      <c r="M197" s="14"/>
      <c r="N197" s="118"/>
    </row>
    <row r="198" spans="1:14">
      <c r="A198" s="118">
        <v>176</v>
      </c>
      <c r="B198" s="118">
        <v>532</v>
      </c>
      <c r="C198" s="118">
        <v>2017053204</v>
      </c>
      <c r="D198" s="118" t="s">
        <v>188</v>
      </c>
      <c r="E198" s="118"/>
      <c r="F198" s="118"/>
      <c r="G198" s="118"/>
      <c r="H198" s="118"/>
      <c r="I198" s="118"/>
      <c r="J198" s="118"/>
      <c r="K198" s="118"/>
      <c r="L198" s="118"/>
      <c r="M198" s="14" t="s">
        <v>358</v>
      </c>
      <c r="N198" s="118">
        <v>0.5</v>
      </c>
    </row>
    <row r="199" spans="1:14">
      <c r="A199" s="118">
        <v>177</v>
      </c>
      <c r="B199" s="118">
        <v>532</v>
      </c>
      <c r="C199" s="118">
        <v>2017053205</v>
      </c>
      <c r="D199" s="118" t="s">
        <v>189</v>
      </c>
      <c r="E199" s="118"/>
      <c r="F199" s="118"/>
      <c r="G199" s="118"/>
      <c r="H199" s="118"/>
      <c r="I199" s="118"/>
      <c r="J199" s="118"/>
      <c r="K199" s="118"/>
      <c r="L199" s="118"/>
      <c r="M199" s="16" t="s">
        <v>358</v>
      </c>
      <c r="N199" s="118">
        <v>0.5</v>
      </c>
    </row>
    <row r="200" spans="1:14">
      <c r="A200" s="118">
        <v>178</v>
      </c>
      <c r="B200" s="118">
        <v>532</v>
      </c>
      <c r="C200" s="118">
        <v>2017053206</v>
      </c>
      <c r="D200" s="118" t="s">
        <v>190</v>
      </c>
      <c r="E200" s="118"/>
      <c r="F200" s="118"/>
      <c r="G200" s="118"/>
      <c r="H200" s="118"/>
      <c r="I200" s="118"/>
      <c r="J200" s="118"/>
      <c r="K200" s="118"/>
      <c r="L200" s="118"/>
      <c r="M200" s="26"/>
      <c r="N200" s="118"/>
    </row>
    <row r="201" spans="1:14">
      <c r="A201" s="118">
        <v>179</v>
      </c>
      <c r="B201" s="118">
        <v>532</v>
      </c>
      <c r="C201" s="118">
        <v>2017053208</v>
      </c>
      <c r="D201" s="118" t="s">
        <v>191</v>
      </c>
      <c r="E201" s="118"/>
      <c r="F201" s="118"/>
      <c r="G201" s="118"/>
      <c r="H201" s="118"/>
      <c r="I201" s="118"/>
      <c r="J201" s="118"/>
      <c r="K201" s="118"/>
      <c r="L201" s="118"/>
      <c r="M201" s="126"/>
      <c r="N201" s="118"/>
    </row>
    <row r="202" spans="1:14">
      <c r="A202" s="118">
        <v>180</v>
      </c>
      <c r="B202" s="118">
        <v>532</v>
      </c>
      <c r="C202" s="118">
        <v>2017053209</v>
      </c>
      <c r="D202" s="118" t="s">
        <v>272</v>
      </c>
      <c r="E202" s="118"/>
      <c r="F202" s="118"/>
      <c r="G202" s="118"/>
      <c r="H202" s="118"/>
      <c r="I202" s="118"/>
      <c r="J202" s="118"/>
      <c r="K202" s="118"/>
      <c r="L202" s="118"/>
      <c r="M202" s="126"/>
      <c r="N202" s="118"/>
    </row>
    <row r="203" spans="1:14">
      <c r="A203" s="118">
        <v>181</v>
      </c>
      <c r="B203" s="118">
        <v>532</v>
      </c>
      <c r="C203" s="118">
        <v>2017053210</v>
      </c>
      <c r="D203" s="118" t="s">
        <v>192</v>
      </c>
      <c r="E203" s="118"/>
      <c r="F203" s="118"/>
      <c r="G203" s="118"/>
      <c r="H203" s="118"/>
      <c r="I203" s="118"/>
      <c r="J203" s="118"/>
      <c r="K203" s="118"/>
      <c r="L203" s="118"/>
      <c r="M203" s="126"/>
      <c r="N203" s="118"/>
    </row>
    <row r="204" spans="1:14">
      <c r="A204" s="118">
        <v>182</v>
      </c>
      <c r="B204" s="118">
        <v>532</v>
      </c>
      <c r="C204" s="118">
        <v>2017053211</v>
      </c>
      <c r="D204" s="118" t="s">
        <v>193</v>
      </c>
      <c r="E204" s="118"/>
      <c r="F204" s="118"/>
      <c r="G204" s="118"/>
      <c r="H204" s="118"/>
      <c r="I204" s="118"/>
      <c r="J204" s="118"/>
      <c r="K204" s="118"/>
      <c r="L204" s="118"/>
      <c r="M204" s="16"/>
      <c r="N204" s="118"/>
    </row>
    <row r="205" spans="1:14">
      <c r="A205" s="118">
        <v>183</v>
      </c>
      <c r="B205" s="118">
        <v>532</v>
      </c>
      <c r="C205" s="118">
        <v>2017053212</v>
      </c>
      <c r="D205" s="118" t="s">
        <v>194</v>
      </c>
      <c r="E205" s="118"/>
      <c r="F205" s="118"/>
      <c r="G205" s="118"/>
      <c r="H205" s="118"/>
      <c r="I205" s="118"/>
      <c r="J205" s="118"/>
      <c r="K205" s="118"/>
      <c r="L205" s="118"/>
      <c r="M205" s="127"/>
      <c r="N205" s="118"/>
    </row>
    <row r="206" spans="1:14">
      <c r="A206" s="118">
        <v>184</v>
      </c>
      <c r="B206" s="118">
        <v>532</v>
      </c>
      <c r="C206" s="118">
        <v>2017053213</v>
      </c>
      <c r="D206" s="118" t="s">
        <v>195</v>
      </c>
      <c r="E206" s="118"/>
      <c r="F206" s="118"/>
      <c r="G206" s="118"/>
      <c r="H206" s="118"/>
      <c r="I206" s="118"/>
      <c r="J206" s="118"/>
      <c r="K206" s="118"/>
      <c r="L206" s="128"/>
      <c r="M206" s="14"/>
      <c r="N206" s="129"/>
    </row>
    <row r="207" customHeight="1" spans="1:14">
      <c r="A207" s="118">
        <v>185</v>
      </c>
      <c r="B207" s="118">
        <v>532</v>
      </c>
      <c r="C207" s="118">
        <v>2017053214</v>
      </c>
      <c r="D207" s="118" t="s">
        <v>196</v>
      </c>
      <c r="E207" s="118"/>
      <c r="F207" s="118"/>
      <c r="G207" s="118"/>
      <c r="H207" s="118"/>
      <c r="I207" s="118"/>
      <c r="J207" s="118"/>
      <c r="K207" s="118"/>
      <c r="L207" s="128"/>
      <c r="M207" s="14" t="s">
        <v>366</v>
      </c>
      <c r="N207" s="129">
        <v>0.5</v>
      </c>
    </row>
    <row r="208" spans="1:14">
      <c r="A208" s="118">
        <v>186</v>
      </c>
      <c r="B208" s="118">
        <v>532</v>
      </c>
      <c r="C208" s="118">
        <v>2017053215</v>
      </c>
      <c r="D208" s="118" t="s">
        <v>197</v>
      </c>
      <c r="E208" s="118"/>
      <c r="F208" s="118"/>
      <c r="G208" s="118"/>
      <c r="H208" s="118"/>
      <c r="I208" s="118"/>
      <c r="J208" s="118"/>
      <c r="K208" s="118"/>
      <c r="L208" s="118"/>
      <c r="M208" s="14" t="s">
        <v>367</v>
      </c>
      <c r="N208" s="129">
        <v>1.5</v>
      </c>
    </row>
    <row r="209" customHeight="1" spans="1:14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4" t="s">
        <v>359</v>
      </c>
      <c r="N209" s="129"/>
    </row>
    <row r="210" spans="1:14">
      <c r="A210" s="118">
        <v>187</v>
      </c>
      <c r="B210" s="118">
        <v>532</v>
      </c>
      <c r="C210" s="118">
        <v>2017053216</v>
      </c>
      <c r="D210" s="118" t="s">
        <v>198</v>
      </c>
      <c r="E210" s="118"/>
      <c r="F210" s="118"/>
      <c r="G210" s="118"/>
      <c r="H210" s="118"/>
      <c r="I210" s="118"/>
      <c r="J210" s="118"/>
      <c r="K210" s="118"/>
      <c r="L210" s="128"/>
      <c r="M210" s="14"/>
      <c r="N210" s="129"/>
    </row>
    <row r="211" customHeight="1" spans="1:14">
      <c r="A211" s="118">
        <v>188</v>
      </c>
      <c r="B211" s="118">
        <v>532</v>
      </c>
      <c r="C211" s="118">
        <v>2017053217</v>
      </c>
      <c r="D211" s="118" t="s">
        <v>199</v>
      </c>
      <c r="E211" s="118"/>
      <c r="F211" s="118"/>
      <c r="G211" s="118"/>
      <c r="H211" s="118"/>
      <c r="I211" s="118"/>
      <c r="J211" s="118"/>
      <c r="K211" s="118"/>
      <c r="L211" s="118"/>
      <c r="M211" s="130"/>
      <c r="N211" s="118"/>
    </row>
    <row r="212" spans="1:14">
      <c r="A212" s="118">
        <v>189</v>
      </c>
      <c r="B212" s="118">
        <v>532</v>
      </c>
      <c r="C212" s="118">
        <v>2017053218</v>
      </c>
      <c r="D212" s="118" t="s">
        <v>200</v>
      </c>
      <c r="E212" s="118"/>
      <c r="F212" s="118"/>
      <c r="G212" s="118"/>
      <c r="H212" s="118"/>
      <c r="I212" s="118"/>
      <c r="J212" s="118"/>
      <c r="K212" s="118"/>
      <c r="L212" s="118"/>
      <c r="M212" s="14" t="s">
        <v>367</v>
      </c>
      <c r="N212" s="118">
        <v>1.5</v>
      </c>
    </row>
    <row r="213" spans="1:14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4" t="s">
        <v>359</v>
      </c>
      <c r="N213" s="118"/>
    </row>
    <row r="214" spans="1:14">
      <c r="A214" s="118">
        <v>190</v>
      </c>
      <c r="B214" s="118">
        <v>532</v>
      </c>
      <c r="C214" s="118">
        <v>2017053220</v>
      </c>
      <c r="D214" s="118" t="s">
        <v>201</v>
      </c>
      <c r="E214" s="118"/>
      <c r="F214" s="118"/>
      <c r="G214" s="118"/>
      <c r="H214" s="118"/>
      <c r="I214" s="118"/>
      <c r="J214" s="118"/>
      <c r="K214" s="118"/>
      <c r="L214" s="118"/>
      <c r="M214" s="16"/>
      <c r="N214" s="118"/>
    </row>
    <row r="215" spans="1:14">
      <c r="A215" s="118">
        <v>191</v>
      </c>
      <c r="B215" s="118">
        <v>532</v>
      </c>
      <c r="C215" s="118">
        <v>2017053221</v>
      </c>
      <c r="D215" s="118" t="s">
        <v>202</v>
      </c>
      <c r="E215" s="118"/>
      <c r="F215" s="118"/>
      <c r="G215" s="118"/>
      <c r="H215" s="118"/>
      <c r="I215" s="118"/>
      <c r="J215" s="118"/>
      <c r="K215" s="118"/>
      <c r="L215" s="118"/>
      <c r="M215" s="14" t="s">
        <v>359</v>
      </c>
      <c r="N215" s="118">
        <v>1</v>
      </c>
    </row>
    <row r="216" spans="1:14">
      <c r="A216" s="118">
        <v>192</v>
      </c>
      <c r="B216" s="118">
        <v>532</v>
      </c>
      <c r="C216" s="118">
        <v>2017053222</v>
      </c>
      <c r="D216" s="118" t="s">
        <v>203</v>
      </c>
      <c r="E216" s="118"/>
      <c r="F216" s="118"/>
      <c r="G216" s="118"/>
      <c r="H216" s="118"/>
      <c r="I216" s="118"/>
      <c r="J216" s="118"/>
      <c r="K216" s="118"/>
      <c r="L216" s="118"/>
      <c r="M216" s="126"/>
      <c r="N216" s="118"/>
    </row>
    <row r="217" spans="1:14">
      <c r="A217" s="118">
        <v>193</v>
      </c>
      <c r="B217" s="118">
        <v>532</v>
      </c>
      <c r="C217" s="118">
        <v>2017053223</v>
      </c>
      <c r="D217" s="118" t="s">
        <v>204</v>
      </c>
      <c r="E217" s="118"/>
      <c r="F217" s="118"/>
      <c r="G217" s="118"/>
      <c r="H217" s="118"/>
      <c r="I217" s="118"/>
      <c r="J217" s="118"/>
      <c r="K217" s="118"/>
      <c r="L217" s="118"/>
      <c r="M217" s="16" t="s">
        <v>359</v>
      </c>
      <c r="N217" s="118">
        <v>1</v>
      </c>
    </row>
    <row r="218" spans="1:14">
      <c r="A218" s="123">
        <v>194</v>
      </c>
      <c r="B218" s="123">
        <v>532</v>
      </c>
      <c r="C218" s="123">
        <v>2017053224</v>
      </c>
      <c r="D218" s="123" t="s">
        <v>205</v>
      </c>
      <c r="E218" s="123"/>
      <c r="F218" s="123"/>
      <c r="G218" s="123"/>
      <c r="H218" s="123"/>
      <c r="I218" s="123"/>
      <c r="J218" s="123"/>
      <c r="K218" s="123"/>
      <c r="L218" s="123"/>
      <c r="M218" s="14" t="s">
        <v>367</v>
      </c>
      <c r="N218" s="123">
        <v>1</v>
      </c>
    </row>
    <row r="219" customHeight="1" spans="1:14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6" t="s">
        <v>366</v>
      </c>
      <c r="N219" s="124"/>
    </row>
    <row r="220" customHeight="1" spans="1:14">
      <c r="A220" s="118">
        <v>195</v>
      </c>
      <c r="B220" s="118">
        <v>532</v>
      </c>
      <c r="C220" s="118">
        <v>2017053225</v>
      </c>
      <c r="D220" s="118" t="s">
        <v>206</v>
      </c>
      <c r="E220" s="118"/>
      <c r="F220" s="118"/>
      <c r="G220" s="118"/>
      <c r="H220" s="118"/>
      <c r="I220" s="118"/>
      <c r="J220" s="118"/>
      <c r="K220" s="118"/>
      <c r="L220" s="118"/>
      <c r="M220" s="16"/>
      <c r="N220" s="118"/>
    </row>
    <row r="221" customHeight="1" spans="1:14">
      <c r="A221" s="118">
        <v>196</v>
      </c>
      <c r="B221" s="118">
        <v>532</v>
      </c>
      <c r="C221" s="118">
        <v>2017053226</v>
      </c>
      <c r="D221" s="118" t="s">
        <v>207</v>
      </c>
      <c r="E221" s="118"/>
      <c r="F221" s="118"/>
      <c r="G221" s="118"/>
      <c r="H221" s="118"/>
      <c r="I221" s="118"/>
      <c r="J221" s="118"/>
      <c r="K221" s="118"/>
      <c r="L221" s="118"/>
      <c r="M221" s="14"/>
      <c r="N221" s="118"/>
    </row>
    <row r="222" customHeight="1" spans="1:14">
      <c r="A222" s="118">
        <v>197</v>
      </c>
      <c r="B222" s="118">
        <v>532</v>
      </c>
      <c r="C222" s="118">
        <v>2017053227</v>
      </c>
      <c r="D222" s="118" t="s">
        <v>208</v>
      </c>
      <c r="E222" s="118"/>
      <c r="F222" s="118"/>
      <c r="G222" s="118"/>
      <c r="H222" s="118"/>
      <c r="I222" s="118"/>
      <c r="J222" s="118"/>
      <c r="K222" s="118"/>
      <c r="L222" s="118"/>
      <c r="M222" s="16"/>
      <c r="N222" s="118"/>
    </row>
    <row r="223" customHeight="1" spans="1:14">
      <c r="A223" s="118">
        <v>198</v>
      </c>
      <c r="B223" s="118">
        <v>532</v>
      </c>
      <c r="C223" s="118">
        <v>2017053228</v>
      </c>
      <c r="D223" s="118" t="s">
        <v>209</v>
      </c>
      <c r="E223" s="118"/>
      <c r="F223" s="118"/>
      <c r="G223" s="118"/>
      <c r="H223" s="118"/>
      <c r="I223" s="118"/>
      <c r="J223" s="118"/>
      <c r="K223" s="118"/>
      <c r="L223" s="118"/>
      <c r="M223" s="14"/>
      <c r="N223" s="118"/>
    </row>
    <row r="224" customHeight="1" spans="1:14">
      <c r="A224" s="118">
        <v>199</v>
      </c>
      <c r="B224" s="118">
        <v>532</v>
      </c>
      <c r="C224" s="118">
        <v>2017053229</v>
      </c>
      <c r="D224" s="118" t="s">
        <v>210</v>
      </c>
      <c r="E224" s="118"/>
      <c r="F224" s="118"/>
      <c r="G224" s="118"/>
      <c r="H224" s="118"/>
      <c r="I224" s="118"/>
      <c r="J224" s="118"/>
      <c r="K224" s="118"/>
      <c r="L224" s="118"/>
      <c r="M224" s="14"/>
      <c r="N224" s="118"/>
    </row>
    <row r="225" customHeight="1" spans="1:14">
      <c r="A225" s="118">
        <v>200</v>
      </c>
      <c r="B225" s="118">
        <v>532</v>
      </c>
      <c r="C225" s="118">
        <v>2017116314</v>
      </c>
      <c r="D225" s="118" t="s">
        <v>211</v>
      </c>
      <c r="E225" s="118"/>
      <c r="F225" s="118"/>
      <c r="G225" s="118"/>
      <c r="H225" s="118"/>
      <c r="I225" s="118"/>
      <c r="J225" s="118"/>
      <c r="K225" s="118"/>
      <c r="L225" s="118"/>
      <c r="M225" s="14" t="s">
        <v>358</v>
      </c>
      <c r="N225" s="118">
        <v>0.5</v>
      </c>
    </row>
    <row r="226" customHeight="1" spans="1:14">
      <c r="A226" s="118">
        <v>201</v>
      </c>
      <c r="B226" s="118">
        <v>532</v>
      </c>
      <c r="C226" s="118">
        <v>2017152128</v>
      </c>
      <c r="D226" s="118" t="s">
        <v>212</v>
      </c>
      <c r="E226" s="118"/>
      <c r="F226" s="118"/>
      <c r="G226" s="118"/>
      <c r="H226" s="118"/>
      <c r="I226" s="118"/>
      <c r="J226" s="118"/>
      <c r="K226" s="118"/>
      <c r="L226" s="118"/>
      <c r="M226" s="14" t="s">
        <v>366</v>
      </c>
      <c r="N226" s="118">
        <v>0.5</v>
      </c>
    </row>
    <row r="227" customHeight="1" spans="1:14">
      <c r="A227" s="118">
        <v>202</v>
      </c>
      <c r="B227" s="118">
        <v>533</v>
      </c>
      <c r="C227" s="118">
        <v>2017053301</v>
      </c>
      <c r="D227" s="118" t="s">
        <v>213</v>
      </c>
      <c r="E227" s="118"/>
      <c r="F227" s="118"/>
      <c r="G227" s="118"/>
      <c r="H227" s="118"/>
      <c r="I227" s="118"/>
      <c r="J227" s="118"/>
      <c r="K227" s="118"/>
      <c r="L227" s="118"/>
      <c r="M227" s="127"/>
      <c r="N227" s="118"/>
    </row>
    <row r="228" spans="1:14">
      <c r="A228" s="118">
        <v>203</v>
      </c>
      <c r="B228" s="118">
        <v>533</v>
      </c>
      <c r="C228" s="118">
        <v>2017053302</v>
      </c>
      <c r="D228" s="118" t="s">
        <v>214</v>
      </c>
      <c r="E228" s="118"/>
      <c r="F228" s="118"/>
      <c r="G228" s="118"/>
      <c r="H228" s="118"/>
      <c r="I228" s="118"/>
      <c r="J228" s="118"/>
      <c r="K228" s="118"/>
      <c r="L228" s="118"/>
      <c r="M228" s="14"/>
      <c r="N228" s="118"/>
    </row>
    <row r="229" customHeight="1" spans="1:14">
      <c r="A229" s="118">
        <v>204</v>
      </c>
      <c r="B229" s="118">
        <v>533</v>
      </c>
      <c r="C229" s="118">
        <v>2017053303</v>
      </c>
      <c r="D229" s="118" t="s">
        <v>215</v>
      </c>
      <c r="E229" s="118"/>
      <c r="F229" s="118"/>
      <c r="G229" s="118"/>
      <c r="H229" s="118"/>
      <c r="I229" s="118"/>
      <c r="J229" s="118"/>
      <c r="K229" s="118"/>
      <c r="L229" s="118"/>
      <c r="M229" s="14"/>
      <c r="N229" s="118"/>
    </row>
    <row r="230" customHeight="1" spans="1:14">
      <c r="A230" s="118">
        <v>205</v>
      </c>
      <c r="B230" s="118">
        <v>533</v>
      </c>
      <c r="C230" s="118">
        <v>2017053304</v>
      </c>
      <c r="D230" s="118" t="s">
        <v>216</v>
      </c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</row>
    <row r="231" customHeight="1" spans="1:14">
      <c r="A231" s="118">
        <v>206</v>
      </c>
      <c r="B231" s="118">
        <v>533</v>
      </c>
      <c r="C231" s="118">
        <v>2017053305</v>
      </c>
      <c r="D231" s="118" t="s">
        <v>217</v>
      </c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</row>
    <row r="232" customHeight="1" spans="1:14">
      <c r="A232" s="118">
        <v>207</v>
      </c>
      <c r="B232" s="118">
        <v>533</v>
      </c>
      <c r="C232" s="118">
        <v>2017053306</v>
      </c>
      <c r="D232" s="118" t="s">
        <v>218</v>
      </c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</row>
    <row r="233" customHeight="1" spans="1:14">
      <c r="A233" s="118">
        <v>208</v>
      </c>
      <c r="B233" s="118">
        <v>533</v>
      </c>
      <c r="C233" s="118">
        <v>2017053307</v>
      </c>
      <c r="D233" s="118" t="s">
        <v>219</v>
      </c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</row>
    <row r="234" customHeight="1" spans="1:14">
      <c r="A234" s="118">
        <v>209</v>
      </c>
      <c r="B234" s="118">
        <v>533</v>
      </c>
      <c r="C234" s="118">
        <v>2017053308</v>
      </c>
      <c r="D234" s="118" t="s">
        <v>220</v>
      </c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</row>
    <row r="235" customHeight="1" spans="1:14">
      <c r="A235" s="118">
        <v>210</v>
      </c>
      <c r="B235" s="118">
        <v>533</v>
      </c>
      <c r="C235" s="118">
        <v>2017053309</v>
      </c>
      <c r="D235" s="118" t="s">
        <v>221</v>
      </c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</row>
    <row r="236" customHeight="1" spans="1:14">
      <c r="A236" s="118">
        <v>211</v>
      </c>
      <c r="B236" s="118">
        <v>533</v>
      </c>
      <c r="C236" s="118">
        <v>2017053310</v>
      </c>
      <c r="D236" s="118" t="s">
        <v>222</v>
      </c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</row>
    <row r="237" spans="1:14">
      <c r="A237" s="118">
        <v>212</v>
      </c>
      <c r="B237" s="118">
        <v>533</v>
      </c>
      <c r="C237" s="118">
        <v>2017053311</v>
      </c>
      <c r="D237" s="118" t="s">
        <v>223</v>
      </c>
      <c r="E237" s="118"/>
      <c r="F237" s="118"/>
      <c r="G237" s="118"/>
      <c r="H237" s="118"/>
      <c r="I237" s="118"/>
      <c r="J237" s="118"/>
      <c r="K237" s="118"/>
      <c r="L237" s="118"/>
      <c r="M237" s="26"/>
      <c r="N237" s="118"/>
    </row>
    <row r="238" customHeight="1" spans="1:14">
      <c r="A238" s="118">
        <v>213</v>
      </c>
      <c r="B238" s="118">
        <v>533</v>
      </c>
      <c r="C238" s="118">
        <v>2017053312</v>
      </c>
      <c r="D238" s="118" t="s">
        <v>224</v>
      </c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</row>
    <row r="239" spans="1:14">
      <c r="A239" s="118">
        <v>214</v>
      </c>
      <c r="B239" s="118">
        <v>533</v>
      </c>
      <c r="C239" s="118">
        <v>2017053313</v>
      </c>
      <c r="D239" s="118" t="s">
        <v>225</v>
      </c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</row>
    <row r="240" spans="1:14">
      <c r="A240" s="118">
        <v>215</v>
      </c>
      <c r="B240" s="118">
        <v>533</v>
      </c>
      <c r="C240" s="118">
        <v>2017053314</v>
      </c>
      <c r="D240" s="118" t="s">
        <v>226</v>
      </c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</row>
    <row r="241" customHeight="1" spans="1:14">
      <c r="A241" s="118">
        <v>216</v>
      </c>
      <c r="B241" s="118">
        <v>533</v>
      </c>
      <c r="C241" s="118">
        <v>2017053316</v>
      </c>
      <c r="D241" s="118" t="s">
        <v>227</v>
      </c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</row>
    <row r="242" customHeight="1" spans="1:14">
      <c r="A242" s="118">
        <v>217</v>
      </c>
      <c r="B242" s="118">
        <v>533</v>
      </c>
      <c r="C242" s="118">
        <v>2017053317</v>
      </c>
      <c r="D242" s="118" t="s">
        <v>228</v>
      </c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</row>
    <row r="243" customHeight="1" spans="1:14">
      <c r="A243" s="118">
        <v>218</v>
      </c>
      <c r="B243" s="118">
        <v>533</v>
      </c>
      <c r="C243" s="118">
        <v>2017053318</v>
      </c>
      <c r="D243" s="118" t="s">
        <v>229</v>
      </c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</row>
    <row r="244" customHeight="1" spans="1:14">
      <c r="A244" s="118">
        <v>219</v>
      </c>
      <c r="B244" s="118">
        <v>533</v>
      </c>
      <c r="C244" s="118">
        <v>2017053319</v>
      </c>
      <c r="D244" s="118" t="s">
        <v>230</v>
      </c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</row>
    <row r="245" customHeight="1" spans="1:14">
      <c r="A245" s="118">
        <v>220</v>
      </c>
      <c r="B245" s="118">
        <v>533</v>
      </c>
      <c r="C245" s="118">
        <v>2017053320</v>
      </c>
      <c r="D245" s="118" t="s">
        <v>231</v>
      </c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</row>
    <row r="246" customHeight="1" spans="1:14">
      <c r="A246" s="118">
        <v>221</v>
      </c>
      <c r="B246" s="118">
        <v>533</v>
      </c>
      <c r="C246" s="118">
        <v>2017053321</v>
      </c>
      <c r="D246" s="118" t="s">
        <v>232</v>
      </c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</row>
    <row r="247" spans="1:14">
      <c r="A247" s="118">
        <v>222</v>
      </c>
      <c r="B247" s="118">
        <v>533</v>
      </c>
      <c r="C247" s="118">
        <v>2017053322</v>
      </c>
      <c r="D247" s="118" t="s">
        <v>233</v>
      </c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</row>
    <row r="248" spans="1:14">
      <c r="A248" s="118">
        <v>223</v>
      </c>
      <c r="B248" s="118">
        <v>533</v>
      </c>
      <c r="C248" s="118">
        <v>2017053323</v>
      </c>
      <c r="D248" s="118" t="s">
        <v>234</v>
      </c>
      <c r="E248" s="118"/>
      <c r="F248" s="118"/>
      <c r="G248" s="118"/>
      <c r="H248" s="118"/>
      <c r="I248" s="118"/>
      <c r="J248" s="118"/>
      <c r="K248" s="118"/>
      <c r="L248" s="118"/>
      <c r="M248" s="27" t="s">
        <v>368</v>
      </c>
      <c r="N248" s="118">
        <v>3</v>
      </c>
    </row>
    <row r="249" spans="1:14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27" t="s">
        <v>369</v>
      </c>
      <c r="N249" s="118"/>
    </row>
    <row r="250" spans="1:14">
      <c r="A250" s="118">
        <v>224</v>
      </c>
      <c r="B250" s="118">
        <v>533</v>
      </c>
      <c r="C250" s="118">
        <v>2017053324</v>
      </c>
      <c r="D250" s="118" t="s">
        <v>235</v>
      </c>
      <c r="E250" s="118"/>
      <c r="F250" s="118"/>
      <c r="G250" s="118"/>
      <c r="H250" s="118"/>
      <c r="I250" s="118"/>
      <c r="J250" s="118"/>
      <c r="K250" s="118"/>
      <c r="L250" s="118"/>
      <c r="M250" s="26"/>
      <c r="N250" s="118"/>
    </row>
    <row r="251" spans="1:14">
      <c r="A251" s="118">
        <v>225</v>
      </c>
      <c r="B251" s="118">
        <v>533</v>
      </c>
      <c r="C251" s="118">
        <v>2017053325</v>
      </c>
      <c r="D251" s="118" t="s">
        <v>236</v>
      </c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</row>
    <row r="252" spans="1:14">
      <c r="A252" s="118">
        <v>226</v>
      </c>
      <c r="B252" s="118">
        <v>533</v>
      </c>
      <c r="C252" s="118">
        <v>2017053326</v>
      </c>
      <c r="D252" s="118" t="s">
        <v>237</v>
      </c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</row>
    <row r="253" spans="1:14">
      <c r="A253" s="118">
        <v>227</v>
      </c>
      <c r="B253" s="118">
        <v>533</v>
      </c>
      <c r="C253" s="118">
        <v>2017053327</v>
      </c>
      <c r="D253" s="118" t="s">
        <v>238</v>
      </c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</row>
    <row r="254" spans="1:14">
      <c r="A254" s="118">
        <v>228</v>
      </c>
      <c r="B254" s="118">
        <v>533</v>
      </c>
      <c r="C254" s="118">
        <v>2017053328</v>
      </c>
      <c r="D254" s="118" t="s">
        <v>239</v>
      </c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</row>
    <row r="255" spans="1:14">
      <c r="A255" s="118">
        <v>229</v>
      </c>
      <c r="B255" s="118">
        <v>533</v>
      </c>
      <c r="C255" s="118">
        <v>2017053329</v>
      </c>
      <c r="D255" s="118" t="s">
        <v>240</v>
      </c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</row>
    <row r="256" spans="1:14">
      <c r="A256" s="118">
        <v>230</v>
      </c>
      <c r="B256" s="118">
        <v>533</v>
      </c>
      <c r="C256" s="118">
        <v>2017053330</v>
      </c>
      <c r="D256" s="118" t="s">
        <v>241</v>
      </c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</row>
    <row r="257" spans="1:14">
      <c r="A257" s="118">
        <v>231</v>
      </c>
      <c r="B257" s="118">
        <v>533</v>
      </c>
      <c r="C257" s="118">
        <v>2017053331</v>
      </c>
      <c r="D257" s="118" t="s">
        <v>242</v>
      </c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</row>
    <row r="258" spans="1:14">
      <c r="A258" s="118">
        <v>232</v>
      </c>
      <c r="B258" s="118">
        <v>533</v>
      </c>
      <c r="C258" s="118">
        <v>2017053332</v>
      </c>
      <c r="D258" s="118" t="s">
        <v>243</v>
      </c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</row>
    <row r="259" spans="1:14">
      <c r="A259" s="118">
        <v>233</v>
      </c>
      <c r="B259" s="118">
        <v>533</v>
      </c>
      <c r="C259" s="118">
        <v>2017101426</v>
      </c>
      <c r="D259" s="118" t="s">
        <v>244</v>
      </c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</row>
  </sheetData>
  <autoFilter ref="A2:N259">
    <extLst/>
  </autoFilter>
  <mergeCells count="222">
    <mergeCell ref="A1:A2"/>
    <mergeCell ref="A9:A12"/>
    <mergeCell ref="A41:A44"/>
    <mergeCell ref="A79:A80"/>
    <mergeCell ref="A134:A136"/>
    <mergeCell ref="A145:A146"/>
    <mergeCell ref="A149:A150"/>
    <mergeCell ref="A153:A154"/>
    <mergeCell ref="A158:A159"/>
    <mergeCell ref="A163:A166"/>
    <mergeCell ref="A169:A170"/>
    <mergeCell ref="A173:A174"/>
    <mergeCell ref="A176:A178"/>
    <mergeCell ref="A208:A209"/>
    <mergeCell ref="A212:A213"/>
    <mergeCell ref="A218:A219"/>
    <mergeCell ref="A248:A249"/>
    <mergeCell ref="B1:B2"/>
    <mergeCell ref="B9:B12"/>
    <mergeCell ref="B41:B44"/>
    <mergeCell ref="B79:B80"/>
    <mergeCell ref="B134:B136"/>
    <mergeCell ref="B145:B146"/>
    <mergeCell ref="B149:B150"/>
    <mergeCell ref="B153:B154"/>
    <mergeCell ref="B158:B159"/>
    <mergeCell ref="B163:B166"/>
    <mergeCell ref="B169:B170"/>
    <mergeCell ref="B173:B174"/>
    <mergeCell ref="B176:B178"/>
    <mergeCell ref="B208:B209"/>
    <mergeCell ref="B212:B213"/>
    <mergeCell ref="B218:B219"/>
    <mergeCell ref="B248:B249"/>
    <mergeCell ref="C1:C2"/>
    <mergeCell ref="C9:C12"/>
    <mergeCell ref="C41:C44"/>
    <mergeCell ref="C79:C80"/>
    <mergeCell ref="C134:C136"/>
    <mergeCell ref="C145:C146"/>
    <mergeCell ref="C149:C150"/>
    <mergeCell ref="C153:C154"/>
    <mergeCell ref="C158:C159"/>
    <mergeCell ref="C163:C166"/>
    <mergeCell ref="C169:C170"/>
    <mergeCell ref="C173:C174"/>
    <mergeCell ref="C176:C178"/>
    <mergeCell ref="C208:C209"/>
    <mergeCell ref="C212:C213"/>
    <mergeCell ref="C218:C219"/>
    <mergeCell ref="C248:C249"/>
    <mergeCell ref="D1:D2"/>
    <mergeCell ref="D9:D12"/>
    <mergeCell ref="D41:D44"/>
    <mergeCell ref="D79:D80"/>
    <mergeCell ref="D134:D136"/>
    <mergeCell ref="D145:D146"/>
    <mergeCell ref="D149:D150"/>
    <mergeCell ref="D153:D154"/>
    <mergeCell ref="D158:D159"/>
    <mergeCell ref="D163:D166"/>
    <mergeCell ref="D169:D170"/>
    <mergeCell ref="D173:D174"/>
    <mergeCell ref="D176:D178"/>
    <mergeCell ref="D208:D209"/>
    <mergeCell ref="D212:D213"/>
    <mergeCell ref="D218:D219"/>
    <mergeCell ref="D248:D249"/>
    <mergeCell ref="E1:E2"/>
    <mergeCell ref="E9:E12"/>
    <mergeCell ref="E41:E44"/>
    <mergeCell ref="E79:E80"/>
    <mergeCell ref="E134:E136"/>
    <mergeCell ref="E145:E146"/>
    <mergeCell ref="E149:E150"/>
    <mergeCell ref="E153:E154"/>
    <mergeCell ref="E158:E159"/>
    <mergeCell ref="E163:E166"/>
    <mergeCell ref="E169:E170"/>
    <mergeCell ref="E173:E174"/>
    <mergeCell ref="E176:E178"/>
    <mergeCell ref="E208:E209"/>
    <mergeCell ref="E212:E213"/>
    <mergeCell ref="E218:E219"/>
    <mergeCell ref="E248:E249"/>
    <mergeCell ref="F1:F2"/>
    <mergeCell ref="F9:F12"/>
    <mergeCell ref="F41:F44"/>
    <mergeCell ref="F79:F80"/>
    <mergeCell ref="F134:F136"/>
    <mergeCell ref="F145:F146"/>
    <mergeCell ref="F149:F150"/>
    <mergeCell ref="F153:F154"/>
    <mergeCell ref="F158:F159"/>
    <mergeCell ref="F163:F166"/>
    <mergeCell ref="F169:F170"/>
    <mergeCell ref="F173:F174"/>
    <mergeCell ref="F176:F178"/>
    <mergeCell ref="F208:F209"/>
    <mergeCell ref="F212:F213"/>
    <mergeCell ref="F218:F219"/>
    <mergeCell ref="F248:F249"/>
    <mergeCell ref="G1:G2"/>
    <mergeCell ref="G9:G12"/>
    <mergeCell ref="G41:G44"/>
    <mergeCell ref="G79:G80"/>
    <mergeCell ref="G134:G136"/>
    <mergeCell ref="G145:G146"/>
    <mergeCell ref="G149:G150"/>
    <mergeCell ref="G153:G154"/>
    <mergeCell ref="G158:G159"/>
    <mergeCell ref="G163:G166"/>
    <mergeCell ref="G169:G170"/>
    <mergeCell ref="G173:G174"/>
    <mergeCell ref="G176:G178"/>
    <mergeCell ref="G208:G209"/>
    <mergeCell ref="G212:G213"/>
    <mergeCell ref="G218:G219"/>
    <mergeCell ref="G248:G249"/>
    <mergeCell ref="H1:H2"/>
    <mergeCell ref="H9:H12"/>
    <mergeCell ref="H41:H44"/>
    <mergeCell ref="H79:H80"/>
    <mergeCell ref="H134:H136"/>
    <mergeCell ref="H145:H146"/>
    <mergeCell ref="H149:H150"/>
    <mergeCell ref="H153:H154"/>
    <mergeCell ref="H158:H159"/>
    <mergeCell ref="H163:H166"/>
    <mergeCell ref="H169:H170"/>
    <mergeCell ref="H173:H174"/>
    <mergeCell ref="H176:H178"/>
    <mergeCell ref="H208:H209"/>
    <mergeCell ref="H212:H213"/>
    <mergeCell ref="H218:H219"/>
    <mergeCell ref="H248:H249"/>
    <mergeCell ref="I1:I2"/>
    <mergeCell ref="I9:I12"/>
    <mergeCell ref="I41:I44"/>
    <mergeCell ref="I79:I80"/>
    <mergeCell ref="I134:I136"/>
    <mergeCell ref="I145:I146"/>
    <mergeCell ref="I149:I150"/>
    <mergeCell ref="I153:I154"/>
    <mergeCell ref="I158:I159"/>
    <mergeCell ref="I163:I166"/>
    <mergeCell ref="I169:I170"/>
    <mergeCell ref="I173:I174"/>
    <mergeCell ref="I176:I178"/>
    <mergeCell ref="I208:I209"/>
    <mergeCell ref="I212:I213"/>
    <mergeCell ref="I218:I219"/>
    <mergeCell ref="I248:I249"/>
    <mergeCell ref="J1:J2"/>
    <mergeCell ref="J9:J12"/>
    <mergeCell ref="J41:J44"/>
    <mergeCell ref="J79:J80"/>
    <mergeCell ref="J134:J136"/>
    <mergeCell ref="J145:J146"/>
    <mergeCell ref="J149:J150"/>
    <mergeCell ref="J153:J154"/>
    <mergeCell ref="J158:J159"/>
    <mergeCell ref="J163:J166"/>
    <mergeCell ref="J169:J170"/>
    <mergeCell ref="J173:J174"/>
    <mergeCell ref="J176:J178"/>
    <mergeCell ref="J208:J209"/>
    <mergeCell ref="J212:J213"/>
    <mergeCell ref="J218:J219"/>
    <mergeCell ref="J248:J249"/>
    <mergeCell ref="K1:K2"/>
    <mergeCell ref="K9:K12"/>
    <mergeCell ref="K41:K44"/>
    <mergeCell ref="K79:K80"/>
    <mergeCell ref="K134:K136"/>
    <mergeCell ref="K145:K146"/>
    <mergeCell ref="K149:K150"/>
    <mergeCell ref="K153:K154"/>
    <mergeCell ref="K158:K159"/>
    <mergeCell ref="K163:K166"/>
    <mergeCell ref="K169:K170"/>
    <mergeCell ref="K173:K174"/>
    <mergeCell ref="K176:K178"/>
    <mergeCell ref="K208:K209"/>
    <mergeCell ref="K212:K213"/>
    <mergeCell ref="K218:K219"/>
    <mergeCell ref="K248:K249"/>
    <mergeCell ref="L1:L2"/>
    <mergeCell ref="L9:L12"/>
    <mergeCell ref="L41:L44"/>
    <mergeCell ref="L79:L80"/>
    <mergeCell ref="L134:L136"/>
    <mergeCell ref="L145:L146"/>
    <mergeCell ref="L149:L150"/>
    <mergeCell ref="L153:L154"/>
    <mergeCell ref="L158:L159"/>
    <mergeCell ref="L163:L166"/>
    <mergeCell ref="L169:L170"/>
    <mergeCell ref="L173:L174"/>
    <mergeCell ref="L176:L178"/>
    <mergeCell ref="L208:L209"/>
    <mergeCell ref="L212:L213"/>
    <mergeCell ref="L218:L219"/>
    <mergeCell ref="L248:L249"/>
    <mergeCell ref="M1:M2"/>
    <mergeCell ref="N1:N2"/>
    <mergeCell ref="N9:N12"/>
    <mergeCell ref="N41:N44"/>
    <mergeCell ref="N79:N80"/>
    <mergeCell ref="N134:N136"/>
    <mergeCell ref="N145:N146"/>
    <mergeCell ref="N149:N150"/>
    <mergeCell ref="N153:N154"/>
    <mergeCell ref="N158:N159"/>
    <mergeCell ref="N163:N166"/>
    <mergeCell ref="N169:N170"/>
    <mergeCell ref="N173:N174"/>
    <mergeCell ref="N176:N178"/>
    <mergeCell ref="N208:N209"/>
    <mergeCell ref="N212:N213"/>
    <mergeCell ref="N218:N219"/>
    <mergeCell ref="N248:N249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6"/>
  <sheetViews>
    <sheetView zoomScale="90" zoomScaleNormal="90" topLeftCell="A214" workbookViewId="0">
      <selection activeCell="E26" sqref="E26"/>
    </sheetView>
  </sheetViews>
  <sheetFormatPr defaultColWidth="9" defaultRowHeight="13.5"/>
  <cols>
    <col min="1" max="2" width="6.36666666666667" style="86" customWidth="1"/>
    <col min="3" max="3" width="15.6333333333333" style="86" customWidth="1"/>
    <col min="4" max="4" width="12.0916666666667" style="86" customWidth="1"/>
    <col min="5" max="5" width="37.6333333333333" style="86" customWidth="1"/>
    <col min="6" max="6" width="13.0916666666667" style="86" customWidth="1"/>
    <col min="7" max="7" width="15.45" style="86" customWidth="1"/>
    <col min="8" max="8" width="8.90833333333333" style="86" customWidth="1"/>
    <col min="9" max="256" width="10" style="87" customWidth="1"/>
    <col min="257" max="16384" width="9" style="87"/>
  </cols>
  <sheetData>
    <row r="1" spans="1:8">
      <c r="A1" s="88" t="s">
        <v>0</v>
      </c>
      <c r="B1" s="89" t="s">
        <v>1</v>
      </c>
      <c r="C1" s="90" t="s">
        <v>2</v>
      </c>
      <c r="D1" s="90" t="s">
        <v>3</v>
      </c>
      <c r="E1" s="91" t="s">
        <v>370</v>
      </c>
      <c r="F1" s="91" t="s">
        <v>371</v>
      </c>
      <c r="G1" s="92" t="s">
        <v>372</v>
      </c>
      <c r="H1" s="93" t="s">
        <v>12</v>
      </c>
    </row>
    <row r="2" spans="1:8">
      <c r="A2" s="88"/>
      <c r="B2" s="89"/>
      <c r="C2" s="90"/>
      <c r="D2" s="90"/>
      <c r="E2" s="91"/>
      <c r="F2" s="91"/>
      <c r="G2" s="92"/>
      <c r="H2" s="94"/>
    </row>
    <row r="3" spans="1:8">
      <c r="A3" s="95">
        <v>1</v>
      </c>
      <c r="B3" s="95">
        <v>511</v>
      </c>
      <c r="C3" s="95">
        <v>2017051101</v>
      </c>
      <c r="D3" s="95" t="s">
        <v>13</v>
      </c>
      <c r="E3" s="95"/>
      <c r="F3" s="95"/>
      <c r="G3" s="95"/>
      <c r="H3" s="95"/>
    </row>
    <row r="4" ht="14.15" customHeight="1" spans="1:8">
      <c r="A4" s="95">
        <v>2</v>
      </c>
      <c r="B4" s="95">
        <v>511</v>
      </c>
      <c r="C4" s="95">
        <v>2017051102</v>
      </c>
      <c r="D4" s="95" t="s">
        <v>14</v>
      </c>
      <c r="E4" s="95"/>
      <c r="F4" s="95"/>
      <c r="G4" s="95"/>
      <c r="H4" s="95"/>
    </row>
    <row r="5" spans="1:8">
      <c r="A5" s="95">
        <v>3</v>
      </c>
      <c r="B5" s="95">
        <v>511</v>
      </c>
      <c r="C5" s="95">
        <v>2017051103</v>
      </c>
      <c r="D5" s="95" t="s">
        <v>15</v>
      </c>
      <c r="E5" s="95"/>
      <c r="F5" s="95"/>
      <c r="G5" s="95"/>
      <c r="H5" s="95"/>
    </row>
    <row r="6" spans="1:8">
      <c r="A6" s="95">
        <v>4</v>
      </c>
      <c r="B6" s="95">
        <v>511</v>
      </c>
      <c r="C6" s="95">
        <v>2017051104</v>
      </c>
      <c r="D6" s="95" t="s">
        <v>16</v>
      </c>
      <c r="E6" s="95"/>
      <c r="F6" s="95"/>
      <c r="G6" s="95"/>
      <c r="H6" s="95"/>
    </row>
    <row r="7" spans="1:8">
      <c r="A7" s="95">
        <v>5</v>
      </c>
      <c r="B7" s="95">
        <v>511</v>
      </c>
      <c r="C7" s="95">
        <v>2017051105</v>
      </c>
      <c r="D7" s="95" t="s">
        <v>17</v>
      </c>
      <c r="E7" s="95"/>
      <c r="F7" s="95"/>
      <c r="G7" s="95"/>
      <c r="H7" s="95"/>
    </row>
    <row r="8" customHeight="1" spans="1:8">
      <c r="A8" s="95">
        <v>6</v>
      </c>
      <c r="B8" s="95">
        <v>511</v>
      </c>
      <c r="C8" s="95">
        <v>2017051106</v>
      </c>
      <c r="D8" s="95" t="s">
        <v>18</v>
      </c>
      <c r="E8" s="95"/>
      <c r="F8" s="95"/>
      <c r="G8" s="95"/>
      <c r="H8" s="95"/>
    </row>
    <row r="9" customHeight="1" spans="1:8">
      <c r="A9" s="95">
        <v>7</v>
      </c>
      <c r="B9" s="95">
        <v>511</v>
      </c>
      <c r="C9" s="95">
        <v>2017051107</v>
      </c>
      <c r="D9" s="95" t="s">
        <v>19</v>
      </c>
      <c r="E9" s="95" t="s">
        <v>373</v>
      </c>
      <c r="F9" s="95" t="s">
        <v>374</v>
      </c>
      <c r="G9" s="95" t="s">
        <v>375</v>
      </c>
      <c r="H9" s="95">
        <v>8</v>
      </c>
    </row>
    <row r="10" spans="1:8">
      <c r="A10" s="95">
        <v>8</v>
      </c>
      <c r="B10" s="95">
        <v>511</v>
      </c>
      <c r="C10" s="95">
        <v>2017051108</v>
      </c>
      <c r="D10" s="95" t="s">
        <v>20</v>
      </c>
      <c r="E10" s="95"/>
      <c r="F10" s="95"/>
      <c r="G10" s="95"/>
      <c r="H10" s="95"/>
    </row>
    <row r="11" customHeight="1" spans="1:8">
      <c r="A11" s="95">
        <v>9</v>
      </c>
      <c r="B11" s="95">
        <v>511</v>
      </c>
      <c r="C11" s="95">
        <v>2017051109</v>
      </c>
      <c r="D11" s="95" t="s">
        <v>21</v>
      </c>
      <c r="E11" s="95" t="s">
        <v>376</v>
      </c>
      <c r="F11" s="95" t="s">
        <v>374</v>
      </c>
      <c r="G11" s="95" t="s">
        <v>377</v>
      </c>
      <c r="H11" s="95">
        <v>5</v>
      </c>
    </row>
    <row r="12" s="86" customFormat="1" spans="1:12">
      <c r="A12" s="95">
        <v>10</v>
      </c>
      <c r="B12" s="95">
        <v>511</v>
      </c>
      <c r="C12" s="95">
        <v>2017051110</v>
      </c>
      <c r="D12" s="95" t="s">
        <v>22</v>
      </c>
      <c r="E12" s="95"/>
      <c r="F12" s="95"/>
      <c r="G12" s="95"/>
      <c r="H12" s="95"/>
      <c r="I12" s="99"/>
      <c r="J12" s="99"/>
      <c r="K12" s="99"/>
      <c r="L12" s="99"/>
    </row>
    <row r="13" s="86" customFormat="1" ht="12" customHeight="1" spans="1:12">
      <c r="A13" s="95">
        <v>11</v>
      </c>
      <c r="B13" s="95">
        <v>511</v>
      </c>
      <c r="C13" s="95">
        <v>2017051111</v>
      </c>
      <c r="D13" s="95" t="s">
        <v>23</v>
      </c>
      <c r="E13" s="95" t="s">
        <v>378</v>
      </c>
      <c r="F13" s="95" t="s">
        <v>374</v>
      </c>
      <c r="G13" s="95" t="s">
        <v>377</v>
      </c>
      <c r="H13" s="95">
        <v>5</v>
      </c>
      <c r="I13" s="99"/>
      <c r="J13" s="99"/>
      <c r="K13" s="99"/>
      <c r="L13" s="99"/>
    </row>
    <row r="14" s="86" customFormat="1" spans="1:12">
      <c r="A14" s="95">
        <v>12</v>
      </c>
      <c r="B14" s="95">
        <v>511</v>
      </c>
      <c r="C14" s="95">
        <v>2017051112</v>
      </c>
      <c r="D14" s="95" t="s">
        <v>24</v>
      </c>
      <c r="E14" s="95"/>
      <c r="F14" s="95"/>
      <c r="G14" s="95"/>
      <c r="H14" s="95"/>
      <c r="I14" s="99"/>
      <c r="J14" s="99"/>
      <c r="K14" s="99"/>
      <c r="L14" s="99"/>
    </row>
    <row r="15" customHeight="1" spans="1:8">
      <c r="A15" s="95">
        <v>13</v>
      </c>
      <c r="B15" s="95">
        <v>511</v>
      </c>
      <c r="C15" s="95">
        <v>2017051113</v>
      </c>
      <c r="D15" s="95" t="s">
        <v>25</v>
      </c>
      <c r="E15" s="95" t="s">
        <v>379</v>
      </c>
      <c r="F15" s="95" t="s">
        <v>374</v>
      </c>
      <c r="G15" s="95" t="s">
        <v>380</v>
      </c>
      <c r="H15" s="95">
        <v>4</v>
      </c>
    </row>
    <row r="16" spans="1:8">
      <c r="A16" s="95">
        <v>14</v>
      </c>
      <c r="B16" s="95">
        <v>511</v>
      </c>
      <c r="C16" s="95">
        <v>2017051114</v>
      </c>
      <c r="D16" s="95" t="s">
        <v>26</v>
      </c>
      <c r="E16" s="95"/>
      <c r="F16" s="95"/>
      <c r="G16" s="95"/>
      <c r="H16" s="95"/>
    </row>
    <row r="17" spans="1:8">
      <c r="A17" s="95">
        <v>15</v>
      </c>
      <c r="B17" s="95">
        <v>511</v>
      </c>
      <c r="C17" s="95">
        <v>2017051115</v>
      </c>
      <c r="D17" s="95" t="s">
        <v>27</v>
      </c>
      <c r="E17" s="95"/>
      <c r="F17" s="95"/>
      <c r="G17" s="95"/>
      <c r="H17" s="95"/>
    </row>
    <row r="18" spans="1:8">
      <c r="A18" s="95">
        <v>16</v>
      </c>
      <c r="B18" s="95">
        <v>511</v>
      </c>
      <c r="C18" s="95">
        <v>2017051116</v>
      </c>
      <c r="D18" s="95" t="s">
        <v>28</v>
      </c>
      <c r="E18" s="95"/>
      <c r="F18" s="95"/>
      <c r="G18" s="95"/>
      <c r="H18" s="95"/>
    </row>
    <row r="19" customHeight="1" spans="1:8">
      <c r="A19" s="95">
        <v>17</v>
      </c>
      <c r="B19" s="95">
        <v>511</v>
      </c>
      <c r="C19" s="95">
        <v>2017051117</v>
      </c>
      <c r="D19" s="95" t="s">
        <v>29</v>
      </c>
      <c r="E19" s="95" t="s">
        <v>381</v>
      </c>
      <c r="F19" s="95" t="s">
        <v>374</v>
      </c>
      <c r="G19" s="95" t="s">
        <v>382</v>
      </c>
      <c r="H19" s="95">
        <v>6</v>
      </c>
    </row>
    <row r="20" customHeight="1" spans="1:8">
      <c r="A20" s="95">
        <v>18</v>
      </c>
      <c r="B20" s="95">
        <v>511</v>
      </c>
      <c r="C20" s="95">
        <v>2017051118</v>
      </c>
      <c r="D20" s="95" t="s">
        <v>30</v>
      </c>
      <c r="E20" s="95"/>
      <c r="F20" s="95"/>
      <c r="G20" s="95"/>
      <c r="H20" s="95"/>
    </row>
    <row r="21" customHeight="1" spans="1:8">
      <c r="A21" s="95">
        <v>19</v>
      </c>
      <c r="B21" s="95">
        <v>511</v>
      </c>
      <c r="C21" s="95">
        <v>2017051119</v>
      </c>
      <c r="D21" s="95" t="s">
        <v>31</v>
      </c>
      <c r="E21" s="95"/>
      <c r="F21" s="95"/>
      <c r="G21" s="95"/>
      <c r="H21" s="95"/>
    </row>
    <row r="22" customHeight="1" spans="1:8">
      <c r="A22" s="95">
        <v>20</v>
      </c>
      <c r="B22" s="95">
        <v>511</v>
      </c>
      <c r="C22" s="95">
        <v>2017051120</v>
      </c>
      <c r="D22" s="95" t="s">
        <v>32</v>
      </c>
      <c r="E22" s="95"/>
      <c r="F22" s="95"/>
      <c r="G22" s="95"/>
      <c r="H22" s="95"/>
    </row>
    <row r="23" spans="1:8">
      <c r="A23" s="95">
        <v>21</v>
      </c>
      <c r="B23" s="95">
        <v>511</v>
      </c>
      <c r="C23" s="95">
        <v>2017051121</v>
      </c>
      <c r="D23" s="95" t="s">
        <v>33</v>
      </c>
      <c r="E23" s="95"/>
      <c r="F23" s="95"/>
      <c r="G23" s="95"/>
      <c r="H23" s="95"/>
    </row>
    <row r="24" customHeight="1" spans="1:8">
      <c r="A24" s="95">
        <v>22</v>
      </c>
      <c r="B24" s="95">
        <v>511</v>
      </c>
      <c r="C24" s="95">
        <v>2017051122</v>
      </c>
      <c r="D24" s="95" t="s">
        <v>34</v>
      </c>
      <c r="E24" s="95"/>
      <c r="F24" s="95"/>
      <c r="G24" s="95"/>
      <c r="H24" s="95"/>
    </row>
    <row r="25" customHeight="1" spans="1:8">
      <c r="A25" s="95">
        <v>23</v>
      </c>
      <c r="B25" s="95">
        <v>511</v>
      </c>
      <c r="C25" s="95">
        <v>2017051123</v>
      </c>
      <c r="D25" s="95" t="s">
        <v>35</v>
      </c>
      <c r="E25" s="95"/>
      <c r="F25" s="95"/>
      <c r="G25" s="95"/>
      <c r="H25" s="95"/>
    </row>
    <row r="26" customHeight="1" spans="1:8">
      <c r="A26" s="95">
        <v>24</v>
      </c>
      <c r="B26" s="95">
        <v>511</v>
      </c>
      <c r="C26" s="95">
        <v>2017051124</v>
      </c>
      <c r="D26" s="95" t="s">
        <v>36</v>
      </c>
      <c r="E26" s="95" t="s">
        <v>378</v>
      </c>
      <c r="F26" s="95" t="s">
        <v>374</v>
      </c>
      <c r="G26" s="95" t="s">
        <v>383</v>
      </c>
      <c r="H26" s="95">
        <v>4</v>
      </c>
    </row>
    <row r="27" customHeight="1" spans="1:8">
      <c r="A27" s="95">
        <v>25</v>
      </c>
      <c r="B27" s="95">
        <v>511</v>
      </c>
      <c r="C27" s="95">
        <v>2017051125</v>
      </c>
      <c r="D27" s="95" t="s">
        <v>37</v>
      </c>
      <c r="E27" s="95"/>
      <c r="F27" s="95"/>
      <c r="G27" s="95"/>
      <c r="H27" s="95"/>
    </row>
    <row r="28" customHeight="1" spans="1:8">
      <c r="A28" s="95">
        <v>26</v>
      </c>
      <c r="B28" s="95">
        <v>511</v>
      </c>
      <c r="C28" s="95">
        <v>2017051126</v>
      </c>
      <c r="D28" s="95" t="s">
        <v>38</v>
      </c>
      <c r="E28" s="95"/>
      <c r="F28" s="95"/>
      <c r="G28" s="95"/>
      <c r="H28" s="95"/>
    </row>
    <row r="29" customHeight="1" spans="1:8">
      <c r="A29" s="95">
        <v>27</v>
      </c>
      <c r="B29" s="95">
        <v>511</v>
      </c>
      <c r="C29" s="95">
        <v>2017051127</v>
      </c>
      <c r="D29" s="95" t="s">
        <v>39</v>
      </c>
      <c r="E29" s="95"/>
      <c r="F29" s="95"/>
      <c r="G29" s="95"/>
      <c r="H29" s="95"/>
    </row>
    <row r="30" spans="1:8">
      <c r="A30" s="95">
        <v>28</v>
      </c>
      <c r="B30" s="95">
        <v>511</v>
      </c>
      <c r="C30" s="95">
        <v>2017051128</v>
      </c>
      <c r="D30" s="95" t="s">
        <v>40</v>
      </c>
      <c r="E30" s="95"/>
      <c r="F30" s="95"/>
      <c r="G30" s="95"/>
      <c r="H30" s="95"/>
    </row>
    <row r="31" customHeight="1" spans="1:8">
      <c r="A31" s="95">
        <v>29</v>
      </c>
      <c r="B31" s="95">
        <v>511</v>
      </c>
      <c r="C31" s="95">
        <v>2017051129</v>
      </c>
      <c r="D31" s="95" t="s">
        <v>41</v>
      </c>
      <c r="E31" s="95"/>
      <c r="F31" s="95"/>
      <c r="G31" s="95"/>
      <c r="H31" s="95"/>
    </row>
    <row r="32" customHeight="1" spans="1:8">
      <c r="A32" s="95">
        <v>30</v>
      </c>
      <c r="B32" s="95">
        <v>511</v>
      </c>
      <c r="C32" s="95">
        <v>2017051130</v>
      </c>
      <c r="D32" s="95" t="s">
        <v>42</v>
      </c>
      <c r="E32" s="95"/>
      <c r="F32" s="95"/>
      <c r="G32" s="95"/>
      <c r="H32" s="95"/>
    </row>
    <row r="33" customHeight="1" spans="1:8">
      <c r="A33" s="95">
        <v>31</v>
      </c>
      <c r="B33" s="95">
        <v>511</v>
      </c>
      <c r="C33" s="95">
        <v>2017051131</v>
      </c>
      <c r="D33" s="95" t="s">
        <v>43</v>
      </c>
      <c r="E33" s="95"/>
      <c r="F33" s="95"/>
      <c r="G33" s="95"/>
      <c r="H33" s="95"/>
    </row>
    <row r="34" spans="1:8">
      <c r="A34" s="95">
        <v>32</v>
      </c>
      <c r="B34" s="95">
        <v>511</v>
      </c>
      <c r="C34" s="95">
        <v>2017051132</v>
      </c>
      <c r="D34" s="95" t="s">
        <v>44</v>
      </c>
      <c r="E34" s="95"/>
      <c r="F34" s="95"/>
      <c r="G34" s="95"/>
      <c r="H34" s="95"/>
    </row>
    <row r="35" customHeight="1" spans="1:8">
      <c r="A35" s="95">
        <v>33</v>
      </c>
      <c r="B35" s="95">
        <v>511</v>
      </c>
      <c r="C35" s="95">
        <v>2017051133</v>
      </c>
      <c r="D35" s="95" t="s">
        <v>45</v>
      </c>
      <c r="E35" s="95"/>
      <c r="F35" s="95"/>
      <c r="G35" s="95"/>
      <c r="H35" s="95"/>
    </row>
    <row r="36" customHeight="1" spans="1:8">
      <c r="A36" s="95">
        <v>34</v>
      </c>
      <c r="B36" s="95">
        <v>511</v>
      </c>
      <c r="C36" s="95">
        <v>2017051134</v>
      </c>
      <c r="D36" s="95" t="s">
        <v>46</v>
      </c>
      <c r="E36" s="95"/>
      <c r="F36" s="95"/>
      <c r="G36" s="95"/>
      <c r="H36" s="95"/>
    </row>
    <row r="37" customHeight="1" spans="1:8">
      <c r="A37" s="95">
        <v>35</v>
      </c>
      <c r="B37" s="95">
        <v>511</v>
      </c>
      <c r="C37" s="95">
        <v>2017051135</v>
      </c>
      <c r="D37" s="95" t="s">
        <v>47</v>
      </c>
      <c r="E37" s="95"/>
      <c r="F37" s="95"/>
      <c r="G37" s="95"/>
      <c r="H37" s="95"/>
    </row>
    <row r="38" customHeight="1" spans="1:8">
      <c r="A38" s="96">
        <v>36</v>
      </c>
      <c r="B38" s="96">
        <v>511</v>
      </c>
      <c r="C38" s="96">
        <v>2017071712</v>
      </c>
      <c r="D38" s="96" t="s">
        <v>48</v>
      </c>
      <c r="E38" s="95" t="s">
        <v>378</v>
      </c>
      <c r="F38" s="95" t="s">
        <v>374</v>
      </c>
      <c r="G38" s="95" t="s">
        <v>377</v>
      </c>
      <c r="H38" s="95">
        <v>5</v>
      </c>
    </row>
    <row r="39" customHeight="1" spans="1:8">
      <c r="A39" s="97"/>
      <c r="B39" s="97"/>
      <c r="C39" s="97"/>
      <c r="D39" s="97"/>
      <c r="E39" s="95" t="s">
        <v>384</v>
      </c>
      <c r="F39" s="95" t="s">
        <v>374</v>
      </c>
      <c r="G39" s="95" t="s">
        <v>377</v>
      </c>
      <c r="H39" s="95">
        <v>5</v>
      </c>
    </row>
    <row r="40" spans="1:8">
      <c r="A40" s="95">
        <v>37</v>
      </c>
      <c r="B40" s="95">
        <v>511</v>
      </c>
      <c r="C40" s="95">
        <v>2016051130</v>
      </c>
      <c r="D40" s="95" t="s">
        <v>49</v>
      </c>
      <c r="E40" s="95"/>
      <c r="F40" s="95"/>
      <c r="G40" s="95"/>
      <c r="H40" s="95"/>
    </row>
    <row r="41" spans="1:8">
      <c r="A41" s="95">
        <v>38</v>
      </c>
      <c r="B41" s="95">
        <v>512</v>
      </c>
      <c r="C41" s="95">
        <v>2017051201</v>
      </c>
      <c r="D41" s="95" t="s">
        <v>50</v>
      </c>
      <c r="E41" s="95"/>
      <c r="F41" s="95"/>
      <c r="G41" s="95"/>
      <c r="H41" s="95"/>
    </row>
    <row r="42" customHeight="1" spans="1:8">
      <c r="A42" s="95">
        <v>39</v>
      </c>
      <c r="B42" s="95">
        <v>512</v>
      </c>
      <c r="C42" s="95">
        <v>2017051202</v>
      </c>
      <c r="D42" s="95" t="s">
        <v>51</v>
      </c>
      <c r="E42" s="95"/>
      <c r="F42" s="95"/>
      <c r="G42" s="95"/>
      <c r="H42" s="95"/>
    </row>
    <row r="43" spans="1:8">
      <c r="A43" s="95">
        <v>40</v>
      </c>
      <c r="B43" s="95">
        <v>512</v>
      </c>
      <c r="C43" s="95">
        <v>2017051203</v>
      </c>
      <c r="D43" s="95" t="s">
        <v>52</v>
      </c>
      <c r="E43" s="95"/>
      <c r="F43" s="95"/>
      <c r="G43" s="95"/>
      <c r="H43" s="95"/>
    </row>
    <row r="44" spans="1:8">
      <c r="A44" s="95">
        <v>41</v>
      </c>
      <c r="B44" s="95">
        <v>512</v>
      </c>
      <c r="C44" s="95">
        <v>2017051204</v>
      </c>
      <c r="D44" s="95" t="s">
        <v>53</v>
      </c>
      <c r="E44" s="95"/>
      <c r="F44" s="95"/>
      <c r="G44" s="95"/>
      <c r="H44" s="95"/>
    </row>
    <row r="45" spans="1:8">
      <c r="A45" s="95">
        <v>42</v>
      </c>
      <c r="B45" s="95">
        <v>512</v>
      </c>
      <c r="C45" s="95">
        <v>2017051205</v>
      </c>
      <c r="D45" s="95" t="s">
        <v>54</v>
      </c>
      <c r="E45" s="95"/>
      <c r="F45" s="95"/>
      <c r="G45" s="95"/>
      <c r="H45" s="95"/>
    </row>
    <row r="46" customHeight="1" spans="1:8">
      <c r="A46" s="95">
        <v>43</v>
      </c>
      <c r="B46" s="95">
        <v>512</v>
      </c>
      <c r="C46" s="95">
        <v>2017051206</v>
      </c>
      <c r="D46" s="95" t="s">
        <v>55</v>
      </c>
      <c r="E46" s="95"/>
      <c r="F46" s="95"/>
      <c r="G46" s="95"/>
      <c r="H46" s="95"/>
    </row>
    <row r="47" spans="1:8">
      <c r="A47" s="95">
        <v>44</v>
      </c>
      <c r="B47" s="95">
        <v>512</v>
      </c>
      <c r="C47" s="95">
        <v>2017051207</v>
      </c>
      <c r="D47" s="95" t="s">
        <v>56</v>
      </c>
      <c r="E47" s="95"/>
      <c r="F47" s="95"/>
      <c r="G47" s="95"/>
      <c r="H47" s="95"/>
    </row>
    <row r="48" customHeight="1" spans="1:8">
      <c r="A48" s="95">
        <v>45</v>
      </c>
      <c r="B48" s="95">
        <v>512</v>
      </c>
      <c r="C48" s="95">
        <v>2017051208</v>
      </c>
      <c r="D48" s="95" t="s">
        <v>57</v>
      </c>
      <c r="E48" s="95"/>
      <c r="F48" s="95"/>
      <c r="G48" s="95"/>
      <c r="H48" s="95"/>
    </row>
    <row r="49" spans="1:8">
      <c r="A49" s="95">
        <v>46</v>
      </c>
      <c r="B49" s="95">
        <v>512</v>
      </c>
      <c r="C49" s="95">
        <v>2017051209</v>
      </c>
      <c r="D49" s="95" t="s">
        <v>58</v>
      </c>
      <c r="E49" s="95"/>
      <c r="F49" s="95"/>
      <c r="G49" s="95"/>
      <c r="H49" s="95"/>
    </row>
    <row r="50" spans="1:8">
      <c r="A50" s="95">
        <v>47</v>
      </c>
      <c r="B50" s="95">
        <v>512</v>
      </c>
      <c r="C50" s="95">
        <v>2017051210</v>
      </c>
      <c r="D50" s="95" t="s">
        <v>59</v>
      </c>
      <c r="E50" s="95"/>
      <c r="F50" s="95"/>
      <c r="G50" s="95"/>
      <c r="H50" s="95"/>
    </row>
    <row r="51" spans="1:8">
      <c r="A51" s="95">
        <v>48</v>
      </c>
      <c r="B51" s="95">
        <v>512</v>
      </c>
      <c r="C51" s="95">
        <v>2017051211</v>
      </c>
      <c r="D51" s="95" t="s">
        <v>60</v>
      </c>
      <c r="E51" s="95"/>
      <c r="F51" s="95"/>
      <c r="G51" s="95"/>
      <c r="H51" s="95"/>
    </row>
    <row r="52" spans="1:8">
      <c r="A52" s="95">
        <v>49</v>
      </c>
      <c r="B52" s="95">
        <v>512</v>
      </c>
      <c r="C52" s="95">
        <v>2017051212</v>
      </c>
      <c r="D52" s="95" t="s">
        <v>61</v>
      </c>
      <c r="E52" s="95"/>
      <c r="F52" s="95"/>
      <c r="G52" s="95"/>
      <c r="H52" s="95"/>
    </row>
    <row r="53" spans="1:8">
      <c r="A53" s="95">
        <v>50</v>
      </c>
      <c r="B53" s="95">
        <v>512</v>
      </c>
      <c r="C53" s="95">
        <v>2017051213</v>
      </c>
      <c r="D53" s="95" t="s">
        <v>62</v>
      </c>
      <c r="E53" s="95"/>
      <c r="F53" s="95"/>
      <c r="G53" s="95"/>
      <c r="H53" s="95"/>
    </row>
    <row r="54" spans="1:8">
      <c r="A54" s="95">
        <v>51</v>
      </c>
      <c r="B54" s="95">
        <v>512</v>
      </c>
      <c r="C54" s="95">
        <v>2017051214</v>
      </c>
      <c r="D54" s="95" t="s">
        <v>63</v>
      </c>
      <c r="E54" s="95"/>
      <c r="F54" s="95"/>
      <c r="G54" s="95"/>
      <c r="H54" s="95"/>
    </row>
    <row r="55" ht="14.4" customHeight="1" spans="1:8">
      <c r="A55" s="95">
        <v>52</v>
      </c>
      <c r="B55" s="95">
        <v>512</v>
      </c>
      <c r="C55" s="95">
        <v>2017051216</v>
      </c>
      <c r="D55" s="95" t="s">
        <v>64</v>
      </c>
      <c r="E55" s="95"/>
      <c r="F55" s="95"/>
      <c r="G55" s="95"/>
      <c r="H55" s="95"/>
    </row>
    <row r="56" ht="14.4" customHeight="1" spans="1:8">
      <c r="A56" s="95">
        <v>53</v>
      </c>
      <c r="B56" s="95">
        <v>512</v>
      </c>
      <c r="C56" s="95">
        <v>2017051217</v>
      </c>
      <c r="D56" s="95" t="s">
        <v>65</v>
      </c>
      <c r="E56" s="95"/>
      <c r="F56" s="95"/>
      <c r="G56" s="95"/>
      <c r="H56" s="95"/>
    </row>
    <row r="57" customHeight="1" spans="1:8">
      <c r="A57" s="95">
        <v>54</v>
      </c>
      <c r="B57" s="95">
        <v>512</v>
      </c>
      <c r="C57" s="95">
        <v>2017051218</v>
      </c>
      <c r="D57" s="95" t="s">
        <v>66</v>
      </c>
      <c r="E57" s="95"/>
      <c r="F57" s="95"/>
      <c r="G57" s="95"/>
      <c r="H57" s="95"/>
    </row>
    <row r="58" ht="14.25" spans="1:8">
      <c r="A58" s="95">
        <v>55</v>
      </c>
      <c r="B58" s="95">
        <v>512</v>
      </c>
      <c r="C58" s="95">
        <v>2017051219</v>
      </c>
      <c r="D58" s="95" t="s">
        <v>67</v>
      </c>
      <c r="E58" s="98" t="s">
        <v>385</v>
      </c>
      <c r="F58" s="86" t="s">
        <v>374</v>
      </c>
      <c r="G58" s="98" t="s">
        <v>386</v>
      </c>
      <c r="H58" s="95">
        <v>6</v>
      </c>
    </row>
    <row r="59" spans="1:8">
      <c r="A59" s="95">
        <v>56</v>
      </c>
      <c r="B59" s="95">
        <v>512</v>
      </c>
      <c r="C59" s="95">
        <v>2017051220</v>
      </c>
      <c r="D59" s="95" t="s">
        <v>68</v>
      </c>
      <c r="E59" s="95"/>
      <c r="F59" s="95"/>
      <c r="G59" s="95"/>
      <c r="H59" s="95"/>
    </row>
    <row r="60" customHeight="1" spans="1:8">
      <c r="A60" s="95">
        <v>57</v>
      </c>
      <c r="B60" s="95">
        <v>512</v>
      </c>
      <c r="C60" s="95">
        <v>2017051221</v>
      </c>
      <c r="D60" s="95" t="s">
        <v>69</v>
      </c>
      <c r="E60" s="95"/>
      <c r="F60" s="95"/>
      <c r="G60" s="95"/>
      <c r="H60" s="95"/>
    </row>
    <row r="61" spans="1:8">
      <c r="A61" s="95">
        <v>58</v>
      </c>
      <c r="B61" s="95">
        <v>512</v>
      </c>
      <c r="C61" s="95">
        <v>2017051222</v>
      </c>
      <c r="D61" s="95" t="s">
        <v>70</v>
      </c>
      <c r="E61" s="95"/>
      <c r="F61" s="95"/>
      <c r="G61" s="95"/>
      <c r="H61" s="95"/>
    </row>
    <row r="62" spans="1:8">
      <c r="A62" s="95">
        <v>59</v>
      </c>
      <c r="B62" s="95">
        <v>512</v>
      </c>
      <c r="C62" s="95">
        <v>2017051223</v>
      </c>
      <c r="D62" s="95" t="s">
        <v>71</v>
      </c>
      <c r="E62" s="95"/>
      <c r="F62" s="95"/>
      <c r="G62" s="95"/>
      <c r="H62" s="95"/>
    </row>
    <row r="63" spans="1:8">
      <c r="A63" s="95">
        <v>60</v>
      </c>
      <c r="B63" s="95">
        <v>512</v>
      </c>
      <c r="C63" s="95">
        <v>2017051224</v>
      </c>
      <c r="D63" s="95" t="s">
        <v>72</v>
      </c>
      <c r="E63" s="95"/>
      <c r="F63" s="95"/>
      <c r="G63" s="95"/>
      <c r="H63" s="95"/>
    </row>
    <row r="64" spans="1:8">
      <c r="A64" s="95">
        <v>61</v>
      </c>
      <c r="B64" s="95">
        <v>512</v>
      </c>
      <c r="C64" s="95">
        <v>2017051225</v>
      </c>
      <c r="D64" s="95" t="s">
        <v>73</v>
      </c>
      <c r="E64" s="95"/>
      <c r="F64" s="95"/>
      <c r="G64" s="95"/>
      <c r="H64" s="95"/>
    </row>
    <row r="65" spans="1:8">
      <c r="A65" s="95">
        <v>62</v>
      </c>
      <c r="B65" s="95">
        <v>512</v>
      </c>
      <c r="C65" s="95">
        <v>2017051226</v>
      </c>
      <c r="D65" s="95" t="s">
        <v>74</v>
      </c>
      <c r="E65" s="95"/>
      <c r="F65" s="95"/>
      <c r="G65" s="95"/>
      <c r="H65" s="95"/>
    </row>
    <row r="66" customHeight="1" spans="1:8">
      <c r="A66" s="95">
        <v>63</v>
      </c>
      <c r="B66" s="95">
        <v>512</v>
      </c>
      <c r="C66" s="95">
        <v>2017051227</v>
      </c>
      <c r="D66" s="95" t="s">
        <v>75</v>
      </c>
      <c r="E66" s="95"/>
      <c r="F66" s="95"/>
      <c r="G66" s="95"/>
      <c r="H66" s="95"/>
    </row>
    <row r="67" spans="1:8">
      <c r="A67" s="95">
        <v>64</v>
      </c>
      <c r="B67" s="95">
        <v>512</v>
      </c>
      <c r="C67" s="95">
        <v>2017051228</v>
      </c>
      <c r="D67" s="95" t="s">
        <v>76</v>
      </c>
      <c r="E67" s="95"/>
      <c r="F67" s="95"/>
      <c r="G67" s="95"/>
      <c r="H67" s="95"/>
    </row>
    <row r="68" ht="14.4" customHeight="1" spans="1:8">
      <c r="A68" s="95">
        <v>65</v>
      </c>
      <c r="B68" s="95">
        <v>512</v>
      </c>
      <c r="C68" s="95">
        <v>2017051229</v>
      </c>
      <c r="D68" s="95" t="s">
        <v>77</v>
      </c>
      <c r="E68" s="95"/>
      <c r="F68" s="95"/>
      <c r="G68" s="95"/>
      <c r="H68" s="95"/>
    </row>
    <row r="69" spans="1:8">
      <c r="A69" s="95">
        <v>66</v>
      </c>
      <c r="B69" s="95">
        <v>512</v>
      </c>
      <c r="C69" s="95">
        <v>2017051230</v>
      </c>
      <c r="D69" s="95" t="s">
        <v>78</v>
      </c>
      <c r="E69" s="95"/>
      <c r="F69" s="95"/>
      <c r="G69" s="95"/>
      <c r="H69" s="95"/>
    </row>
    <row r="70" spans="1:8">
      <c r="A70" s="95">
        <v>67</v>
      </c>
      <c r="B70" s="95">
        <v>512</v>
      </c>
      <c r="C70" s="95">
        <v>2017051231</v>
      </c>
      <c r="D70" s="95" t="s">
        <v>79</v>
      </c>
      <c r="E70" s="95"/>
      <c r="F70" s="95"/>
      <c r="G70" s="95"/>
      <c r="H70" s="95"/>
    </row>
    <row r="71" spans="1:8">
      <c r="A71" s="95">
        <v>68</v>
      </c>
      <c r="B71" s="95">
        <v>512</v>
      </c>
      <c r="C71" s="95">
        <v>2017051233</v>
      </c>
      <c r="D71" s="95" t="s">
        <v>80</v>
      </c>
      <c r="E71" s="95"/>
      <c r="F71" s="95"/>
      <c r="G71" s="95"/>
      <c r="H71" s="95"/>
    </row>
    <row r="72" spans="1:8">
      <c r="A72" s="95">
        <v>69</v>
      </c>
      <c r="B72" s="95">
        <v>512</v>
      </c>
      <c r="C72" s="95">
        <v>2017051234</v>
      </c>
      <c r="D72" s="95" t="s">
        <v>81</v>
      </c>
      <c r="E72" s="95"/>
      <c r="F72" s="95"/>
      <c r="G72" s="95"/>
      <c r="H72" s="95"/>
    </row>
    <row r="73" spans="1:8">
      <c r="A73" s="95">
        <v>70</v>
      </c>
      <c r="B73" s="95">
        <v>512</v>
      </c>
      <c r="C73" s="95">
        <v>2017051235</v>
      </c>
      <c r="D73" s="95" t="s">
        <v>82</v>
      </c>
      <c r="E73" s="95"/>
      <c r="F73" s="95"/>
      <c r="G73" s="95"/>
      <c r="H73" s="95"/>
    </row>
    <row r="74" spans="1:8">
      <c r="A74" s="95">
        <v>71</v>
      </c>
      <c r="B74" s="95">
        <v>512</v>
      </c>
      <c r="C74" s="95">
        <v>2017011426</v>
      </c>
      <c r="D74" s="95" t="s">
        <v>83</v>
      </c>
      <c r="E74" s="95"/>
      <c r="F74" s="95"/>
      <c r="G74" s="95"/>
      <c r="H74" s="95"/>
    </row>
    <row r="75" spans="1:8">
      <c r="A75" s="95">
        <v>72</v>
      </c>
      <c r="B75" s="95">
        <v>512</v>
      </c>
      <c r="C75" s="95">
        <v>2017101101</v>
      </c>
      <c r="D75" s="95" t="s">
        <v>84</v>
      </c>
      <c r="E75" s="95"/>
      <c r="F75" s="95"/>
      <c r="G75" s="95"/>
      <c r="H75" s="95"/>
    </row>
    <row r="76" ht="14.4" customHeight="1" spans="1:8">
      <c r="A76" s="95">
        <v>73</v>
      </c>
      <c r="B76" s="95">
        <v>513</v>
      </c>
      <c r="C76" s="95">
        <v>2017051301</v>
      </c>
      <c r="D76" s="95" t="s">
        <v>85</v>
      </c>
      <c r="E76" s="95"/>
      <c r="F76" s="95"/>
      <c r="G76" s="95"/>
      <c r="H76" s="95"/>
    </row>
    <row r="77" spans="1:8">
      <c r="A77" s="95">
        <v>74</v>
      </c>
      <c r="B77" s="95">
        <v>513</v>
      </c>
      <c r="C77" s="95">
        <v>2017051302</v>
      </c>
      <c r="D77" s="95" t="s">
        <v>86</v>
      </c>
      <c r="E77" s="95"/>
      <c r="F77" s="95"/>
      <c r="G77" s="95"/>
      <c r="H77" s="95"/>
    </row>
    <row r="78" spans="1:8">
      <c r="A78" s="95">
        <v>75</v>
      </c>
      <c r="B78" s="95">
        <v>513</v>
      </c>
      <c r="C78" s="95">
        <v>2017051303</v>
      </c>
      <c r="D78" s="95" t="s">
        <v>87</v>
      </c>
      <c r="E78" s="95"/>
      <c r="F78" s="95"/>
      <c r="G78" s="95"/>
      <c r="H78" s="95"/>
    </row>
    <row r="79" spans="1:8">
      <c r="A79" s="95">
        <v>76</v>
      </c>
      <c r="B79" s="95">
        <v>513</v>
      </c>
      <c r="C79" s="95">
        <v>2017051304</v>
      </c>
      <c r="D79" s="95" t="s">
        <v>88</v>
      </c>
      <c r="E79" s="95"/>
      <c r="F79" s="95"/>
      <c r="G79" s="95"/>
      <c r="H79" s="95"/>
    </row>
    <row r="80" spans="1:8">
      <c r="A80" s="95">
        <v>77</v>
      </c>
      <c r="B80" s="95">
        <v>513</v>
      </c>
      <c r="C80" s="95">
        <v>2017051305</v>
      </c>
      <c r="D80" s="95" t="s">
        <v>89</v>
      </c>
      <c r="E80" s="95"/>
      <c r="F80" s="95"/>
      <c r="G80" s="95"/>
      <c r="H80" s="95"/>
    </row>
    <row r="81" ht="14.4" customHeight="1" spans="1:8">
      <c r="A81" s="95">
        <v>78</v>
      </c>
      <c r="B81" s="95">
        <v>513</v>
      </c>
      <c r="C81" s="95">
        <v>2017051306</v>
      </c>
      <c r="D81" s="95" t="s">
        <v>90</v>
      </c>
      <c r="E81" s="95"/>
      <c r="F81" s="95"/>
      <c r="G81" s="95"/>
      <c r="H81" s="95"/>
    </row>
    <row r="82" spans="1:8">
      <c r="A82" s="95">
        <v>79</v>
      </c>
      <c r="B82" s="95">
        <v>513</v>
      </c>
      <c r="C82" s="95">
        <v>2017051307</v>
      </c>
      <c r="D82" s="95" t="s">
        <v>91</v>
      </c>
      <c r="E82" s="95"/>
      <c r="F82" s="95"/>
      <c r="G82" s="95"/>
      <c r="H82" s="95"/>
    </row>
    <row r="83" spans="1:8">
      <c r="A83" s="95">
        <v>80</v>
      </c>
      <c r="B83" s="95">
        <v>513</v>
      </c>
      <c r="C83" s="95">
        <v>2017051308</v>
      </c>
      <c r="D83" s="95" t="s">
        <v>92</v>
      </c>
      <c r="E83" s="95"/>
      <c r="F83" s="95"/>
      <c r="G83" s="95"/>
      <c r="H83" s="95"/>
    </row>
    <row r="84" spans="1:8">
      <c r="A84" s="95">
        <v>81</v>
      </c>
      <c r="B84" s="95">
        <v>513</v>
      </c>
      <c r="C84" s="95">
        <v>2017051309</v>
      </c>
      <c r="D84" s="95" t="s">
        <v>93</v>
      </c>
      <c r="E84" s="95"/>
      <c r="F84" s="95"/>
      <c r="G84" s="95"/>
      <c r="H84" s="95"/>
    </row>
    <row r="85" customHeight="1" spans="1:8">
      <c r="A85" s="95">
        <v>82</v>
      </c>
      <c r="B85" s="95">
        <v>513</v>
      </c>
      <c r="C85" s="95">
        <v>2017051310</v>
      </c>
      <c r="D85" s="95" t="s">
        <v>94</v>
      </c>
      <c r="E85" s="95"/>
      <c r="F85" s="95"/>
      <c r="G85" s="95"/>
      <c r="H85" s="95"/>
    </row>
    <row r="86" ht="14.4" customHeight="1" spans="1:8">
      <c r="A86" s="95">
        <v>83</v>
      </c>
      <c r="B86" s="95">
        <v>513</v>
      </c>
      <c r="C86" s="95">
        <v>2017051311</v>
      </c>
      <c r="D86" s="95" t="s">
        <v>95</v>
      </c>
      <c r="E86" s="95"/>
      <c r="F86" s="95"/>
      <c r="G86" s="95"/>
      <c r="H86" s="95"/>
    </row>
    <row r="87" ht="14.4" customHeight="1" spans="1:8">
      <c r="A87" s="95">
        <v>84</v>
      </c>
      <c r="B87" s="95">
        <v>513</v>
      </c>
      <c r="C87" s="95">
        <v>2017051312</v>
      </c>
      <c r="D87" s="95" t="s">
        <v>96</v>
      </c>
      <c r="E87" s="95"/>
      <c r="F87" s="95"/>
      <c r="G87" s="95"/>
      <c r="H87" s="95"/>
    </row>
    <row r="88" spans="1:8">
      <c r="A88" s="95">
        <v>85</v>
      </c>
      <c r="B88" s="95">
        <v>513</v>
      </c>
      <c r="C88" s="95">
        <v>2017051313</v>
      </c>
      <c r="D88" s="95" t="s">
        <v>97</v>
      </c>
      <c r="E88" s="95"/>
      <c r="F88" s="95"/>
      <c r="G88" s="95"/>
      <c r="H88" s="95"/>
    </row>
    <row r="89" spans="1:8">
      <c r="A89" s="95">
        <v>86</v>
      </c>
      <c r="B89" s="95">
        <v>513</v>
      </c>
      <c r="C89" s="95">
        <v>2017051314</v>
      </c>
      <c r="D89" s="95" t="s">
        <v>98</v>
      </c>
      <c r="E89" s="95"/>
      <c r="F89" s="95"/>
      <c r="G89" s="95"/>
      <c r="H89" s="95"/>
    </row>
    <row r="90" customHeight="1" spans="1:8">
      <c r="A90" s="95">
        <v>87</v>
      </c>
      <c r="B90" s="95">
        <v>513</v>
      </c>
      <c r="C90" s="95">
        <v>2017051315</v>
      </c>
      <c r="D90" s="95" t="s">
        <v>99</v>
      </c>
      <c r="E90" s="95"/>
      <c r="F90" s="95"/>
      <c r="G90" s="95"/>
      <c r="H90" s="95"/>
    </row>
    <row r="91" spans="1:8">
      <c r="A91" s="95">
        <v>88</v>
      </c>
      <c r="B91" s="95">
        <v>513</v>
      </c>
      <c r="C91" s="95">
        <v>2017051316</v>
      </c>
      <c r="D91" s="95" t="s">
        <v>100</v>
      </c>
      <c r="E91" s="95"/>
      <c r="F91" s="95"/>
      <c r="G91" s="95"/>
      <c r="H91" s="95"/>
    </row>
    <row r="92" spans="1:8">
      <c r="A92" s="95">
        <v>89</v>
      </c>
      <c r="B92" s="95">
        <v>513</v>
      </c>
      <c r="C92" s="95">
        <v>2017051317</v>
      </c>
      <c r="D92" s="95" t="s">
        <v>101</v>
      </c>
      <c r="E92" s="95"/>
      <c r="F92" s="95"/>
      <c r="G92" s="95"/>
      <c r="H92" s="95"/>
    </row>
    <row r="93" spans="1:8">
      <c r="A93" s="95">
        <v>90</v>
      </c>
      <c r="B93" s="95">
        <v>513</v>
      </c>
      <c r="C93" s="95">
        <v>2017051318</v>
      </c>
      <c r="D93" s="95" t="s">
        <v>102</v>
      </c>
      <c r="E93" s="95"/>
      <c r="F93" s="95"/>
      <c r="G93" s="95"/>
      <c r="H93" s="95"/>
    </row>
    <row r="94" spans="1:8">
      <c r="A94" s="95">
        <v>91</v>
      </c>
      <c r="B94" s="95">
        <v>513</v>
      </c>
      <c r="C94" s="95">
        <v>2017051319</v>
      </c>
      <c r="D94" s="95" t="s">
        <v>103</v>
      </c>
      <c r="E94" s="95"/>
      <c r="F94" s="95"/>
      <c r="G94" s="95"/>
      <c r="H94" s="95"/>
    </row>
    <row r="95" customHeight="1" spans="1:8">
      <c r="A95" s="95">
        <v>92</v>
      </c>
      <c r="B95" s="95">
        <v>513</v>
      </c>
      <c r="C95" s="95">
        <v>2017051320</v>
      </c>
      <c r="D95" s="95" t="s">
        <v>104</v>
      </c>
      <c r="E95" s="95"/>
      <c r="F95" s="95"/>
      <c r="G95" s="95"/>
      <c r="H95" s="95"/>
    </row>
    <row r="96" ht="14.4" customHeight="1" spans="1:8">
      <c r="A96" s="95">
        <v>93</v>
      </c>
      <c r="B96" s="95">
        <v>513</v>
      </c>
      <c r="C96" s="95">
        <v>2017051321</v>
      </c>
      <c r="D96" s="95" t="s">
        <v>105</v>
      </c>
      <c r="E96" s="95"/>
      <c r="F96" s="95"/>
      <c r="G96" s="95"/>
      <c r="H96" s="95"/>
    </row>
    <row r="97" ht="14.4" customHeight="1" spans="1:8">
      <c r="A97" s="95">
        <v>94</v>
      </c>
      <c r="B97" s="95">
        <v>513</v>
      </c>
      <c r="C97" s="95">
        <v>2017051322</v>
      </c>
      <c r="D97" s="95" t="s">
        <v>106</v>
      </c>
      <c r="E97" s="95" t="s">
        <v>387</v>
      </c>
      <c r="F97" s="95" t="s">
        <v>374</v>
      </c>
      <c r="G97" s="95" t="s">
        <v>380</v>
      </c>
      <c r="H97" s="95">
        <v>2</v>
      </c>
    </row>
    <row r="98" spans="1:8">
      <c r="A98" s="95">
        <v>95</v>
      </c>
      <c r="B98" s="95">
        <v>513</v>
      </c>
      <c r="C98" s="95">
        <v>2017051323</v>
      </c>
      <c r="D98" s="95" t="s">
        <v>107</v>
      </c>
      <c r="E98" s="95"/>
      <c r="F98" s="95"/>
      <c r="G98" s="95"/>
      <c r="H98" s="95"/>
    </row>
    <row r="99" spans="1:8">
      <c r="A99" s="95">
        <v>96</v>
      </c>
      <c r="B99" s="95">
        <v>513</v>
      </c>
      <c r="C99" s="95">
        <v>2017051324</v>
      </c>
      <c r="D99" s="95" t="s">
        <v>108</v>
      </c>
      <c r="E99" s="95"/>
      <c r="F99" s="95"/>
      <c r="G99" s="95"/>
      <c r="H99" s="95"/>
    </row>
    <row r="100" spans="1:8">
      <c r="A100" s="95">
        <v>97</v>
      </c>
      <c r="B100" s="95">
        <v>513</v>
      </c>
      <c r="C100" s="95">
        <v>2017051325</v>
      </c>
      <c r="D100" s="95" t="s">
        <v>109</v>
      </c>
      <c r="E100" s="95"/>
      <c r="F100" s="95"/>
      <c r="G100" s="95"/>
      <c r="H100" s="95"/>
    </row>
    <row r="101" spans="1:8">
      <c r="A101" s="95">
        <v>98</v>
      </c>
      <c r="B101" s="95">
        <v>513</v>
      </c>
      <c r="C101" s="95">
        <v>2017051326</v>
      </c>
      <c r="D101" s="95" t="s">
        <v>110</v>
      </c>
      <c r="E101" s="95"/>
      <c r="F101" s="95"/>
      <c r="G101" s="95"/>
      <c r="H101" s="95"/>
    </row>
    <row r="102" spans="1:8">
      <c r="A102" s="95">
        <v>99</v>
      </c>
      <c r="B102" s="95">
        <v>513</v>
      </c>
      <c r="C102" s="95">
        <v>2017051327</v>
      </c>
      <c r="D102" s="95" t="s">
        <v>111</v>
      </c>
      <c r="E102" s="95"/>
      <c r="F102" s="95"/>
      <c r="G102" s="95"/>
      <c r="H102" s="95"/>
    </row>
    <row r="103" spans="1:8">
      <c r="A103" s="95">
        <v>100</v>
      </c>
      <c r="B103" s="95">
        <v>513</v>
      </c>
      <c r="C103" s="95">
        <v>2017051328</v>
      </c>
      <c r="D103" s="95" t="s">
        <v>112</v>
      </c>
      <c r="E103" s="95"/>
      <c r="F103" s="95"/>
      <c r="G103" s="95"/>
      <c r="H103" s="95"/>
    </row>
    <row r="104" ht="14.4" customHeight="1" spans="1:8">
      <c r="A104" s="95">
        <v>101</v>
      </c>
      <c r="B104" s="95">
        <v>513</v>
      </c>
      <c r="C104" s="95">
        <v>2017051329</v>
      </c>
      <c r="D104" s="95" t="s">
        <v>113</v>
      </c>
      <c r="E104" s="95"/>
      <c r="F104" s="95"/>
      <c r="G104" s="95"/>
      <c r="H104" s="95"/>
    </row>
    <row r="105" spans="1:8">
      <c r="A105" s="95">
        <v>102</v>
      </c>
      <c r="B105" s="95">
        <v>513</v>
      </c>
      <c r="C105" s="95">
        <v>2017051330</v>
      </c>
      <c r="D105" s="95" t="s">
        <v>114</v>
      </c>
      <c r="E105" s="95"/>
      <c r="F105" s="95"/>
      <c r="G105" s="95"/>
      <c r="H105" s="95"/>
    </row>
    <row r="106" spans="1:8">
      <c r="A106" s="95">
        <v>103</v>
      </c>
      <c r="B106" s="95">
        <v>513</v>
      </c>
      <c r="C106" s="95">
        <v>2017051331</v>
      </c>
      <c r="D106" s="95" t="s">
        <v>115</v>
      </c>
      <c r="E106" s="95"/>
      <c r="F106" s="95"/>
      <c r="G106" s="95"/>
      <c r="H106" s="95"/>
    </row>
    <row r="107" customHeight="1" spans="1:8">
      <c r="A107" s="95">
        <v>104</v>
      </c>
      <c r="B107" s="95">
        <v>513</v>
      </c>
      <c r="C107" s="95">
        <v>2017051332</v>
      </c>
      <c r="D107" s="95" t="s">
        <v>116</v>
      </c>
      <c r="E107" s="95"/>
      <c r="F107" s="95"/>
      <c r="G107" s="95"/>
      <c r="H107" s="95"/>
    </row>
    <row r="108" ht="14.4" customHeight="1" spans="1:8">
      <c r="A108" s="95">
        <v>105</v>
      </c>
      <c r="B108" s="95">
        <v>513</v>
      </c>
      <c r="C108" s="95">
        <v>2017051333</v>
      </c>
      <c r="D108" s="95" t="s">
        <v>117</v>
      </c>
      <c r="E108" s="95"/>
      <c r="F108" s="95"/>
      <c r="G108" s="95"/>
      <c r="H108" s="95"/>
    </row>
    <row r="109" spans="1:8">
      <c r="A109" s="95">
        <v>106</v>
      </c>
      <c r="B109" s="95">
        <v>513</v>
      </c>
      <c r="C109" s="95">
        <v>2017051334</v>
      </c>
      <c r="D109" s="95" t="s">
        <v>118</v>
      </c>
      <c r="E109" s="95"/>
      <c r="F109" s="95"/>
      <c r="G109" s="95"/>
      <c r="H109" s="95"/>
    </row>
    <row r="110" spans="1:8">
      <c r="A110" s="95">
        <v>107</v>
      </c>
      <c r="B110" s="95">
        <v>513</v>
      </c>
      <c r="C110" s="95">
        <v>2017101212</v>
      </c>
      <c r="D110" s="95" t="s">
        <v>119</v>
      </c>
      <c r="E110" s="95"/>
      <c r="F110" s="95"/>
      <c r="G110" s="95"/>
      <c r="H110" s="95"/>
    </row>
    <row r="111" spans="1:8">
      <c r="A111" s="95">
        <v>108</v>
      </c>
      <c r="B111" s="95">
        <v>514</v>
      </c>
      <c r="C111" s="95">
        <v>2017051401</v>
      </c>
      <c r="D111" s="95" t="s">
        <v>120</v>
      </c>
      <c r="E111" s="95"/>
      <c r="F111" s="95"/>
      <c r="G111" s="95"/>
      <c r="H111" s="95"/>
    </row>
    <row r="112" customHeight="1" spans="1:8">
      <c r="A112" s="95">
        <v>109</v>
      </c>
      <c r="B112" s="95">
        <v>514</v>
      </c>
      <c r="C112" s="95">
        <v>2017051402</v>
      </c>
      <c r="D112" s="95" t="s">
        <v>121</v>
      </c>
      <c r="E112" s="95"/>
      <c r="F112" s="95"/>
      <c r="G112" s="95"/>
      <c r="H112" s="95"/>
    </row>
    <row r="113" spans="1:8">
      <c r="A113" s="95">
        <v>110</v>
      </c>
      <c r="B113" s="95">
        <v>514</v>
      </c>
      <c r="C113" s="95">
        <v>2017051403</v>
      </c>
      <c r="D113" s="95" t="s">
        <v>122</v>
      </c>
      <c r="E113" s="95"/>
      <c r="F113" s="95"/>
      <c r="G113" s="95"/>
      <c r="H113" s="95"/>
    </row>
    <row r="114" spans="1:8">
      <c r="A114" s="95">
        <v>111</v>
      </c>
      <c r="B114" s="95">
        <v>514</v>
      </c>
      <c r="C114" s="95">
        <v>2017051404</v>
      </c>
      <c r="D114" s="95" t="s">
        <v>123</v>
      </c>
      <c r="E114" s="95"/>
      <c r="F114" s="95"/>
      <c r="G114" s="95"/>
      <c r="H114" s="95"/>
    </row>
    <row r="115" customHeight="1" spans="1:8">
      <c r="A115" s="95">
        <v>112</v>
      </c>
      <c r="B115" s="95">
        <v>514</v>
      </c>
      <c r="C115" s="95">
        <v>2017051405</v>
      </c>
      <c r="D115" s="95" t="s">
        <v>124</v>
      </c>
      <c r="E115" s="95"/>
      <c r="F115" s="95"/>
      <c r="G115" s="95"/>
      <c r="H115" s="95"/>
    </row>
    <row r="116" customHeight="1" spans="1:8">
      <c r="A116" s="95">
        <v>113</v>
      </c>
      <c r="B116" s="95">
        <v>514</v>
      </c>
      <c r="C116" s="95">
        <v>2017051406</v>
      </c>
      <c r="D116" s="95" t="s">
        <v>125</v>
      </c>
      <c r="E116" s="98" t="s">
        <v>388</v>
      </c>
      <c r="F116" s="86" t="s">
        <v>374</v>
      </c>
      <c r="G116" s="98" t="s">
        <v>380</v>
      </c>
      <c r="H116" s="95">
        <v>2</v>
      </c>
    </row>
    <row r="117" customHeight="1" spans="1:8">
      <c r="A117" s="95">
        <v>114</v>
      </c>
      <c r="B117" s="95">
        <v>514</v>
      </c>
      <c r="C117" s="95">
        <v>2017051407</v>
      </c>
      <c r="D117" s="95" t="s">
        <v>126</v>
      </c>
      <c r="E117" s="95"/>
      <c r="F117" s="95"/>
      <c r="G117" s="95"/>
      <c r="H117" s="95"/>
    </row>
    <row r="118" spans="1:8">
      <c r="A118" s="95">
        <v>115</v>
      </c>
      <c r="B118" s="95">
        <v>514</v>
      </c>
      <c r="C118" s="95">
        <v>2017051408</v>
      </c>
      <c r="D118" s="95" t="s">
        <v>127</v>
      </c>
      <c r="E118" s="95"/>
      <c r="F118" s="95"/>
      <c r="G118" s="95"/>
      <c r="H118" s="95"/>
    </row>
    <row r="119" customHeight="1" spans="1:8">
      <c r="A119" s="95">
        <v>116</v>
      </c>
      <c r="B119" s="95">
        <v>514</v>
      </c>
      <c r="C119" s="95">
        <v>2017051409</v>
      </c>
      <c r="D119" s="95" t="s">
        <v>128</v>
      </c>
      <c r="E119" s="95"/>
      <c r="F119" s="95"/>
      <c r="G119" s="95"/>
      <c r="H119" s="95"/>
    </row>
    <row r="120" customHeight="1" spans="1:8">
      <c r="A120" s="95">
        <v>117</v>
      </c>
      <c r="B120" s="95">
        <v>514</v>
      </c>
      <c r="C120" s="95">
        <v>2017051410</v>
      </c>
      <c r="D120" s="95" t="s">
        <v>129</v>
      </c>
      <c r="E120" s="98" t="s">
        <v>388</v>
      </c>
      <c r="F120" s="86" t="s">
        <v>374</v>
      </c>
      <c r="G120" s="98" t="s">
        <v>380</v>
      </c>
      <c r="H120" s="95">
        <v>2</v>
      </c>
    </row>
    <row r="121" customHeight="1" spans="1:8">
      <c r="A121" s="95">
        <v>118</v>
      </c>
      <c r="B121" s="95">
        <v>514</v>
      </c>
      <c r="C121" s="95">
        <v>2017051411</v>
      </c>
      <c r="D121" s="95" t="s">
        <v>130</v>
      </c>
      <c r="E121" s="95"/>
      <c r="F121" s="95"/>
      <c r="G121" s="95"/>
      <c r="H121" s="95"/>
    </row>
    <row r="122" customHeight="1" spans="1:8">
      <c r="A122" s="95">
        <v>119</v>
      </c>
      <c r="B122" s="95">
        <v>514</v>
      </c>
      <c r="C122" s="95">
        <v>2017051412</v>
      </c>
      <c r="D122" s="95" t="s">
        <v>131</v>
      </c>
      <c r="E122" s="95"/>
      <c r="F122" s="95"/>
      <c r="G122" s="95"/>
      <c r="H122" s="95"/>
    </row>
    <row r="123" customHeight="1" spans="1:8">
      <c r="A123" s="95">
        <v>120</v>
      </c>
      <c r="B123" s="95">
        <v>514</v>
      </c>
      <c r="C123" s="95">
        <v>2017051413</v>
      </c>
      <c r="D123" s="95" t="s">
        <v>132</v>
      </c>
      <c r="E123" s="95"/>
      <c r="F123" s="95"/>
      <c r="G123" s="95"/>
      <c r="H123" s="95"/>
    </row>
    <row r="124" spans="1:8">
      <c r="A124" s="95">
        <v>121</v>
      </c>
      <c r="B124" s="95">
        <v>514</v>
      </c>
      <c r="C124" s="95">
        <v>2017051414</v>
      </c>
      <c r="D124" s="95" t="s">
        <v>133</v>
      </c>
      <c r="E124" s="95"/>
      <c r="F124" s="95"/>
      <c r="G124" s="95"/>
      <c r="H124" s="95"/>
    </row>
    <row r="125" spans="1:8">
      <c r="A125" s="95">
        <v>122</v>
      </c>
      <c r="B125" s="95">
        <v>514</v>
      </c>
      <c r="C125" s="95">
        <v>2017051415</v>
      </c>
      <c r="D125" s="95" t="s">
        <v>134</v>
      </c>
      <c r="E125" s="95"/>
      <c r="F125" s="95"/>
      <c r="G125" s="95"/>
      <c r="H125" s="95"/>
    </row>
    <row r="126" customHeight="1" spans="1:8">
      <c r="A126" s="95">
        <v>123</v>
      </c>
      <c r="B126" s="95">
        <v>514</v>
      </c>
      <c r="C126" s="95">
        <v>2017051416</v>
      </c>
      <c r="D126" s="95" t="s">
        <v>135</v>
      </c>
      <c r="E126" s="95"/>
      <c r="F126" s="95"/>
      <c r="G126" s="95"/>
      <c r="H126" s="95"/>
    </row>
    <row r="127" customHeight="1" spans="1:8">
      <c r="A127" s="95">
        <v>124</v>
      </c>
      <c r="B127" s="95">
        <v>514</v>
      </c>
      <c r="C127" s="95">
        <v>2017051417</v>
      </c>
      <c r="D127" s="95" t="s">
        <v>136</v>
      </c>
      <c r="E127" s="98" t="s">
        <v>388</v>
      </c>
      <c r="F127" s="86" t="s">
        <v>374</v>
      </c>
      <c r="G127" s="98" t="s">
        <v>380</v>
      </c>
      <c r="H127" s="95">
        <v>2</v>
      </c>
    </row>
    <row r="128" ht="14.25" spans="1:8">
      <c r="A128" s="95">
        <v>125</v>
      </c>
      <c r="B128" s="95">
        <v>514</v>
      </c>
      <c r="C128" s="95">
        <v>2017051418</v>
      </c>
      <c r="D128" s="95" t="s">
        <v>137</v>
      </c>
      <c r="E128" s="98" t="s">
        <v>388</v>
      </c>
      <c r="F128" s="86" t="s">
        <v>374</v>
      </c>
      <c r="G128" s="98" t="s">
        <v>380</v>
      </c>
      <c r="H128" s="95">
        <v>2</v>
      </c>
    </row>
    <row r="129" spans="1:8">
      <c r="A129" s="95">
        <v>126</v>
      </c>
      <c r="B129" s="95">
        <v>514</v>
      </c>
      <c r="C129" s="95">
        <v>2017051419</v>
      </c>
      <c r="D129" s="95" t="s">
        <v>138</v>
      </c>
      <c r="E129" s="95"/>
      <c r="F129" s="95"/>
      <c r="G129" s="95"/>
      <c r="H129" s="95"/>
    </row>
    <row r="130" spans="1:8">
      <c r="A130" s="95">
        <v>127</v>
      </c>
      <c r="B130" s="95">
        <v>514</v>
      </c>
      <c r="C130" s="95">
        <v>2017051420</v>
      </c>
      <c r="D130" s="95" t="s">
        <v>139</v>
      </c>
      <c r="E130" s="95"/>
      <c r="F130" s="95"/>
      <c r="G130" s="95"/>
      <c r="H130" s="95"/>
    </row>
    <row r="131" customHeight="1" spans="1:8">
      <c r="A131" s="95">
        <v>128</v>
      </c>
      <c r="B131" s="95">
        <v>514</v>
      </c>
      <c r="C131" s="95">
        <v>2017051421</v>
      </c>
      <c r="D131" s="95" t="s">
        <v>140</v>
      </c>
      <c r="E131" s="95"/>
      <c r="F131" s="95"/>
      <c r="G131" s="95"/>
      <c r="H131" s="95"/>
    </row>
    <row r="132" spans="1:8">
      <c r="A132" s="95">
        <v>129</v>
      </c>
      <c r="B132" s="95">
        <v>514</v>
      </c>
      <c r="C132" s="95">
        <v>2017051422</v>
      </c>
      <c r="D132" s="95" t="s">
        <v>141</v>
      </c>
      <c r="E132" s="95"/>
      <c r="F132" s="95"/>
      <c r="G132" s="95"/>
      <c r="H132" s="95"/>
    </row>
    <row r="133" customHeight="1" spans="1:8">
      <c r="A133" s="95">
        <v>130</v>
      </c>
      <c r="B133" s="95">
        <v>514</v>
      </c>
      <c r="C133" s="95">
        <v>2017051423</v>
      </c>
      <c r="D133" s="95" t="s">
        <v>142</v>
      </c>
      <c r="E133" s="95"/>
      <c r="F133" s="95"/>
      <c r="G133" s="95"/>
      <c r="H133" s="95"/>
    </row>
    <row r="134" spans="1:8">
      <c r="A134" s="95">
        <v>131</v>
      </c>
      <c r="B134" s="95">
        <v>514</v>
      </c>
      <c r="C134" s="95">
        <v>2017051424</v>
      </c>
      <c r="D134" s="95" t="s">
        <v>143</v>
      </c>
      <c r="E134" s="95"/>
      <c r="F134" s="95"/>
      <c r="G134" s="95"/>
      <c r="H134" s="95"/>
    </row>
    <row r="135" spans="1:8">
      <c r="A135" s="95">
        <v>132</v>
      </c>
      <c r="B135" s="95">
        <v>514</v>
      </c>
      <c r="C135" s="95">
        <v>2017051425</v>
      </c>
      <c r="D135" s="95" t="s">
        <v>144</v>
      </c>
      <c r="E135" s="95"/>
      <c r="F135" s="95"/>
      <c r="G135" s="95"/>
      <c r="H135" s="95"/>
    </row>
    <row r="136" spans="1:8">
      <c r="A136" s="95">
        <v>133</v>
      </c>
      <c r="B136" s="95">
        <v>514</v>
      </c>
      <c r="C136" s="95">
        <v>2017051426</v>
      </c>
      <c r="D136" s="95" t="s">
        <v>145</v>
      </c>
      <c r="E136" s="95"/>
      <c r="F136" s="95"/>
      <c r="G136" s="95"/>
      <c r="H136" s="95"/>
    </row>
    <row r="137" customHeight="1" spans="1:8">
      <c r="A137" s="95">
        <v>134</v>
      </c>
      <c r="B137" s="95">
        <v>514</v>
      </c>
      <c r="C137" s="95">
        <v>2017051427</v>
      </c>
      <c r="D137" s="95" t="s">
        <v>146</v>
      </c>
      <c r="E137" s="95"/>
      <c r="F137" s="95"/>
      <c r="G137" s="95"/>
      <c r="H137" s="95"/>
    </row>
    <row r="138" customHeight="1" spans="1:8">
      <c r="A138" s="95">
        <v>135</v>
      </c>
      <c r="B138" s="95">
        <v>514</v>
      </c>
      <c r="C138" s="95">
        <v>2017051428</v>
      </c>
      <c r="D138" s="95" t="s">
        <v>147</v>
      </c>
      <c r="E138" s="95"/>
      <c r="F138" s="95"/>
      <c r="G138" s="95"/>
      <c r="H138" s="95"/>
    </row>
    <row r="139" customHeight="1" spans="1:8">
      <c r="A139" s="95">
        <v>136</v>
      </c>
      <c r="B139" s="95">
        <v>514</v>
      </c>
      <c r="C139" s="95">
        <v>2017051430</v>
      </c>
      <c r="D139" s="95" t="s">
        <v>148</v>
      </c>
      <c r="E139" s="95"/>
      <c r="F139" s="95"/>
      <c r="G139" s="95"/>
      <c r="H139" s="95"/>
    </row>
    <row r="140" customHeight="1" spans="1:8">
      <c r="A140" s="95">
        <v>137</v>
      </c>
      <c r="B140" s="95">
        <v>514</v>
      </c>
      <c r="C140" s="95">
        <v>2017051431</v>
      </c>
      <c r="D140" s="95" t="s">
        <v>149</v>
      </c>
      <c r="E140" s="95"/>
      <c r="F140" s="95"/>
      <c r="G140" s="95"/>
      <c r="H140" s="95"/>
    </row>
    <row r="141" customHeight="1" spans="1:8">
      <c r="A141" s="95">
        <v>138</v>
      </c>
      <c r="B141" s="95">
        <v>514</v>
      </c>
      <c r="C141" s="95">
        <v>2017051432</v>
      </c>
      <c r="D141" s="95" t="s">
        <v>150</v>
      </c>
      <c r="E141" s="100" t="s">
        <v>387</v>
      </c>
      <c r="F141" s="86" t="s">
        <v>374</v>
      </c>
      <c r="G141" s="100" t="s">
        <v>377</v>
      </c>
      <c r="H141" s="95">
        <v>5</v>
      </c>
    </row>
    <row r="142" customHeight="1" spans="1:8">
      <c r="A142" s="95">
        <v>139</v>
      </c>
      <c r="B142" s="95">
        <v>514</v>
      </c>
      <c r="C142" s="95">
        <v>2017051433</v>
      </c>
      <c r="D142" s="95" t="s">
        <v>151</v>
      </c>
      <c r="E142" s="95"/>
      <c r="F142" s="95"/>
      <c r="G142" s="95"/>
      <c r="H142" s="95"/>
    </row>
    <row r="143" customHeight="1" spans="1:8">
      <c r="A143" s="95">
        <v>140</v>
      </c>
      <c r="B143" s="95">
        <v>514</v>
      </c>
      <c r="C143" s="95">
        <v>2017051434</v>
      </c>
      <c r="D143" s="95" t="s">
        <v>152</v>
      </c>
      <c r="E143" s="98" t="s">
        <v>388</v>
      </c>
      <c r="F143" s="86" t="s">
        <v>374</v>
      </c>
      <c r="G143" s="98" t="s">
        <v>380</v>
      </c>
      <c r="H143" s="95">
        <v>2</v>
      </c>
    </row>
    <row r="144" customHeight="1" spans="1:8">
      <c r="A144" s="95">
        <v>141</v>
      </c>
      <c r="B144" s="95">
        <v>514</v>
      </c>
      <c r="C144" s="95">
        <v>2017024323</v>
      </c>
      <c r="D144" s="95" t="s">
        <v>153</v>
      </c>
      <c r="E144" s="95"/>
      <c r="F144" s="95"/>
      <c r="G144" s="95"/>
      <c r="H144" s="95"/>
    </row>
    <row r="145" spans="1:8">
      <c r="A145" s="95">
        <v>142</v>
      </c>
      <c r="B145" s="95">
        <v>531</v>
      </c>
      <c r="C145" s="95">
        <v>2017053101</v>
      </c>
      <c r="D145" s="95" t="s">
        <v>154</v>
      </c>
      <c r="E145" s="95"/>
      <c r="F145" s="95"/>
      <c r="G145" s="95"/>
      <c r="H145" s="95"/>
    </row>
    <row r="146" spans="1:8">
      <c r="A146" s="95">
        <v>143</v>
      </c>
      <c r="B146" s="95">
        <v>531</v>
      </c>
      <c r="C146" s="95">
        <v>2017053102</v>
      </c>
      <c r="D146" s="95" t="s">
        <v>155</v>
      </c>
      <c r="E146" s="95"/>
      <c r="F146" s="95"/>
      <c r="G146" s="95"/>
      <c r="H146" s="95"/>
    </row>
    <row r="147" ht="14.25" spans="1:8">
      <c r="A147" s="95">
        <v>144</v>
      </c>
      <c r="B147" s="95">
        <v>531</v>
      </c>
      <c r="C147" s="95">
        <v>2017053103</v>
      </c>
      <c r="D147" s="95" t="s">
        <v>156</v>
      </c>
      <c r="E147" s="101" t="s">
        <v>389</v>
      </c>
      <c r="F147" s="13" t="s">
        <v>374</v>
      </c>
      <c r="G147" s="13" t="s">
        <v>383</v>
      </c>
      <c r="H147" s="95">
        <v>4</v>
      </c>
    </row>
    <row r="148" spans="1:8">
      <c r="A148" s="95">
        <v>145</v>
      </c>
      <c r="B148" s="95">
        <v>531</v>
      </c>
      <c r="C148" s="95">
        <v>2017053104</v>
      </c>
      <c r="D148" s="95" t="s">
        <v>157</v>
      </c>
      <c r="E148" s="95"/>
      <c r="F148" s="95"/>
      <c r="G148" s="95"/>
      <c r="H148" s="95"/>
    </row>
    <row r="149" spans="1:8">
      <c r="A149" s="95">
        <v>146</v>
      </c>
      <c r="B149" s="95">
        <v>531</v>
      </c>
      <c r="C149" s="95">
        <v>2017053105</v>
      </c>
      <c r="D149" s="95" t="s">
        <v>121</v>
      </c>
      <c r="E149" s="95"/>
      <c r="F149" s="95"/>
      <c r="G149" s="95"/>
      <c r="H149" s="95"/>
    </row>
    <row r="150" customHeight="1" spans="1:8">
      <c r="A150" s="95">
        <v>147</v>
      </c>
      <c r="B150" s="95">
        <v>531</v>
      </c>
      <c r="C150" s="95">
        <v>2017053106</v>
      </c>
      <c r="D150" s="95" t="s">
        <v>158</v>
      </c>
      <c r="E150" s="95"/>
      <c r="F150" s="95"/>
      <c r="G150" s="95"/>
      <c r="H150" s="95"/>
    </row>
    <row r="151" spans="1:8">
      <c r="A151" s="95">
        <v>148</v>
      </c>
      <c r="B151" s="95">
        <v>531</v>
      </c>
      <c r="C151" s="95">
        <v>2017053107</v>
      </c>
      <c r="D151" s="95" t="s">
        <v>159</v>
      </c>
      <c r="E151" s="95"/>
      <c r="F151" s="95"/>
      <c r="G151" s="95"/>
      <c r="H151" s="95"/>
    </row>
    <row r="152" spans="1:8">
      <c r="A152" s="95">
        <v>149</v>
      </c>
      <c r="B152" s="95">
        <v>531</v>
      </c>
      <c r="C152" s="95">
        <v>2017053108</v>
      </c>
      <c r="D152" s="95" t="s">
        <v>160</v>
      </c>
      <c r="E152" s="95"/>
      <c r="F152" s="95"/>
      <c r="G152" s="95"/>
      <c r="H152" s="95"/>
    </row>
    <row r="153" spans="1:8">
      <c r="A153" s="95">
        <v>150</v>
      </c>
      <c r="B153" s="95">
        <v>531</v>
      </c>
      <c r="C153" s="95">
        <v>2017053109</v>
      </c>
      <c r="D153" s="95" t="s">
        <v>161</v>
      </c>
      <c r="E153" s="95"/>
      <c r="F153" s="95"/>
      <c r="G153" s="95"/>
      <c r="H153" s="95"/>
    </row>
    <row r="154" spans="1:8">
      <c r="A154" s="95">
        <v>151</v>
      </c>
      <c r="B154" s="95">
        <v>531</v>
      </c>
      <c r="C154" s="95">
        <v>2017053110</v>
      </c>
      <c r="D154" s="95" t="s">
        <v>162</v>
      </c>
      <c r="E154" s="95"/>
      <c r="F154" s="95"/>
      <c r="G154" s="95"/>
      <c r="H154" s="95"/>
    </row>
    <row r="155" customHeight="1" spans="1:8">
      <c r="A155" s="95">
        <v>152</v>
      </c>
      <c r="B155" s="95">
        <v>531</v>
      </c>
      <c r="C155" s="95">
        <v>2017053111</v>
      </c>
      <c r="D155" s="95" t="s">
        <v>163</v>
      </c>
      <c r="E155" s="95"/>
      <c r="F155" s="95"/>
      <c r="G155" s="95"/>
      <c r="H155" s="95"/>
    </row>
    <row r="156" spans="1:8">
      <c r="A156" s="95">
        <v>153</v>
      </c>
      <c r="B156" s="95">
        <v>531</v>
      </c>
      <c r="C156" s="95">
        <v>2017053112</v>
      </c>
      <c r="D156" s="95" t="s">
        <v>164</v>
      </c>
      <c r="E156" s="95"/>
      <c r="F156" s="95"/>
      <c r="G156" s="95"/>
      <c r="H156" s="95"/>
    </row>
    <row r="157" spans="1:8">
      <c r="A157" s="95">
        <v>154</v>
      </c>
      <c r="B157" s="95">
        <v>531</v>
      </c>
      <c r="C157" s="95">
        <v>2017053113</v>
      </c>
      <c r="D157" s="95" t="s">
        <v>165</v>
      </c>
      <c r="E157" s="95"/>
      <c r="F157" s="95"/>
      <c r="G157" s="95"/>
      <c r="H157" s="95"/>
    </row>
    <row r="158" spans="1:8">
      <c r="A158" s="95">
        <v>155</v>
      </c>
      <c r="B158" s="95">
        <v>531</v>
      </c>
      <c r="C158" s="95">
        <v>2017053114</v>
      </c>
      <c r="D158" s="95" t="s">
        <v>166</v>
      </c>
      <c r="E158" s="95"/>
      <c r="F158" s="95"/>
      <c r="G158" s="95"/>
      <c r="H158" s="95"/>
    </row>
    <row r="159" spans="1:8">
      <c r="A159" s="95">
        <v>156</v>
      </c>
      <c r="B159" s="95">
        <v>531</v>
      </c>
      <c r="C159" s="95">
        <v>2017053115</v>
      </c>
      <c r="D159" s="95" t="s">
        <v>167</v>
      </c>
      <c r="E159" s="95"/>
      <c r="F159" s="95"/>
      <c r="G159" s="95"/>
      <c r="H159" s="95"/>
    </row>
    <row r="160" spans="1:8">
      <c r="A160" s="95">
        <v>157</v>
      </c>
      <c r="B160" s="95">
        <v>531</v>
      </c>
      <c r="C160" s="95">
        <v>2017053116</v>
      </c>
      <c r="D160" s="95" t="s">
        <v>168</v>
      </c>
      <c r="E160" s="95"/>
      <c r="F160" s="95"/>
      <c r="G160" s="95"/>
      <c r="H160" s="95"/>
    </row>
    <row r="161" spans="1:8">
      <c r="A161" s="95">
        <v>158</v>
      </c>
      <c r="B161" s="95">
        <v>531</v>
      </c>
      <c r="C161" s="95">
        <v>2017053117</v>
      </c>
      <c r="D161" s="95" t="s">
        <v>169</v>
      </c>
      <c r="E161" s="95"/>
      <c r="F161" s="95"/>
      <c r="G161" s="95"/>
      <c r="H161" s="95"/>
    </row>
    <row r="162" spans="1:8">
      <c r="A162" s="95">
        <v>159</v>
      </c>
      <c r="B162" s="95">
        <v>531</v>
      </c>
      <c r="C162" s="95">
        <v>2017053118</v>
      </c>
      <c r="D162" s="95" t="s">
        <v>170</v>
      </c>
      <c r="E162" s="95"/>
      <c r="F162" s="95"/>
      <c r="G162" s="95"/>
      <c r="H162" s="95"/>
    </row>
    <row r="163" spans="1:8">
      <c r="A163" s="95">
        <v>160</v>
      </c>
      <c r="B163" s="95">
        <v>531</v>
      </c>
      <c r="C163" s="95">
        <v>2017053113</v>
      </c>
      <c r="D163" s="95" t="s">
        <v>171</v>
      </c>
      <c r="E163" s="95"/>
      <c r="F163" s="95"/>
      <c r="G163" s="95"/>
      <c r="H163" s="95"/>
    </row>
    <row r="164" spans="1:8">
      <c r="A164" s="95">
        <v>161</v>
      </c>
      <c r="B164" s="95">
        <v>531</v>
      </c>
      <c r="C164" s="95">
        <v>2017053121</v>
      </c>
      <c r="D164" s="95" t="s">
        <v>172</v>
      </c>
      <c r="E164" s="95"/>
      <c r="F164" s="95"/>
      <c r="G164" s="95"/>
      <c r="H164" s="95"/>
    </row>
    <row r="165" customHeight="1" spans="1:8">
      <c r="A165" s="95">
        <v>162</v>
      </c>
      <c r="B165" s="95">
        <v>531</v>
      </c>
      <c r="C165" s="95">
        <v>2017053122</v>
      </c>
      <c r="D165" s="95" t="s">
        <v>173</v>
      </c>
      <c r="E165" s="95"/>
      <c r="F165" s="95"/>
      <c r="G165" s="95"/>
      <c r="H165" s="95"/>
    </row>
    <row r="166" spans="1:8">
      <c r="A166" s="95">
        <v>163</v>
      </c>
      <c r="B166" s="95">
        <v>531</v>
      </c>
      <c r="C166" s="95">
        <v>2017053123</v>
      </c>
      <c r="D166" s="95" t="s">
        <v>174</v>
      </c>
      <c r="E166" s="95"/>
      <c r="F166" s="95"/>
      <c r="G166" s="95"/>
      <c r="H166" s="95"/>
    </row>
    <row r="167" customHeight="1" spans="1:8">
      <c r="A167" s="95">
        <v>164</v>
      </c>
      <c r="B167" s="95">
        <v>531</v>
      </c>
      <c r="C167" s="95">
        <v>2017053124</v>
      </c>
      <c r="D167" s="95" t="s">
        <v>175</v>
      </c>
      <c r="E167" s="95"/>
      <c r="F167" s="95"/>
      <c r="G167" s="95"/>
      <c r="H167" s="95"/>
    </row>
    <row r="168" spans="1:8">
      <c r="A168" s="95">
        <v>165</v>
      </c>
      <c r="B168" s="95">
        <v>531</v>
      </c>
      <c r="C168" s="95">
        <v>2017053125</v>
      </c>
      <c r="D168" s="95" t="s">
        <v>176</v>
      </c>
      <c r="E168" s="95"/>
      <c r="F168" s="95"/>
      <c r="G168" s="95"/>
      <c r="H168" s="95"/>
    </row>
    <row r="169" spans="1:8">
      <c r="A169" s="95">
        <v>166</v>
      </c>
      <c r="B169" s="95">
        <v>531</v>
      </c>
      <c r="C169" s="95">
        <v>2017053126</v>
      </c>
      <c r="D169" s="95" t="s">
        <v>177</v>
      </c>
      <c r="E169" s="95"/>
      <c r="F169" s="95"/>
      <c r="G169" s="95"/>
      <c r="H169" s="95"/>
    </row>
    <row r="170" spans="1:8">
      <c r="A170" s="95">
        <v>167</v>
      </c>
      <c r="B170" s="95">
        <v>531</v>
      </c>
      <c r="C170" s="95">
        <v>2017053127</v>
      </c>
      <c r="D170" s="95" t="s">
        <v>178</v>
      </c>
      <c r="E170" s="95"/>
      <c r="F170" s="95"/>
      <c r="G170" s="95"/>
      <c r="H170" s="95"/>
    </row>
    <row r="171" spans="1:8">
      <c r="A171" s="95">
        <v>168</v>
      </c>
      <c r="B171" s="95">
        <v>531</v>
      </c>
      <c r="C171" s="95">
        <v>2017053128</v>
      </c>
      <c r="D171" s="95" t="s">
        <v>179</v>
      </c>
      <c r="E171" s="95"/>
      <c r="F171" s="95"/>
      <c r="G171" s="95"/>
      <c r="H171" s="95"/>
    </row>
    <row r="172" spans="1:8">
      <c r="A172" s="95">
        <v>169</v>
      </c>
      <c r="B172" s="95">
        <v>531</v>
      </c>
      <c r="C172" s="95">
        <v>2017053129</v>
      </c>
      <c r="D172" s="95" t="s">
        <v>180</v>
      </c>
      <c r="E172" s="95"/>
      <c r="F172" s="95"/>
      <c r="G172" s="95"/>
      <c r="H172" s="95"/>
    </row>
    <row r="173" spans="1:8">
      <c r="A173" s="95">
        <v>170</v>
      </c>
      <c r="B173" s="95">
        <v>531</v>
      </c>
      <c r="C173" s="95">
        <v>2017053130</v>
      </c>
      <c r="D173" s="95" t="s">
        <v>181</v>
      </c>
      <c r="E173" s="95"/>
      <c r="F173" s="95"/>
      <c r="G173" s="95"/>
      <c r="H173" s="95"/>
    </row>
    <row r="174" spans="1:8">
      <c r="A174" s="95">
        <v>171</v>
      </c>
      <c r="B174" s="95">
        <v>531</v>
      </c>
      <c r="C174" s="95">
        <v>2917053131</v>
      </c>
      <c r="D174" s="95" t="s">
        <v>182</v>
      </c>
      <c r="E174" s="95"/>
      <c r="F174" s="95"/>
      <c r="G174" s="95"/>
      <c r="H174" s="95"/>
    </row>
    <row r="175" spans="1:8">
      <c r="A175" s="95">
        <v>172</v>
      </c>
      <c r="B175" s="95">
        <v>531</v>
      </c>
      <c r="C175" s="95">
        <v>2017053132</v>
      </c>
      <c r="D175" s="95" t="s">
        <v>183</v>
      </c>
      <c r="E175" s="95"/>
      <c r="F175" s="95"/>
      <c r="G175" s="95"/>
      <c r="H175" s="95"/>
    </row>
    <row r="176" customHeight="1" spans="1:8">
      <c r="A176" s="95">
        <v>173</v>
      </c>
      <c r="B176" s="95">
        <v>531</v>
      </c>
      <c r="C176" s="95">
        <v>2017074117</v>
      </c>
      <c r="D176" s="95" t="s">
        <v>184</v>
      </c>
      <c r="E176" s="13" t="s">
        <v>390</v>
      </c>
      <c r="F176" s="13" t="s">
        <v>391</v>
      </c>
      <c r="G176" s="13" t="s">
        <v>383</v>
      </c>
      <c r="H176" s="95">
        <v>2</v>
      </c>
    </row>
    <row r="177" customHeight="1" spans="1:8">
      <c r="A177" s="95">
        <v>174</v>
      </c>
      <c r="B177" s="95">
        <v>532</v>
      </c>
      <c r="C177" s="95">
        <v>2017053201</v>
      </c>
      <c r="D177" s="95" t="s">
        <v>185</v>
      </c>
      <c r="E177" s="95"/>
      <c r="F177" s="95"/>
      <c r="G177" s="95"/>
      <c r="H177" s="95"/>
    </row>
    <row r="178" spans="1:8">
      <c r="A178" s="95">
        <v>175</v>
      </c>
      <c r="B178" s="95">
        <v>532</v>
      </c>
      <c r="C178" s="95">
        <v>2017053202</v>
      </c>
      <c r="D178" s="95" t="s">
        <v>186</v>
      </c>
      <c r="E178" s="95"/>
      <c r="F178" s="95"/>
      <c r="G178" s="95"/>
      <c r="H178" s="95"/>
    </row>
    <row r="179" spans="1:8">
      <c r="A179" s="95">
        <v>176</v>
      </c>
      <c r="B179" s="95">
        <v>532</v>
      </c>
      <c r="C179" s="95">
        <v>2017053203</v>
      </c>
      <c r="D179" s="95" t="s">
        <v>187</v>
      </c>
      <c r="E179" s="95"/>
      <c r="F179" s="95"/>
      <c r="G179" s="95"/>
      <c r="H179" s="95"/>
    </row>
    <row r="180" spans="1:8">
      <c r="A180" s="95">
        <v>177</v>
      </c>
      <c r="B180" s="95">
        <v>532</v>
      </c>
      <c r="C180" s="95">
        <v>2017053204</v>
      </c>
      <c r="D180" s="95" t="s">
        <v>188</v>
      </c>
      <c r="E180" s="95"/>
      <c r="F180" s="95"/>
      <c r="G180" s="95"/>
      <c r="H180" s="95"/>
    </row>
    <row r="181" spans="1:8">
      <c r="A181" s="95">
        <v>178</v>
      </c>
      <c r="B181" s="95">
        <v>532</v>
      </c>
      <c r="C181" s="95">
        <v>2017053205</v>
      </c>
      <c r="D181" s="95" t="s">
        <v>189</v>
      </c>
      <c r="E181" s="95"/>
      <c r="F181" s="95"/>
      <c r="G181" s="95"/>
      <c r="H181" s="95"/>
    </row>
    <row r="182" spans="1:8">
      <c r="A182" s="95">
        <v>179</v>
      </c>
      <c r="B182" s="95">
        <v>532</v>
      </c>
      <c r="C182" s="95">
        <v>2017053206</v>
      </c>
      <c r="D182" s="95" t="s">
        <v>190</v>
      </c>
      <c r="E182" s="95"/>
      <c r="F182" s="95"/>
      <c r="G182" s="95"/>
      <c r="H182" s="95"/>
    </row>
    <row r="183" spans="1:8">
      <c r="A183" s="95">
        <v>180</v>
      </c>
      <c r="B183" s="95">
        <v>532</v>
      </c>
      <c r="C183" s="95">
        <v>2017053208</v>
      </c>
      <c r="D183" s="95" t="s">
        <v>191</v>
      </c>
      <c r="E183" s="95"/>
      <c r="F183" s="95"/>
      <c r="G183" s="95"/>
      <c r="H183" s="95"/>
    </row>
    <row r="184" spans="1:8">
      <c r="A184" s="95">
        <v>181</v>
      </c>
      <c r="B184" s="95">
        <v>532</v>
      </c>
      <c r="C184" s="95">
        <v>2017053210</v>
      </c>
      <c r="D184" s="95" t="s">
        <v>192</v>
      </c>
      <c r="E184" s="95"/>
      <c r="F184" s="95"/>
      <c r="G184" s="95"/>
      <c r="H184" s="95"/>
    </row>
    <row r="185" spans="1:8">
      <c r="A185" s="95">
        <v>182</v>
      </c>
      <c r="B185" s="95">
        <v>532</v>
      </c>
      <c r="C185" s="95">
        <v>2017053211</v>
      </c>
      <c r="D185" s="95" t="s">
        <v>193</v>
      </c>
      <c r="E185" s="95"/>
      <c r="F185" s="95"/>
      <c r="G185" s="95"/>
      <c r="H185" s="95"/>
    </row>
    <row r="186" customHeight="1" spans="1:8">
      <c r="A186" s="95">
        <v>183</v>
      </c>
      <c r="B186" s="95">
        <v>532</v>
      </c>
      <c r="C186" s="95">
        <v>2017053212</v>
      </c>
      <c r="D186" s="95" t="s">
        <v>194</v>
      </c>
      <c r="E186" s="95"/>
      <c r="F186" s="95"/>
      <c r="G186" s="95"/>
      <c r="H186" s="95"/>
    </row>
    <row r="187" spans="1:8">
      <c r="A187" s="95">
        <v>184</v>
      </c>
      <c r="B187" s="95">
        <v>532</v>
      </c>
      <c r="C187" s="95">
        <v>2017053213</v>
      </c>
      <c r="D187" s="95" t="s">
        <v>195</v>
      </c>
      <c r="E187" s="95"/>
      <c r="F187" s="95"/>
      <c r="G187" s="95"/>
      <c r="H187" s="95"/>
    </row>
    <row r="188" spans="1:8">
      <c r="A188" s="95">
        <v>185</v>
      </c>
      <c r="B188" s="95">
        <v>532</v>
      </c>
      <c r="C188" s="95">
        <v>2017053214</v>
      </c>
      <c r="D188" s="95" t="s">
        <v>196</v>
      </c>
      <c r="E188" s="95"/>
      <c r="F188" s="95"/>
      <c r="G188" s="95"/>
      <c r="H188" s="95"/>
    </row>
    <row r="189" spans="1:8">
      <c r="A189" s="95">
        <v>186</v>
      </c>
      <c r="B189" s="95">
        <v>532</v>
      </c>
      <c r="C189" s="95">
        <v>2017053215</v>
      </c>
      <c r="D189" s="95" t="s">
        <v>197</v>
      </c>
      <c r="E189" s="95"/>
      <c r="F189" s="95"/>
      <c r="G189" s="95"/>
      <c r="H189" s="95"/>
    </row>
    <row r="190" spans="1:8">
      <c r="A190" s="95">
        <v>187</v>
      </c>
      <c r="B190" s="95">
        <v>532</v>
      </c>
      <c r="C190" s="95">
        <v>2017053216</v>
      </c>
      <c r="D190" s="95" t="s">
        <v>198</v>
      </c>
      <c r="E190" s="95"/>
      <c r="F190" s="95"/>
      <c r="G190" s="95"/>
      <c r="H190" s="95"/>
    </row>
    <row r="191" spans="1:8">
      <c r="A191" s="95">
        <v>188</v>
      </c>
      <c r="B191" s="95">
        <v>532</v>
      </c>
      <c r="C191" s="95">
        <v>2017053217</v>
      </c>
      <c r="D191" s="95" t="s">
        <v>199</v>
      </c>
      <c r="E191" s="95"/>
      <c r="F191" s="95"/>
      <c r="G191" s="95"/>
      <c r="H191" s="95"/>
    </row>
    <row r="192" customHeight="1" spans="1:8">
      <c r="A192" s="95">
        <v>189</v>
      </c>
      <c r="B192" s="95">
        <v>532</v>
      </c>
      <c r="C192" s="95">
        <v>2017053218</v>
      </c>
      <c r="D192" s="95" t="s">
        <v>200</v>
      </c>
      <c r="E192" s="95"/>
      <c r="F192" s="95"/>
      <c r="G192" s="95"/>
      <c r="H192" s="95"/>
    </row>
    <row r="193" spans="1:8">
      <c r="A193" s="95">
        <v>190</v>
      </c>
      <c r="B193" s="95">
        <v>532</v>
      </c>
      <c r="C193" s="95">
        <v>2017053220</v>
      </c>
      <c r="D193" s="95" t="s">
        <v>201</v>
      </c>
      <c r="E193" s="95"/>
      <c r="F193" s="95"/>
      <c r="G193" s="95"/>
      <c r="H193" s="95"/>
    </row>
    <row r="194" spans="1:8">
      <c r="A194" s="95">
        <v>191</v>
      </c>
      <c r="B194" s="95">
        <v>532</v>
      </c>
      <c r="C194" s="95">
        <v>2017053221</v>
      </c>
      <c r="D194" s="95" t="s">
        <v>202</v>
      </c>
      <c r="E194" s="95"/>
      <c r="F194" s="95"/>
      <c r="G194" s="95"/>
      <c r="H194" s="95"/>
    </row>
    <row r="195" customHeight="1" spans="1:8">
      <c r="A195" s="95">
        <v>192</v>
      </c>
      <c r="B195" s="95">
        <v>532</v>
      </c>
      <c r="C195" s="95">
        <v>2017053222</v>
      </c>
      <c r="D195" s="95" t="s">
        <v>203</v>
      </c>
      <c r="E195" s="95"/>
      <c r="F195" s="95"/>
      <c r="G195" s="95"/>
      <c r="H195" s="95"/>
    </row>
    <row r="196" spans="1:8">
      <c r="A196" s="95">
        <v>193</v>
      </c>
      <c r="B196" s="95">
        <v>532</v>
      </c>
      <c r="C196" s="95">
        <v>2017053223</v>
      </c>
      <c r="D196" s="95" t="s">
        <v>204</v>
      </c>
      <c r="E196" s="95"/>
      <c r="F196" s="95"/>
      <c r="G196" s="95"/>
      <c r="H196" s="95"/>
    </row>
    <row r="197" customHeight="1" spans="1:8">
      <c r="A197" s="95">
        <v>194</v>
      </c>
      <c r="B197" s="95">
        <v>532</v>
      </c>
      <c r="C197" s="95">
        <v>2017053224</v>
      </c>
      <c r="D197" s="95" t="s">
        <v>205</v>
      </c>
      <c r="E197" s="95"/>
      <c r="F197" s="95"/>
      <c r="G197" s="95"/>
      <c r="H197" s="95"/>
    </row>
    <row r="198" spans="1:8">
      <c r="A198" s="95">
        <v>195</v>
      </c>
      <c r="B198" s="95">
        <v>532</v>
      </c>
      <c r="C198" s="95">
        <v>2017053225</v>
      </c>
      <c r="D198" s="95" t="s">
        <v>206</v>
      </c>
      <c r="E198" s="95"/>
      <c r="F198" s="95"/>
      <c r="G198" s="95"/>
      <c r="H198" s="95"/>
    </row>
    <row r="199" customHeight="1" spans="1:8">
      <c r="A199" s="95">
        <v>196</v>
      </c>
      <c r="B199" s="95">
        <v>532</v>
      </c>
      <c r="C199" s="95">
        <v>2017053226</v>
      </c>
      <c r="D199" s="95" t="s">
        <v>207</v>
      </c>
      <c r="E199" s="95"/>
      <c r="F199" s="95"/>
      <c r="G199" s="95"/>
      <c r="H199" s="95"/>
    </row>
    <row r="200" spans="1:8">
      <c r="A200" s="95">
        <v>197</v>
      </c>
      <c r="B200" s="95">
        <v>532</v>
      </c>
      <c r="C200" s="95">
        <v>2017053227</v>
      </c>
      <c r="D200" s="95" t="s">
        <v>208</v>
      </c>
      <c r="E200" s="95"/>
      <c r="F200" s="95"/>
      <c r="G200" s="95"/>
      <c r="H200" s="95"/>
    </row>
    <row r="201" customHeight="1" spans="1:8">
      <c r="A201" s="95">
        <v>198</v>
      </c>
      <c r="B201" s="95">
        <v>532</v>
      </c>
      <c r="C201" s="95">
        <v>2017053228</v>
      </c>
      <c r="D201" s="95" t="s">
        <v>209</v>
      </c>
      <c r="E201" s="95"/>
      <c r="F201" s="95"/>
      <c r="G201" s="95"/>
      <c r="H201" s="95"/>
    </row>
    <row r="202" spans="1:8">
      <c r="A202" s="95">
        <v>199</v>
      </c>
      <c r="B202" s="95">
        <v>532</v>
      </c>
      <c r="C202" s="95">
        <v>2017053229</v>
      </c>
      <c r="D202" s="95" t="s">
        <v>210</v>
      </c>
      <c r="E202" s="95"/>
      <c r="F202" s="95"/>
      <c r="G202" s="95"/>
      <c r="H202" s="95"/>
    </row>
    <row r="203" spans="1:8">
      <c r="A203" s="95">
        <v>200</v>
      </c>
      <c r="B203" s="95">
        <v>532</v>
      </c>
      <c r="C203" s="95">
        <v>2017116314</v>
      </c>
      <c r="D203" s="95" t="s">
        <v>211</v>
      </c>
      <c r="E203" s="95"/>
      <c r="F203" s="95"/>
      <c r="G203" s="95"/>
      <c r="H203" s="95"/>
    </row>
    <row r="204" spans="1:8">
      <c r="A204" s="95">
        <v>201</v>
      </c>
      <c r="B204" s="95">
        <v>532</v>
      </c>
      <c r="C204" s="95">
        <v>2017152128</v>
      </c>
      <c r="D204" s="95" t="s">
        <v>212</v>
      </c>
      <c r="E204" s="95"/>
      <c r="F204" s="95"/>
      <c r="G204" s="95"/>
      <c r="H204" s="95"/>
    </row>
    <row r="205" spans="1:8">
      <c r="A205" s="95">
        <v>202</v>
      </c>
      <c r="B205" s="95">
        <v>533</v>
      </c>
      <c r="C205" s="95">
        <v>2017053301</v>
      </c>
      <c r="D205" s="95" t="s">
        <v>213</v>
      </c>
      <c r="E205" s="95"/>
      <c r="F205" s="95"/>
      <c r="G205" s="95"/>
      <c r="H205" s="95"/>
    </row>
    <row r="206" spans="1:8">
      <c r="A206" s="95">
        <v>203</v>
      </c>
      <c r="B206" s="95">
        <v>533</v>
      </c>
      <c r="C206" s="95">
        <v>2017053302</v>
      </c>
      <c r="D206" s="95" t="s">
        <v>214</v>
      </c>
      <c r="E206" s="95"/>
      <c r="F206" s="95"/>
      <c r="G206" s="95"/>
      <c r="H206" s="95"/>
    </row>
    <row r="207" spans="1:8">
      <c r="A207" s="95">
        <v>204</v>
      </c>
      <c r="B207" s="95">
        <v>533</v>
      </c>
      <c r="C207" s="95">
        <v>2017053303</v>
      </c>
      <c r="D207" s="95" t="s">
        <v>215</v>
      </c>
      <c r="E207" s="95"/>
      <c r="F207" s="95"/>
      <c r="G207" s="95"/>
      <c r="H207" s="95"/>
    </row>
    <row r="208" spans="1:8">
      <c r="A208" s="95">
        <v>205</v>
      </c>
      <c r="B208" s="95">
        <v>533</v>
      </c>
      <c r="C208" s="95">
        <v>2017053304</v>
      </c>
      <c r="D208" s="95" t="s">
        <v>216</v>
      </c>
      <c r="E208" s="95"/>
      <c r="F208" s="95"/>
      <c r="G208" s="95"/>
      <c r="H208" s="95"/>
    </row>
    <row r="209" customHeight="1" spans="1:8">
      <c r="A209" s="95">
        <v>206</v>
      </c>
      <c r="B209" s="95">
        <v>533</v>
      </c>
      <c r="C209" s="95">
        <v>2017053305</v>
      </c>
      <c r="D209" s="95" t="s">
        <v>217</v>
      </c>
      <c r="E209" s="95"/>
      <c r="F209" s="95"/>
      <c r="G209" s="95"/>
      <c r="H209" s="95"/>
    </row>
    <row r="210" customHeight="1" spans="1:8">
      <c r="A210" s="95">
        <v>207</v>
      </c>
      <c r="B210" s="95">
        <v>533</v>
      </c>
      <c r="C210" s="95">
        <v>2017053306</v>
      </c>
      <c r="D210" s="95" t="s">
        <v>218</v>
      </c>
      <c r="E210" s="95"/>
      <c r="F210" s="95"/>
      <c r="G210" s="95"/>
      <c r="H210" s="95"/>
    </row>
    <row r="211" customHeight="1" spans="1:8">
      <c r="A211" s="95">
        <v>208</v>
      </c>
      <c r="B211" s="95">
        <v>533</v>
      </c>
      <c r="C211" s="95">
        <v>2017053307</v>
      </c>
      <c r="D211" s="95" t="s">
        <v>219</v>
      </c>
      <c r="E211" s="95"/>
      <c r="F211" s="95"/>
      <c r="G211" s="95"/>
      <c r="H211" s="95"/>
    </row>
    <row r="212" customHeight="1" spans="1:8">
      <c r="A212" s="95">
        <v>209</v>
      </c>
      <c r="B212" s="95">
        <v>533</v>
      </c>
      <c r="C212" s="95">
        <v>2017053308</v>
      </c>
      <c r="D212" s="95" t="s">
        <v>220</v>
      </c>
      <c r="E212" s="95"/>
      <c r="F212" s="95"/>
      <c r="G212" s="95"/>
      <c r="H212" s="95"/>
    </row>
    <row r="213" customHeight="1" spans="1:8">
      <c r="A213" s="95">
        <v>210</v>
      </c>
      <c r="B213" s="95">
        <v>533</v>
      </c>
      <c r="C213" s="95">
        <v>2017053309</v>
      </c>
      <c r="D213" s="95" t="s">
        <v>221</v>
      </c>
      <c r="E213" s="95"/>
      <c r="F213" s="95"/>
      <c r="G213" s="95"/>
      <c r="H213" s="95"/>
    </row>
    <row r="214" customHeight="1" spans="1:8">
      <c r="A214" s="95">
        <v>211</v>
      </c>
      <c r="B214" s="95">
        <v>533</v>
      </c>
      <c r="C214" s="95">
        <v>2017053310</v>
      </c>
      <c r="D214" s="95" t="s">
        <v>222</v>
      </c>
      <c r="E214" s="95"/>
      <c r="F214" s="95"/>
      <c r="G214" s="95"/>
      <c r="H214" s="95"/>
    </row>
    <row r="215" customHeight="1" spans="1:8">
      <c r="A215" s="95">
        <v>212</v>
      </c>
      <c r="B215" s="95">
        <v>533</v>
      </c>
      <c r="C215" s="95">
        <v>2017053311</v>
      </c>
      <c r="D215" s="95" t="s">
        <v>223</v>
      </c>
      <c r="E215" s="95"/>
      <c r="F215" s="95"/>
      <c r="G215" s="95"/>
      <c r="H215" s="95"/>
    </row>
    <row r="216" customHeight="1" spans="1:8">
      <c r="A216" s="95">
        <v>213</v>
      </c>
      <c r="B216" s="95">
        <v>533</v>
      </c>
      <c r="C216" s="95">
        <v>2017053312</v>
      </c>
      <c r="D216" s="95" t="s">
        <v>224</v>
      </c>
      <c r="E216" s="95"/>
      <c r="F216" s="95"/>
      <c r="G216" s="95"/>
      <c r="H216" s="95"/>
    </row>
    <row r="217" customHeight="1" spans="1:8">
      <c r="A217" s="95">
        <v>214</v>
      </c>
      <c r="B217" s="95">
        <v>533</v>
      </c>
      <c r="C217" s="95">
        <v>2017053313</v>
      </c>
      <c r="D217" s="95" t="s">
        <v>225</v>
      </c>
      <c r="E217" s="95"/>
      <c r="F217" s="95"/>
      <c r="G217" s="95"/>
      <c r="H217" s="95"/>
    </row>
    <row r="218" customHeight="1" spans="1:8">
      <c r="A218" s="95">
        <v>215</v>
      </c>
      <c r="B218" s="95">
        <v>533</v>
      </c>
      <c r="C218" s="95">
        <v>2017053314</v>
      </c>
      <c r="D218" s="95" t="s">
        <v>226</v>
      </c>
      <c r="E218" s="95"/>
      <c r="F218" s="95"/>
      <c r="G218" s="95"/>
      <c r="H218" s="95"/>
    </row>
    <row r="219" customHeight="1" spans="1:8">
      <c r="A219" s="95">
        <v>216</v>
      </c>
      <c r="B219" s="95">
        <v>533</v>
      </c>
      <c r="C219" s="95">
        <v>2017053316</v>
      </c>
      <c r="D219" s="95" t="s">
        <v>227</v>
      </c>
      <c r="E219" s="95"/>
      <c r="F219" s="95"/>
      <c r="G219" s="95"/>
      <c r="H219" s="95"/>
    </row>
    <row r="220" customHeight="1" spans="1:8">
      <c r="A220" s="95">
        <v>217</v>
      </c>
      <c r="B220" s="95">
        <v>533</v>
      </c>
      <c r="C220" s="95">
        <v>2017053317</v>
      </c>
      <c r="D220" s="95" t="s">
        <v>228</v>
      </c>
      <c r="E220" s="95"/>
      <c r="F220" s="95"/>
      <c r="G220" s="95"/>
      <c r="H220" s="95"/>
    </row>
    <row r="221" customHeight="1" spans="1:8">
      <c r="A221" s="95">
        <v>218</v>
      </c>
      <c r="B221" s="95">
        <v>533</v>
      </c>
      <c r="C221" s="95">
        <v>2017053318</v>
      </c>
      <c r="D221" s="95" t="s">
        <v>229</v>
      </c>
      <c r="E221" s="95"/>
      <c r="F221" s="95"/>
      <c r="G221" s="95"/>
      <c r="H221" s="95"/>
    </row>
    <row r="222" customHeight="1" spans="1:8">
      <c r="A222" s="95">
        <v>219</v>
      </c>
      <c r="B222" s="95">
        <v>533</v>
      </c>
      <c r="C222" s="95">
        <v>2017053319</v>
      </c>
      <c r="D222" s="95" t="s">
        <v>230</v>
      </c>
      <c r="E222" s="95"/>
      <c r="F222" s="95"/>
      <c r="G222" s="95"/>
      <c r="H222" s="95"/>
    </row>
    <row r="223" customHeight="1" spans="1:8">
      <c r="A223" s="95">
        <v>220</v>
      </c>
      <c r="B223" s="95">
        <v>533</v>
      </c>
      <c r="C223" s="95">
        <v>2017053320</v>
      </c>
      <c r="D223" s="95" t="s">
        <v>231</v>
      </c>
      <c r="E223" s="95"/>
      <c r="F223" s="95"/>
      <c r="G223" s="95"/>
      <c r="H223" s="95"/>
    </row>
    <row r="224" customHeight="1" spans="1:8">
      <c r="A224" s="95">
        <v>221</v>
      </c>
      <c r="B224" s="95">
        <v>533</v>
      </c>
      <c r="C224" s="95">
        <v>2017053321</v>
      </c>
      <c r="D224" s="95" t="s">
        <v>232</v>
      </c>
      <c r="E224" s="95"/>
      <c r="F224" s="95"/>
      <c r="G224" s="95"/>
      <c r="H224" s="95"/>
    </row>
    <row r="225" customHeight="1" spans="1:8">
      <c r="A225" s="95">
        <v>222</v>
      </c>
      <c r="B225" s="95">
        <v>533</v>
      </c>
      <c r="C225" s="95">
        <v>2017053322</v>
      </c>
      <c r="D225" s="95" t="s">
        <v>233</v>
      </c>
      <c r="E225" s="95"/>
      <c r="F225" s="95"/>
      <c r="G225" s="95"/>
      <c r="H225" s="95"/>
    </row>
    <row r="226" customHeight="1" spans="1:8">
      <c r="A226" s="95">
        <v>223</v>
      </c>
      <c r="B226" s="95">
        <v>533</v>
      </c>
      <c r="C226" s="95">
        <v>2017053323</v>
      </c>
      <c r="D226" s="95" t="s">
        <v>234</v>
      </c>
      <c r="E226" s="95"/>
      <c r="F226" s="95"/>
      <c r="G226" s="95"/>
      <c r="H226" s="95"/>
    </row>
    <row r="227" spans="1:8">
      <c r="A227" s="95">
        <v>224</v>
      </c>
      <c r="B227" s="95">
        <v>533</v>
      </c>
      <c r="C227" s="95">
        <v>2017053324</v>
      </c>
      <c r="D227" s="95" t="s">
        <v>235</v>
      </c>
      <c r="E227" s="95"/>
      <c r="F227" s="95"/>
      <c r="G227" s="95"/>
      <c r="H227" s="95"/>
    </row>
    <row r="228" customHeight="1" spans="1:8">
      <c r="A228" s="95">
        <v>225</v>
      </c>
      <c r="B228" s="95">
        <v>533</v>
      </c>
      <c r="C228" s="95">
        <v>2017053325</v>
      </c>
      <c r="D228" s="95" t="s">
        <v>236</v>
      </c>
      <c r="E228" s="95"/>
      <c r="F228" s="95"/>
      <c r="G228" s="95"/>
      <c r="H228" s="95"/>
    </row>
    <row r="229" customHeight="1" spans="1:8">
      <c r="A229" s="95">
        <v>226</v>
      </c>
      <c r="B229" s="95">
        <v>533</v>
      </c>
      <c r="C229" s="95">
        <v>2017053326</v>
      </c>
      <c r="D229" s="95" t="s">
        <v>237</v>
      </c>
      <c r="E229" s="95"/>
      <c r="F229" s="95"/>
      <c r="G229" s="95"/>
      <c r="H229" s="95"/>
    </row>
    <row r="230" customHeight="1" spans="1:8">
      <c r="A230" s="95">
        <v>227</v>
      </c>
      <c r="B230" s="95">
        <v>533</v>
      </c>
      <c r="C230" s="95">
        <v>2017053327</v>
      </c>
      <c r="D230" s="95" t="s">
        <v>238</v>
      </c>
      <c r="E230" s="13" t="s">
        <v>392</v>
      </c>
      <c r="F230" s="13" t="s">
        <v>391</v>
      </c>
      <c r="G230" s="13" t="s">
        <v>393</v>
      </c>
      <c r="H230" s="95">
        <v>3</v>
      </c>
    </row>
    <row r="231" customHeight="1" spans="1:8">
      <c r="A231" s="95">
        <v>228</v>
      </c>
      <c r="B231" s="95">
        <v>533</v>
      </c>
      <c r="C231" s="95">
        <v>2017053328</v>
      </c>
      <c r="D231" s="95" t="s">
        <v>239</v>
      </c>
      <c r="E231" s="95"/>
      <c r="F231" s="95"/>
      <c r="G231" s="95"/>
      <c r="H231" s="95"/>
    </row>
    <row r="232" customHeight="1" spans="1:8">
      <c r="A232" s="95">
        <v>229</v>
      </c>
      <c r="B232" s="95">
        <v>533</v>
      </c>
      <c r="C232" s="95">
        <v>2017053329</v>
      </c>
      <c r="D232" s="95" t="s">
        <v>240</v>
      </c>
      <c r="E232" s="95"/>
      <c r="F232" s="95"/>
      <c r="G232" s="95"/>
      <c r="H232" s="95"/>
    </row>
    <row r="233" customHeight="1" spans="1:8">
      <c r="A233" s="95">
        <v>230</v>
      </c>
      <c r="B233" s="95">
        <v>533</v>
      </c>
      <c r="C233" s="95">
        <v>2017053330</v>
      </c>
      <c r="D233" s="95" t="s">
        <v>241</v>
      </c>
      <c r="E233" s="95"/>
      <c r="F233" s="95"/>
      <c r="G233" s="95"/>
      <c r="H233" s="95"/>
    </row>
    <row r="234" customHeight="1" spans="1:8">
      <c r="A234" s="95">
        <v>231</v>
      </c>
      <c r="B234" s="95">
        <v>533</v>
      </c>
      <c r="C234" s="95">
        <v>2017053331</v>
      </c>
      <c r="D234" s="95" t="s">
        <v>242</v>
      </c>
      <c r="E234" s="95"/>
      <c r="F234" s="95"/>
      <c r="G234" s="95"/>
      <c r="H234" s="95"/>
    </row>
    <row r="235" customHeight="1" spans="1:8">
      <c r="A235" s="95">
        <v>232</v>
      </c>
      <c r="B235" s="95">
        <v>533</v>
      </c>
      <c r="C235" s="95">
        <v>2017053332</v>
      </c>
      <c r="D235" s="95" t="s">
        <v>243</v>
      </c>
      <c r="E235" s="95"/>
      <c r="F235" s="95"/>
      <c r="G235" s="95"/>
      <c r="H235" s="95"/>
    </row>
    <row r="236" customHeight="1" spans="1:8">
      <c r="A236" s="95">
        <v>233</v>
      </c>
      <c r="B236" s="95">
        <v>533</v>
      </c>
      <c r="C236" s="95">
        <v>2017101426</v>
      </c>
      <c r="D236" s="95" t="s">
        <v>244</v>
      </c>
      <c r="E236" s="95"/>
      <c r="F236" s="95"/>
      <c r="G236" s="95"/>
      <c r="H236" s="95"/>
    </row>
  </sheetData>
  <autoFilter ref="A2:H236">
    <extLst/>
  </autoFilter>
  <mergeCells count="12">
    <mergeCell ref="A1:A2"/>
    <mergeCell ref="A38:A39"/>
    <mergeCell ref="B1:B2"/>
    <mergeCell ref="B38:B39"/>
    <mergeCell ref="C1:C2"/>
    <mergeCell ref="C38:C39"/>
    <mergeCell ref="D1:D2"/>
    <mergeCell ref="D38:D39"/>
    <mergeCell ref="E1:E2"/>
    <mergeCell ref="F1:F2"/>
    <mergeCell ref="G1:G2"/>
    <mergeCell ref="H1:H2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5"/>
  <sheetViews>
    <sheetView zoomScale="60" zoomScaleNormal="60" topLeftCell="A127" workbookViewId="0">
      <selection activeCell="N45" sqref="N45"/>
    </sheetView>
  </sheetViews>
  <sheetFormatPr defaultColWidth="9" defaultRowHeight="13.5"/>
  <cols>
    <col min="1" max="1" width="6.36666666666667" style="62" customWidth="1"/>
    <col min="2" max="2" width="5.63333333333333" style="62" customWidth="1"/>
    <col min="3" max="3" width="15.6333333333333" style="62" customWidth="1"/>
    <col min="4" max="4" width="12.0916666666667" style="62" customWidth="1"/>
    <col min="5" max="5" width="26.45" style="62" customWidth="1"/>
    <col min="6" max="7" width="8.90833333333333" style="62" customWidth="1"/>
    <col min="8" max="256" width="10" style="63" customWidth="1"/>
    <col min="257" max="16384" width="9" style="63"/>
  </cols>
  <sheetData>
    <row r="1" spans="1:7">
      <c r="A1" s="64" t="s">
        <v>0</v>
      </c>
      <c r="B1" s="65" t="s">
        <v>1</v>
      </c>
      <c r="C1" s="66" t="s">
        <v>2</v>
      </c>
      <c r="D1" s="66" t="s">
        <v>3</v>
      </c>
      <c r="E1" s="67" t="s">
        <v>394</v>
      </c>
      <c r="F1" s="67" t="s">
        <v>395</v>
      </c>
      <c r="G1" s="67" t="s">
        <v>12</v>
      </c>
    </row>
    <row r="2" spans="1:7">
      <c r="A2" s="64"/>
      <c r="B2" s="65"/>
      <c r="C2" s="66"/>
      <c r="D2" s="66"/>
      <c r="E2" s="67"/>
      <c r="F2" s="67"/>
      <c r="G2" s="67"/>
    </row>
    <row r="3" spans="1:7">
      <c r="A3" s="68">
        <v>1</v>
      </c>
      <c r="B3" s="68">
        <v>511</v>
      </c>
      <c r="C3" s="68">
        <v>2017051101</v>
      </c>
      <c r="D3" s="68" t="s">
        <v>13</v>
      </c>
      <c r="E3" s="68"/>
      <c r="F3" s="68"/>
      <c r="G3" s="68"/>
    </row>
    <row r="4" ht="14.15" customHeight="1" spans="1:7">
      <c r="A4" s="68">
        <v>2</v>
      </c>
      <c r="B4" s="68">
        <v>511</v>
      </c>
      <c r="C4" s="68">
        <v>2017051102</v>
      </c>
      <c r="D4" s="68" t="s">
        <v>14</v>
      </c>
      <c r="E4" s="69"/>
      <c r="F4" s="69"/>
      <c r="G4" s="68"/>
    </row>
    <row r="5" spans="1:7">
      <c r="A5" s="68">
        <v>3</v>
      </c>
      <c r="B5" s="68">
        <v>511</v>
      </c>
      <c r="C5" s="68">
        <v>2017051103</v>
      </c>
      <c r="D5" s="68" t="s">
        <v>15</v>
      </c>
      <c r="E5" s="69"/>
      <c r="F5" s="69"/>
      <c r="G5" s="68"/>
    </row>
    <row r="6" spans="1:7">
      <c r="A6" s="68">
        <v>4</v>
      </c>
      <c r="B6" s="68">
        <v>511</v>
      </c>
      <c r="C6" s="68">
        <v>2017051104</v>
      </c>
      <c r="D6" s="68" t="s">
        <v>16</v>
      </c>
      <c r="E6" s="69"/>
      <c r="F6" s="69"/>
      <c r="G6" s="68"/>
    </row>
    <row r="7" spans="1:7">
      <c r="A7" s="68">
        <v>5</v>
      </c>
      <c r="B7" s="68">
        <v>511</v>
      </c>
      <c r="C7" s="68">
        <v>2017051105</v>
      </c>
      <c r="D7" s="68" t="s">
        <v>17</v>
      </c>
      <c r="E7" s="69"/>
      <c r="F7" s="69"/>
      <c r="G7" s="68"/>
    </row>
    <row r="8" customHeight="1" spans="1:7">
      <c r="A8" s="68">
        <v>6</v>
      </c>
      <c r="B8" s="68">
        <v>511</v>
      </c>
      <c r="C8" s="68">
        <v>2017051106</v>
      </c>
      <c r="D8" s="68" t="s">
        <v>18</v>
      </c>
      <c r="E8" s="69"/>
      <c r="F8" s="69"/>
      <c r="G8" s="68"/>
    </row>
    <row r="9" customHeight="1" spans="1:7">
      <c r="A9" s="68">
        <v>7</v>
      </c>
      <c r="B9" s="68">
        <v>511</v>
      </c>
      <c r="C9" s="68">
        <v>2017051107</v>
      </c>
      <c r="D9" s="68" t="s">
        <v>19</v>
      </c>
      <c r="E9" s="69"/>
      <c r="F9" s="69"/>
      <c r="G9" s="68"/>
    </row>
    <row r="10" spans="1:7">
      <c r="A10" s="68">
        <v>8</v>
      </c>
      <c r="B10" s="68">
        <v>511</v>
      </c>
      <c r="C10" s="68">
        <v>2017051108</v>
      </c>
      <c r="D10" s="68" t="s">
        <v>20</v>
      </c>
      <c r="E10" s="69"/>
      <c r="F10" s="69"/>
      <c r="G10" s="68"/>
    </row>
    <row r="11" customHeight="1" spans="1:7">
      <c r="A11" s="68">
        <v>9</v>
      </c>
      <c r="B11" s="68">
        <v>511</v>
      </c>
      <c r="C11" s="68">
        <v>2017051109</v>
      </c>
      <c r="D11" s="68" t="s">
        <v>21</v>
      </c>
      <c r="E11" s="69"/>
      <c r="F11" s="69"/>
      <c r="G11" s="68"/>
    </row>
    <row r="12" s="62" customFormat="1" spans="1:15">
      <c r="A12" s="68">
        <v>10</v>
      </c>
      <c r="B12" s="68">
        <v>511</v>
      </c>
      <c r="C12" s="68">
        <v>2017051110</v>
      </c>
      <c r="D12" s="68" t="s">
        <v>22</v>
      </c>
      <c r="E12" s="69"/>
      <c r="F12" s="69"/>
      <c r="G12" s="68"/>
      <c r="H12" s="70"/>
      <c r="I12" s="70"/>
      <c r="J12" s="70"/>
      <c r="K12" s="70"/>
      <c r="L12" s="70"/>
      <c r="M12" s="70"/>
      <c r="N12" s="70"/>
      <c r="O12" s="70"/>
    </row>
    <row r="13" s="62" customFormat="1" ht="12" customHeight="1" spans="1:15">
      <c r="A13" s="68">
        <v>11</v>
      </c>
      <c r="B13" s="68">
        <v>511</v>
      </c>
      <c r="C13" s="68">
        <v>2017051111</v>
      </c>
      <c r="D13" s="68" t="s">
        <v>23</v>
      </c>
      <c r="E13" s="69"/>
      <c r="F13" s="69"/>
      <c r="G13" s="68"/>
      <c r="H13" s="70"/>
      <c r="I13" s="70"/>
      <c r="J13" s="70"/>
      <c r="K13" s="70"/>
      <c r="L13" s="70"/>
      <c r="M13" s="70"/>
      <c r="N13" s="70"/>
      <c r="O13" s="70"/>
    </row>
    <row r="14" s="62" customFormat="1" spans="1:15">
      <c r="A14" s="68">
        <v>12</v>
      </c>
      <c r="B14" s="68">
        <v>511</v>
      </c>
      <c r="C14" s="68">
        <v>2017051112</v>
      </c>
      <c r="D14" s="68" t="s">
        <v>24</v>
      </c>
      <c r="E14" s="69"/>
      <c r="F14" s="69"/>
      <c r="G14" s="68"/>
      <c r="H14" s="70"/>
      <c r="I14" s="70"/>
      <c r="J14" s="70"/>
      <c r="K14" s="70"/>
      <c r="L14" s="70"/>
      <c r="M14" s="70"/>
      <c r="N14" s="70"/>
      <c r="O14" s="70"/>
    </row>
    <row r="15" customHeight="1" spans="1:9">
      <c r="A15" s="68">
        <v>13</v>
      </c>
      <c r="B15" s="68">
        <v>511</v>
      </c>
      <c r="C15" s="68">
        <v>2017051113</v>
      </c>
      <c r="D15" s="68" t="s">
        <v>25</v>
      </c>
      <c r="E15" s="69"/>
      <c r="F15" s="69"/>
      <c r="G15" s="68"/>
      <c r="H15" s="70"/>
      <c r="I15" s="70"/>
    </row>
    <row r="16" spans="1:7">
      <c r="A16" s="68">
        <v>14</v>
      </c>
      <c r="B16" s="68">
        <v>511</v>
      </c>
      <c r="C16" s="68">
        <v>2017051114</v>
      </c>
      <c r="D16" s="68" t="s">
        <v>26</v>
      </c>
      <c r="E16" s="69"/>
      <c r="F16" s="69"/>
      <c r="G16" s="68"/>
    </row>
    <row r="17" spans="1:7">
      <c r="A17" s="68">
        <v>15</v>
      </c>
      <c r="B17" s="68">
        <v>511</v>
      </c>
      <c r="C17" s="68">
        <v>2017051115</v>
      </c>
      <c r="D17" s="68" t="s">
        <v>27</v>
      </c>
      <c r="E17" s="69"/>
      <c r="F17" s="69"/>
      <c r="G17" s="68"/>
    </row>
    <row r="18" spans="1:7">
      <c r="A18" s="68">
        <v>16</v>
      </c>
      <c r="B18" s="68">
        <v>511</v>
      </c>
      <c r="C18" s="68">
        <v>2017051116</v>
      </c>
      <c r="D18" s="68" t="s">
        <v>28</v>
      </c>
      <c r="E18" s="69"/>
      <c r="F18" s="69"/>
      <c r="G18" s="68"/>
    </row>
    <row r="19" customHeight="1" spans="1:7">
      <c r="A19" s="68">
        <v>17</v>
      </c>
      <c r="B19" s="68">
        <v>511</v>
      </c>
      <c r="C19" s="68">
        <v>2017051117</v>
      </c>
      <c r="D19" s="68" t="s">
        <v>29</v>
      </c>
      <c r="E19" s="69"/>
      <c r="F19" s="69"/>
      <c r="G19" s="68"/>
    </row>
    <row r="20" customHeight="1" spans="1:7">
      <c r="A20" s="68">
        <v>18</v>
      </c>
      <c r="B20" s="68">
        <v>511</v>
      </c>
      <c r="C20" s="68">
        <v>2017051118</v>
      </c>
      <c r="D20" s="68" t="s">
        <v>30</v>
      </c>
      <c r="E20" s="69"/>
      <c r="F20" s="69"/>
      <c r="G20" s="68"/>
    </row>
    <row r="21" customHeight="1" spans="1:7">
      <c r="A21" s="68">
        <v>19</v>
      </c>
      <c r="B21" s="68">
        <v>511</v>
      </c>
      <c r="C21" s="68">
        <v>2017051119</v>
      </c>
      <c r="D21" s="68" t="s">
        <v>31</v>
      </c>
      <c r="E21" s="69"/>
      <c r="F21" s="69"/>
      <c r="G21" s="68"/>
    </row>
    <row r="22" customHeight="1" spans="1:7">
      <c r="A22" s="68">
        <v>20</v>
      </c>
      <c r="B22" s="68">
        <v>511</v>
      </c>
      <c r="C22" s="68">
        <v>2017051120</v>
      </c>
      <c r="D22" s="68" t="s">
        <v>32</v>
      </c>
      <c r="E22" s="69"/>
      <c r="F22" s="69"/>
      <c r="G22" s="68"/>
    </row>
    <row r="23" spans="1:7">
      <c r="A23" s="68">
        <v>21</v>
      </c>
      <c r="B23" s="68">
        <v>511</v>
      </c>
      <c r="C23" s="68">
        <v>2017051121</v>
      </c>
      <c r="D23" s="68" t="s">
        <v>33</v>
      </c>
      <c r="E23" s="69"/>
      <c r="F23" s="69"/>
      <c r="G23" s="68"/>
    </row>
    <row r="24" customHeight="1" spans="1:11">
      <c r="A24" s="68">
        <v>22</v>
      </c>
      <c r="B24" s="68">
        <v>511</v>
      </c>
      <c r="C24" s="68">
        <v>2017051122</v>
      </c>
      <c r="D24" s="68" t="s">
        <v>34</v>
      </c>
      <c r="E24" s="69"/>
      <c r="F24" s="69"/>
      <c r="G24" s="68"/>
      <c r="H24" s="70"/>
      <c r="I24" s="70"/>
      <c r="J24" s="70"/>
      <c r="K24" s="70"/>
    </row>
    <row r="25" customHeight="1" spans="1:7">
      <c r="A25" s="68">
        <v>23</v>
      </c>
      <c r="B25" s="68">
        <v>511</v>
      </c>
      <c r="C25" s="68">
        <v>2017051123</v>
      </c>
      <c r="D25" s="68" t="s">
        <v>35</v>
      </c>
      <c r="E25" s="69"/>
      <c r="F25" s="69"/>
      <c r="G25" s="68"/>
    </row>
    <row r="26" customHeight="1" spans="1:7">
      <c r="A26" s="68">
        <v>24</v>
      </c>
      <c r="B26" s="68">
        <v>511</v>
      </c>
      <c r="C26" s="68">
        <v>2017051124</v>
      </c>
      <c r="D26" s="68" t="s">
        <v>36</v>
      </c>
      <c r="E26" s="69"/>
      <c r="F26" s="69"/>
      <c r="G26" s="68"/>
    </row>
    <row r="27" customHeight="1" spans="1:7">
      <c r="A27" s="68">
        <v>25</v>
      </c>
      <c r="B27" s="68">
        <v>511</v>
      </c>
      <c r="C27" s="68">
        <v>2017051125</v>
      </c>
      <c r="D27" s="68" t="s">
        <v>37</v>
      </c>
      <c r="E27" s="69"/>
      <c r="F27" s="69"/>
      <c r="G27" s="68"/>
    </row>
    <row r="28" customHeight="1" spans="1:7">
      <c r="A28" s="68">
        <v>26</v>
      </c>
      <c r="B28" s="68">
        <v>511</v>
      </c>
      <c r="C28" s="68">
        <v>2017051126</v>
      </c>
      <c r="D28" s="68" t="s">
        <v>38</v>
      </c>
      <c r="E28" s="69"/>
      <c r="F28" s="69"/>
      <c r="G28" s="68"/>
    </row>
    <row r="29" customHeight="1" spans="1:7">
      <c r="A29" s="68">
        <v>27</v>
      </c>
      <c r="B29" s="68">
        <v>511</v>
      </c>
      <c r="C29" s="68">
        <v>2017051127</v>
      </c>
      <c r="D29" s="68" t="s">
        <v>39</v>
      </c>
      <c r="E29" s="69"/>
      <c r="F29" s="69"/>
      <c r="G29" s="68"/>
    </row>
    <row r="30" spans="1:7">
      <c r="A30" s="68">
        <v>28</v>
      </c>
      <c r="B30" s="68">
        <v>511</v>
      </c>
      <c r="C30" s="68">
        <v>2017051128</v>
      </c>
      <c r="D30" s="68" t="s">
        <v>40</v>
      </c>
      <c r="E30" s="69"/>
      <c r="F30" s="69"/>
      <c r="G30" s="68"/>
    </row>
    <row r="31" customHeight="1" spans="1:7">
      <c r="A31" s="68">
        <v>29</v>
      </c>
      <c r="B31" s="68">
        <v>511</v>
      </c>
      <c r="C31" s="68">
        <v>2017051129</v>
      </c>
      <c r="D31" s="68" t="s">
        <v>41</v>
      </c>
      <c r="E31" s="69"/>
      <c r="F31" s="69"/>
      <c r="G31" s="68"/>
    </row>
    <row r="32" customHeight="1" spans="1:7">
      <c r="A32" s="68">
        <v>30</v>
      </c>
      <c r="B32" s="68">
        <v>511</v>
      </c>
      <c r="C32" s="68">
        <v>2017051130</v>
      </c>
      <c r="D32" s="68" t="s">
        <v>42</v>
      </c>
      <c r="E32" s="69"/>
      <c r="F32" s="69"/>
      <c r="G32" s="68"/>
    </row>
    <row r="33" customHeight="1" spans="1:7">
      <c r="A33" s="68">
        <v>31</v>
      </c>
      <c r="B33" s="68">
        <v>511</v>
      </c>
      <c r="C33" s="68">
        <v>2017051131</v>
      </c>
      <c r="D33" s="68" t="s">
        <v>43</v>
      </c>
      <c r="E33" s="69"/>
      <c r="F33" s="69"/>
      <c r="G33" s="68"/>
    </row>
    <row r="34" spans="1:7">
      <c r="A34" s="68">
        <v>32</v>
      </c>
      <c r="B34" s="68">
        <v>511</v>
      </c>
      <c r="C34" s="68">
        <v>2017051132</v>
      </c>
      <c r="D34" s="68" t="s">
        <v>44</v>
      </c>
      <c r="E34" s="69"/>
      <c r="F34" s="69"/>
      <c r="G34" s="68"/>
    </row>
    <row r="35" customHeight="1" spans="1:7">
      <c r="A35" s="68">
        <v>33</v>
      </c>
      <c r="B35" s="68">
        <v>511</v>
      </c>
      <c r="C35" s="68">
        <v>2017051133</v>
      </c>
      <c r="D35" s="68" t="s">
        <v>45</v>
      </c>
      <c r="E35" s="69"/>
      <c r="F35" s="69"/>
      <c r="G35" s="68"/>
    </row>
    <row r="36" customHeight="1" spans="1:7">
      <c r="A36" s="68">
        <v>34</v>
      </c>
      <c r="B36" s="68">
        <v>511</v>
      </c>
      <c r="C36" s="68">
        <v>2017051134</v>
      </c>
      <c r="D36" s="68" t="s">
        <v>46</v>
      </c>
      <c r="E36" s="69"/>
      <c r="F36" s="69"/>
      <c r="G36" s="68"/>
    </row>
    <row r="37" customHeight="1" spans="1:7">
      <c r="A37" s="68">
        <v>35</v>
      </c>
      <c r="B37" s="68">
        <v>511</v>
      </c>
      <c r="C37" s="68">
        <v>2017051135</v>
      </c>
      <c r="D37" s="68" t="s">
        <v>47</v>
      </c>
      <c r="E37" s="69"/>
      <c r="F37" s="69"/>
      <c r="G37" s="68"/>
    </row>
    <row r="38" customHeight="1" spans="1:7">
      <c r="A38" s="62">
        <v>36</v>
      </c>
      <c r="B38" s="68">
        <v>511</v>
      </c>
      <c r="C38" s="68">
        <v>2017071712</v>
      </c>
      <c r="D38" s="68" t="s">
        <v>48</v>
      </c>
      <c r="E38" s="69"/>
      <c r="F38" s="69"/>
      <c r="G38" s="68"/>
    </row>
    <row r="39" spans="1:7">
      <c r="A39" s="68">
        <v>37</v>
      </c>
      <c r="B39" s="68">
        <v>511</v>
      </c>
      <c r="C39" s="68">
        <v>2016051130</v>
      </c>
      <c r="D39" s="68" t="s">
        <v>49</v>
      </c>
      <c r="E39" s="69"/>
      <c r="F39" s="69"/>
      <c r="G39" s="68"/>
    </row>
    <row r="40" spans="1:7">
      <c r="A40" s="68">
        <v>38</v>
      </c>
      <c r="B40" s="68">
        <v>512</v>
      </c>
      <c r="C40" s="68">
        <v>2017051201</v>
      </c>
      <c r="D40" s="68" t="s">
        <v>50</v>
      </c>
      <c r="E40" s="68"/>
      <c r="F40" s="68"/>
      <c r="G40" s="68"/>
    </row>
    <row r="41" customHeight="1" spans="1:7">
      <c r="A41" s="68">
        <v>39</v>
      </c>
      <c r="B41" s="68">
        <v>512</v>
      </c>
      <c r="C41" s="68">
        <v>2017051202</v>
      </c>
      <c r="D41" s="68" t="s">
        <v>51</v>
      </c>
      <c r="E41" s="68"/>
      <c r="F41" s="68"/>
      <c r="G41" s="68"/>
    </row>
    <row r="42" spans="1:7">
      <c r="A42" s="68">
        <v>40</v>
      </c>
      <c r="B42" s="69">
        <v>512</v>
      </c>
      <c r="C42" s="69">
        <v>2017051203</v>
      </c>
      <c r="D42" s="69" t="s">
        <v>52</v>
      </c>
      <c r="E42" s="69"/>
      <c r="F42" s="69"/>
      <c r="G42" s="69"/>
    </row>
    <row r="43" spans="1:7">
      <c r="A43" s="69">
        <v>41</v>
      </c>
      <c r="B43" s="69">
        <v>512</v>
      </c>
      <c r="C43" s="69">
        <v>2017051204</v>
      </c>
      <c r="D43" s="69" t="s">
        <v>53</v>
      </c>
      <c r="E43" s="69"/>
      <c r="F43" s="69"/>
      <c r="G43" s="69"/>
    </row>
    <row r="44" spans="1:7">
      <c r="A44" s="69">
        <v>42</v>
      </c>
      <c r="B44" s="69">
        <v>512</v>
      </c>
      <c r="C44" s="69">
        <v>2017051205</v>
      </c>
      <c r="D44" s="69" t="s">
        <v>54</v>
      </c>
      <c r="E44" s="69"/>
      <c r="F44" s="69"/>
      <c r="G44" s="69"/>
    </row>
    <row r="45" customHeight="1" spans="1:7">
      <c r="A45" s="69">
        <v>43</v>
      </c>
      <c r="B45" s="69">
        <v>512</v>
      </c>
      <c r="C45" s="69">
        <v>2017051206</v>
      </c>
      <c r="D45" s="69" t="s">
        <v>55</v>
      </c>
      <c r="E45" s="69"/>
      <c r="F45" s="69"/>
      <c r="G45" s="69"/>
    </row>
    <row r="46" spans="1:7">
      <c r="A46" s="69">
        <v>44</v>
      </c>
      <c r="B46" s="69">
        <v>512</v>
      </c>
      <c r="C46" s="69">
        <v>2017051207</v>
      </c>
      <c r="D46" s="69" t="s">
        <v>56</v>
      </c>
      <c r="E46" s="69"/>
      <c r="F46" s="69"/>
      <c r="G46" s="69"/>
    </row>
    <row r="47" ht="14.4" customHeight="1" spans="1:7">
      <c r="A47" s="69">
        <v>45</v>
      </c>
      <c r="B47" s="68">
        <v>512</v>
      </c>
      <c r="C47" s="68">
        <v>2017051208</v>
      </c>
      <c r="D47" s="68" t="s">
        <v>57</v>
      </c>
      <c r="E47" s="68"/>
      <c r="F47" s="68"/>
      <c r="G47" s="68"/>
    </row>
    <row r="48" spans="1:7">
      <c r="A48" s="68">
        <v>46</v>
      </c>
      <c r="B48" s="69">
        <v>512</v>
      </c>
      <c r="C48" s="69">
        <v>2017051209</v>
      </c>
      <c r="D48" s="69" t="s">
        <v>58</v>
      </c>
      <c r="E48" s="69"/>
      <c r="F48" s="69"/>
      <c r="G48" s="69"/>
    </row>
    <row r="49" spans="1:7">
      <c r="A49" s="69">
        <v>47</v>
      </c>
      <c r="B49" s="69">
        <v>512</v>
      </c>
      <c r="C49" s="69">
        <v>2017051210</v>
      </c>
      <c r="D49" s="69" t="s">
        <v>59</v>
      </c>
      <c r="E49" s="69"/>
      <c r="F49" s="69"/>
      <c r="G49" s="69"/>
    </row>
    <row r="50" spans="1:7">
      <c r="A50" s="69">
        <v>48</v>
      </c>
      <c r="B50" s="68">
        <v>512</v>
      </c>
      <c r="C50" s="68">
        <v>2017051211</v>
      </c>
      <c r="D50" s="68" t="s">
        <v>60</v>
      </c>
      <c r="E50" s="68"/>
      <c r="F50" s="68"/>
      <c r="G50" s="68"/>
    </row>
    <row r="51" spans="1:7">
      <c r="A51" s="68">
        <v>49</v>
      </c>
      <c r="B51" s="71">
        <v>512</v>
      </c>
      <c r="C51" s="71">
        <v>2017051212</v>
      </c>
      <c r="D51" s="72" t="s">
        <v>61</v>
      </c>
      <c r="E51" s="72"/>
      <c r="F51" s="72"/>
      <c r="G51" s="72"/>
    </row>
    <row r="52" spans="1:7">
      <c r="A52" s="71">
        <v>50</v>
      </c>
      <c r="B52" s="69">
        <v>512</v>
      </c>
      <c r="C52" s="69">
        <v>2017051213</v>
      </c>
      <c r="D52" s="69" t="s">
        <v>62</v>
      </c>
      <c r="E52" s="69"/>
      <c r="F52" s="69"/>
      <c r="G52" s="69"/>
    </row>
    <row r="53" spans="1:7">
      <c r="A53" s="69">
        <v>51</v>
      </c>
      <c r="B53" s="69">
        <v>512</v>
      </c>
      <c r="C53" s="69">
        <v>2017051214</v>
      </c>
      <c r="D53" s="69" t="s">
        <v>63</v>
      </c>
      <c r="E53" s="69"/>
      <c r="F53" s="69"/>
      <c r="G53" s="69"/>
    </row>
    <row r="54" spans="1:7">
      <c r="A54" s="69">
        <v>52</v>
      </c>
      <c r="B54" s="69">
        <v>512</v>
      </c>
      <c r="C54" s="69">
        <v>2017051216</v>
      </c>
      <c r="D54" s="69" t="s">
        <v>64</v>
      </c>
      <c r="E54" s="69"/>
      <c r="F54" s="69"/>
      <c r="G54" s="69"/>
    </row>
    <row r="55" spans="1:7">
      <c r="A55" s="69">
        <v>53</v>
      </c>
      <c r="B55" s="68">
        <v>512</v>
      </c>
      <c r="C55" s="68">
        <v>2017051217</v>
      </c>
      <c r="D55" s="68" t="s">
        <v>65</v>
      </c>
      <c r="E55" s="68"/>
      <c r="F55" s="68"/>
      <c r="G55" s="68"/>
    </row>
    <row r="56" customHeight="1" spans="1:7">
      <c r="A56" s="68">
        <v>54</v>
      </c>
      <c r="B56" s="69">
        <v>512</v>
      </c>
      <c r="C56" s="69">
        <v>2017051218</v>
      </c>
      <c r="D56" s="69" t="s">
        <v>66</v>
      </c>
      <c r="E56" s="69"/>
      <c r="F56" s="69"/>
      <c r="G56" s="69"/>
    </row>
    <row r="57" spans="1:7">
      <c r="A57" s="69">
        <v>55</v>
      </c>
      <c r="B57" s="69">
        <v>512</v>
      </c>
      <c r="C57" s="69">
        <v>2017051219</v>
      </c>
      <c r="D57" s="69" t="s">
        <v>67</v>
      </c>
      <c r="E57" s="69"/>
      <c r="F57" s="69"/>
      <c r="G57" s="69"/>
    </row>
    <row r="58" spans="1:7">
      <c r="A58" s="69">
        <v>56</v>
      </c>
      <c r="B58" s="69">
        <v>512</v>
      </c>
      <c r="C58" s="69">
        <v>2017051220</v>
      </c>
      <c r="D58" s="69" t="s">
        <v>68</v>
      </c>
      <c r="E58" s="69"/>
      <c r="F58" s="69"/>
      <c r="G58" s="69"/>
    </row>
    <row r="59" customHeight="1" spans="1:7">
      <c r="A59" s="69">
        <v>57</v>
      </c>
      <c r="B59" s="68">
        <v>512</v>
      </c>
      <c r="C59" s="68">
        <v>2017051221</v>
      </c>
      <c r="D59" s="68" t="s">
        <v>69</v>
      </c>
      <c r="E59" s="68"/>
      <c r="F59" s="68"/>
      <c r="G59" s="68"/>
    </row>
    <row r="60" spans="1:7">
      <c r="A60" s="68">
        <v>58</v>
      </c>
      <c r="B60" s="73">
        <v>512</v>
      </c>
      <c r="C60" s="73">
        <v>2017051222</v>
      </c>
      <c r="D60" s="73" t="s">
        <v>70</v>
      </c>
      <c r="E60" s="73"/>
      <c r="F60" s="73"/>
      <c r="G60" s="73"/>
    </row>
    <row r="61" ht="14.4" customHeight="1" spans="1:7">
      <c r="A61" s="73">
        <v>59</v>
      </c>
      <c r="B61" s="73">
        <v>512</v>
      </c>
      <c r="C61" s="73">
        <v>2017051223</v>
      </c>
      <c r="D61" s="73" t="s">
        <v>71</v>
      </c>
      <c r="E61" s="73"/>
      <c r="F61" s="73"/>
      <c r="G61" s="73"/>
    </row>
    <row r="62" spans="1:7">
      <c r="A62" s="73">
        <v>60</v>
      </c>
      <c r="B62" s="69">
        <v>512</v>
      </c>
      <c r="C62" s="69">
        <v>2017051224</v>
      </c>
      <c r="D62" s="69" t="s">
        <v>72</v>
      </c>
      <c r="E62" s="69"/>
      <c r="F62" s="69"/>
      <c r="G62" s="69"/>
    </row>
    <row r="63" spans="1:7">
      <c r="A63" s="69">
        <v>61</v>
      </c>
      <c r="B63" s="69">
        <v>512</v>
      </c>
      <c r="C63" s="69">
        <v>2017051225</v>
      </c>
      <c r="D63" s="69" t="s">
        <v>73</v>
      </c>
      <c r="E63" s="69"/>
      <c r="F63" s="69"/>
      <c r="G63" s="69"/>
    </row>
    <row r="64" spans="1:7">
      <c r="A64" s="69">
        <v>62</v>
      </c>
      <c r="B64" s="68">
        <v>512</v>
      </c>
      <c r="C64" s="68">
        <v>2017051226</v>
      </c>
      <c r="D64" s="68" t="s">
        <v>74</v>
      </c>
      <c r="E64" s="68"/>
      <c r="F64" s="68"/>
      <c r="G64" s="68"/>
    </row>
    <row r="65" customHeight="1" spans="1:7">
      <c r="A65" s="68">
        <v>63</v>
      </c>
      <c r="B65" s="74">
        <v>512</v>
      </c>
      <c r="C65" s="74">
        <v>2017051227</v>
      </c>
      <c r="D65" s="74" t="s">
        <v>75</v>
      </c>
      <c r="E65" s="74"/>
      <c r="F65" s="74"/>
      <c r="G65" s="74"/>
    </row>
    <row r="66" spans="1:7">
      <c r="A66" s="74">
        <v>64</v>
      </c>
      <c r="B66" s="69">
        <v>512</v>
      </c>
      <c r="C66" s="69">
        <v>2017051228</v>
      </c>
      <c r="D66" s="69" t="s">
        <v>76</v>
      </c>
      <c r="E66" s="69"/>
      <c r="F66" s="69"/>
      <c r="G66" s="69"/>
    </row>
    <row r="67" ht="14.4" customHeight="1" spans="1:7">
      <c r="A67" s="69">
        <v>65</v>
      </c>
      <c r="B67" s="74">
        <v>512</v>
      </c>
      <c r="C67" s="74">
        <v>2017051229</v>
      </c>
      <c r="D67" s="74" t="s">
        <v>77</v>
      </c>
      <c r="E67" s="74"/>
      <c r="F67" s="74"/>
      <c r="G67" s="74"/>
    </row>
    <row r="68" ht="14.4" customHeight="1" spans="1:7">
      <c r="A68" s="74">
        <v>66</v>
      </c>
      <c r="B68" s="75">
        <v>512</v>
      </c>
      <c r="C68" s="75">
        <v>2017051230</v>
      </c>
      <c r="D68" s="76" t="s">
        <v>78</v>
      </c>
      <c r="E68" s="76"/>
      <c r="F68" s="76"/>
      <c r="G68" s="76"/>
    </row>
    <row r="69" spans="1:7">
      <c r="A69" s="75">
        <v>67</v>
      </c>
      <c r="B69" s="71">
        <v>512</v>
      </c>
      <c r="C69" s="71">
        <v>2017051231</v>
      </c>
      <c r="D69" s="72" t="s">
        <v>79</v>
      </c>
      <c r="E69" s="72"/>
      <c r="F69" s="72"/>
      <c r="G69" s="72"/>
    </row>
    <row r="70" spans="1:7">
      <c r="A70" s="71">
        <v>68</v>
      </c>
      <c r="B70" s="69">
        <v>512</v>
      </c>
      <c r="C70" s="69">
        <v>2017051233</v>
      </c>
      <c r="D70" s="69" t="s">
        <v>80</v>
      </c>
      <c r="E70" s="69"/>
      <c r="F70" s="69"/>
      <c r="G70" s="69"/>
    </row>
    <row r="71" spans="1:7">
      <c r="A71" s="69">
        <v>69</v>
      </c>
      <c r="B71" s="68">
        <v>512</v>
      </c>
      <c r="C71" s="68">
        <v>2017051234</v>
      </c>
      <c r="D71" s="68" t="s">
        <v>81</v>
      </c>
      <c r="E71" s="68"/>
      <c r="F71" s="68"/>
      <c r="G71" s="68"/>
    </row>
    <row r="72" spans="1:7">
      <c r="A72" s="68">
        <v>70</v>
      </c>
      <c r="B72" s="69">
        <v>512</v>
      </c>
      <c r="C72" s="69">
        <v>2017051235</v>
      </c>
      <c r="D72" s="69" t="s">
        <v>82</v>
      </c>
      <c r="E72" s="69"/>
      <c r="F72" s="69"/>
      <c r="G72" s="69"/>
    </row>
    <row r="73" ht="14.4" customHeight="1" spans="1:7">
      <c r="A73" s="69">
        <v>71</v>
      </c>
      <c r="B73" s="69">
        <v>512</v>
      </c>
      <c r="C73" s="69">
        <v>2017011426</v>
      </c>
      <c r="D73" s="69" t="s">
        <v>83</v>
      </c>
      <c r="E73" s="69"/>
      <c r="F73" s="69"/>
      <c r="G73" s="69"/>
    </row>
    <row r="74" ht="14.4" customHeight="1" spans="1:7">
      <c r="A74" s="69">
        <v>72</v>
      </c>
      <c r="B74" s="75">
        <v>512</v>
      </c>
      <c r="C74" s="75">
        <v>2017101101</v>
      </c>
      <c r="D74" s="75" t="s">
        <v>84</v>
      </c>
      <c r="E74" s="75"/>
      <c r="F74" s="75"/>
      <c r="G74" s="75"/>
    </row>
    <row r="75" ht="14.4" customHeight="1" spans="1:7">
      <c r="A75" s="75">
        <v>73</v>
      </c>
      <c r="B75" s="75">
        <v>513</v>
      </c>
      <c r="C75" s="75">
        <v>2017051301</v>
      </c>
      <c r="D75" s="75" t="s">
        <v>85</v>
      </c>
      <c r="E75" s="77"/>
      <c r="F75" s="77"/>
      <c r="G75" s="75"/>
    </row>
    <row r="76" spans="1:7">
      <c r="A76" s="75">
        <v>74</v>
      </c>
      <c r="B76" s="74">
        <v>513</v>
      </c>
      <c r="C76" s="74">
        <v>2017051302</v>
      </c>
      <c r="D76" s="74" t="s">
        <v>86</v>
      </c>
      <c r="E76" s="77"/>
      <c r="F76" s="77"/>
      <c r="G76" s="74"/>
    </row>
    <row r="77" spans="1:7">
      <c r="A77" s="74">
        <v>75</v>
      </c>
      <c r="B77" s="69">
        <v>513</v>
      </c>
      <c r="C77" s="69">
        <v>2017051303</v>
      </c>
      <c r="D77" s="69" t="s">
        <v>87</v>
      </c>
      <c r="E77" s="77"/>
      <c r="F77" s="77"/>
      <c r="G77" s="69"/>
    </row>
    <row r="78" spans="1:7">
      <c r="A78" s="69">
        <v>76</v>
      </c>
      <c r="B78" s="69">
        <v>513</v>
      </c>
      <c r="C78" s="69">
        <v>2017051304</v>
      </c>
      <c r="D78" s="69" t="s">
        <v>88</v>
      </c>
      <c r="E78" s="77"/>
      <c r="F78" s="77"/>
      <c r="G78" s="69"/>
    </row>
    <row r="79" spans="1:7">
      <c r="A79" s="69">
        <v>77</v>
      </c>
      <c r="B79" s="69">
        <v>513</v>
      </c>
      <c r="C79" s="69">
        <v>2017051305</v>
      </c>
      <c r="D79" s="69" t="s">
        <v>89</v>
      </c>
      <c r="E79" s="77"/>
      <c r="F79" s="77"/>
      <c r="G79" s="69"/>
    </row>
    <row r="80" spans="1:7">
      <c r="A80" s="69">
        <v>78</v>
      </c>
      <c r="B80" s="74">
        <v>513</v>
      </c>
      <c r="C80" s="74">
        <v>2017051306</v>
      </c>
      <c r="D80" s="74" t="s">
        <v>90</v>
      </c>
      <c r="E80" s="77"/>
      <c r="F80" s="77"/>
      <c r="G80" s="74"/>
    </row>
    <row r="81" spans="1:7">
      <c r="A81" s="74">
        <v>79</v>
      </c>
      <c r="B81" s="74">
        <v>513</v>
      </c>
      <c r="C81" s="74">
        <v>2017051307</v>
      </c>
      <c r="D81" s="74" t="s">
        <v>91</v>
      </c>
      <c r="E81" s="77"/>
      <c r="F81" s="77"/>
      <c r="G81" s="74"/>
    </row>
    <row r="82" spans="1:7">
      <c r="A82" s="74">
        <v>80</v>
      </c>
      <c r="B82" s="74">
        <v>513</v>
      </c>
      <c r="C82" s="74">
        <v>2017051308</v>
      </c>
      <c r="D82" s="74" t="s">
        <v>92</v>
      </c>
      <c r="E82" s="77"/>
      <c r="F82" s="77"/>
      <c r="G82" s="74"/>
    </row>
    <row r="83" spans="1:7">
      <c r="A83" s="74">
        <v>81</v>
      </c>
      <c r="B83" s="74">
        <v>513</v>
      </c>
      <c r="C83" s="74">
        <v>2017051309</v>
      </c>
      <c r="D83" s="74" t="s">
        <v>93</v>
      </c>
      <c r="E83" s="77"/>
      <c r="F83" s="77"/>
      <c r="G83" s="74"/>
    </row>
    <row r="84" customHeight="1" spans="1:7">
      <c r="A84" s="74">
        <v>82</v>
      </c>
      <c r="B84" s="74">
        <v>513</v>
      </c>
      <c r="C84" s="74">
        <v>2017051310</v>
      </c>
      <c r="D84" s="74" t="s">
        <v>94</v>
      </c>
      <c r="E84" s="74"/>
      <c r="F84" s="74"/>
      <c r="G84" s="74"/>
    </row>
    <row r="85" spans="1:7">
      <c r="A85" s="74">
        <v>83</v>
      </c>
      <c r="B85" s="69">
        <v>513</v>
      </c>
      <c r="C85" s="69">
        <v>2017051311</v>
      </c>
      <c r="D85" s="69" t="s">
        <v>95</v>
      </c>
      <c r="E85" s="77"/>
      <c r="F85" s="77"/>
      <c r="G85" s="69"/>
    </row>
    <row r="86" spans="1:7">
      <c r="A86" s="69">
        <v>84</v>
      </c>
      <c r="B86" s="74">
        <v>513</v>
      </c>
      <c r="C86" s="74">
        <v>2017051312</v>
      </c>
      <c r="D86" s="74" t="s">
        <v>96</v>
      </c>
      <c r="E86" s="77"/>
      <c r="F86" s="77"/>
      <c r="G86" s="74"/>
    </row>
    <row r="87" spans="1:7">
      <c r="A87" s="74">
        <v>85</v>
      </c>
      <c r="B87" s="74">
        <v>513</v>
      </c>
      <c r="C87" s="74">
        <v>2017051313</v>
      </c>
      <c r="D87" s="74" t="s">
        <v>97</v>
      </c>
      <c r="E87" s="77"/>
      <c r="F87" s="77"/>
      <c r="G87" s="74"/>
    </row>
    <row r="88" spans="1:7">
      <c r="A88" s="74">
        <v>86</v>
      </c>
      <c r="B88" s="69">
        <v>513</v>
      </c>
      <c r="C88" s="69">
        <v>2017051314</v>
      </c>
      <c r="D88" s="69" t="s">
        <v>98</v>
      </c>
      <c r="E88" s="77"/>
      <c r="F88" s="77"/>
      <c r="G88" s="69"/>
    </row>
    <row r="89" customHeight="1" spans="1:7">
      <c r="A89" s="69">
        <v>87</v>
      </c>
      <c r="B89" s="74">
        <v>513</v>
      </c>
      <c r="C89" s="74">
        <v>2017051315</v>
      </c>
      <c r="D89" s="74" t="s">
        <v>99</v>
      </c>
      <c r="E89" s="77"/>
      <c r="F89" s="77"/>
      <c r="G89" s="74"/>
    </row>
    <row r="90" spans="1:7">
      <c r="A90" s="74">
        <v>88</v>
      </c>
      <c r="B90" s="74">
        <v>513</v>
      </c>
      <c r="C90" s="74">
        <v>2017051316</v>
      </c>
      <c r="D90" s="74" t="s">
        <v>100</v>
      </c>
      <c r="E90" s="77"/>
      <c r="F90" s="77"/>
      <c r="G90" s="74"/>
    </row>
    <row r="91" spans="1:7">
      <c r="A91" s="74">
        <v>89</v>
      </c>
      <c r="B91" s="74">
        <v>513</v>
      </c>
      <c r="C91" s="74">
        <v>2017051317</v>
      </c>
      <c r="D91" s="74" t="s">
        <v>101</v>
      </c>
      <c r="E91" s="77"/>
      <c r="F91" s="77"/>
      <c r="G91" s="74"/>
    </row>
    <row r="92" spans="1:7">
      <c r="A92" s="74">
        <v>90</v>
      </c>
      <c r="B92" s="74">
        <v>513</v>
      </c>
      <c r="C92" s="74">
        <v>2017051318</v>
      </c>
      <c r="D92" s="74" t="s">
        <v>102</v>
      </c>
      <c r="E92" s="77"/>
      <c r="F92" s="77"/>
      <c r="G92" s="74"/>
    </row>
    <row r="93" spans="1:7">
      <c r="A93" s="74">
        <v>91</v>
      </c>
      <c r="B93" s="74">
        <v>513</v>
      </c>
      <c r="C93" s="74">
        <v>2017051319</v>
      </c>
      <c r="D93" s="74" t="s">
        <v>103</v>
      </c>
      <c r="E93" s="77"/>
      <c r="F93" s="77"/>
      <c r="G93" s="74"/>
    </row>
    <row r="94" customHeight="1" spans="1:7">
      <c r="A94" s="74">
        <v>92</v>
      </c>
      <c r="B94" s="69">
        <v>513</v>
      </c>
      <c r="C94" s="69">
        <v>2017051320</v>
      </c>
      <c r="D94" s="69" t="s">
        <v>104</v>
      </c>
      <c r="E94" s="77"/>
      <c r="F94" s="77"/>
      <c r="G94" s="69"/>
    </row>
    <row r="95" spans="1:7">
      <c r="A95" s="69">
        <v>93</v>
      </c>
      <c r="B95" s="69">
        <v>513</v>
      </c>
      <c r="C95" s="69">
        <v>2017051321</v>
      </c>
      <c r="D95" s="69" t="s">
        <v>105</v>
      </c>
      <c r="E95" s="77"/>
      <c r="F95" s="77"/>
      <c r="G95" s="69"/>
    </row>
    <row r="96" spans="1:7">
      <c r="A96" s="69">
        <v>94</v>
      </c>
      <c r="B96" s="69">
        <v>513</v>
      </c>
      <c r="C96" s="69">
        <v>2017051322</v>
      </c>
      <c r="D96" s="69" t="s">
        <v>106</v>
      </c>
      <c r="E96" s="77"/>
      <c r="F96" s="77"/>
      <c r="G96" s="69"/>
    </row>
    <row r="97" spans="1:7">
      <c r="A97" s="69">
        <v>95</v>
      </c>
      <c r="B97" s="69">
        <v>513</v>
      </c>
      <c r="C97" s="69">
        <v>2017051323</v>
      </c>
      <c r="D97" s="69" t="s">
        <v>107</v>
      </c>
      <c r="E97" s="77"/>
      <c r="F97" s="77"/>
      <c r="G97" s="69"/>
    </row>
    <row r="98" spans="1:7">
      <c r="A98" s="69">
        <v>96</v>
      </c>
      <c r="B98" s="74">
        <v>513</v>
      </c>
      <c r="C98" s="74">
        <v>2017051324</v>
      </c>
      <c r="D98" s="74" t="s">
        <v>108</v>
      </c>
      <c r="E98" s="77"/>
      <c r="F98" s="77"/>
      <c r="G98" s="74"/>
    </row>
    <row r="99" spans="1:7">
      <c r="A99" s="74">
        <v>97</v>
      </c>
      <c r="B99" s="69">
        <v>513</v>
      </c>
      <c r="C99" s="69">
        <v>2017051325</v>
      </c>
      <c r="D99" s="69" t="s">
        <v>109</v>
      </c>
      <c r="E99" s="77"/>
      <c r="F99" s="77"/>
      <c r="G99" s="69"/>
    </row>
    <row r="100" spans="1:7">
      <c r="A100" s="69">
        <v>98</v>
      </c>
      <c r="B100" s="69">
        <v>513</v>
      </c>
      <c r="C100" s="69">
        <v>2017051326</v>
      </c>
      <c r="D100" s="69" t="s">
        <v>110</v>
      </c>
      <c r="E100" s="77"/>
      <c r="F100" s="77"/>
      <c r="G100" s="69"/>
    </row>
    <row r="101" spans="1:7">
      <c r="A101" s="69">
        <v>99</v>
      </c>
      <c r="B101" s="69">
        <v>513</v>
      </c>
      <c r="C101" s="69">
        <v>2017051327</v>
      </c>
      <c r="D101" s="69" t="s">
        <v>111</v>
      </c>
      <c r="E101" s="77"/>
      <c r="F101" s="77"/>
      <c r="G101" s="69"/>
    </row>
    <row r="102" spans="1:7">
      <c r="A102" s="69">
        <v>100</v>
      </c>
      <c r="B102" s="74">
        <v>513</v>
      </c>
      <c r="C102" s="74">
        <v>2017051328</v>
      </c>
      <c r="D102" s="74" t="s">
        <v>112</v>
      </c>
      <c r="E102" s="77"/>
      <c r="F102" s="77"/>
      <c r="G102" s="74"/>
    </row>
    <row r="103" spans="1:7">
      <c r="A103" s="74">
        <v>101</v>
      </c>
      <c r="B103" s="69">
        <v>513</v>
      </c>
      <c r="C103" s="69">
        <v>2017051329</v>
      </c>
      <c r="D103" s="69" t="s">
        <v>113</v>
      </c>
      <c r="E103" s="77"/>
      <c r="F103" s="77"/>
      <c r="G103" s="69"/>
    </row>
    <row r="104" spans="1:7">
      <c r="A104" s="69">
        <v>102</v>
      </c>
      <c r="B104" s="69">
        <v>513</v>
      </c>
      <c r="C104" s="69">
        <v>2017051330</v>
      </c>
      <c r="D104" s="69" t="s">
        <v>114</v>
      </c>
      <c r="E104" s="77"/>
      <c r="F104" s="77"/>
      <c r="G104" s="69"/>
    </row>
    <row r="105" spans="1:7">
      <c r="A105" s="69">
        <v>103</v>
      </c>
      <c r="B105" s="69">
        <v>513</v>
      </c>
      <c r="C105" s="69">
        <v>2017051331</v>
      </c>
      <c r="D105" s="69" t="s">
        <v>115</v>
      </c>
      <c r="E105" s="77"/>
      <c r="F105" s="77"/>
      <c r="G105" s="69"/>
    </row>
    <row r="106" customHeight="1" spans="1:7">
      <c r="A106" s="69">
        <v>104</v>
      </c>
      <c r="B106" s="74">
        <v>513</v>
      </c>
      <c r="C106" s="74">
        <v>2017051332</v>
      </c>
      <c r="D106" s="74" t="s">
        <v>116</v>
      </c>
      <c r="E106" s="74"/>
      <c r="F106" s="74"/>
      <c r="G106" s="74"/>
    </row>
    <row r="107" spans="1:7">
      <c r="A107" s="74">
        <v>105</v>
      </c>
      <c r="B107" s="74">
        <v>513</v>
      </c>
      <c r="C107" s="74">
        <v>2017051333</v>
      </c>
      <c r="D107" s="74" t="s">
        <v>117</v>
      </c>
      <c r="E107" s="77"/>
      <c r="F107" s="77"/>
      <c r="G107" s="74"/>
    </row>
    <row r="108" spans="1:7">
      <c r="A108" s="74">
        <v>106</v>
      </c>
      <c r="B108" s="74">
        <v>513</v>
      </c>
      <c r="C108" s="74">
        <v>2017051334</v>
      </c>
      <c r="D108" s="74" t="s">
        <v>118</v>
      </c>
      <c r="E108" s="77"/>
      <c r="F108" s="77"/>
      <c r="G108" s="74"/>
    </row>
    <row r="109" spans="1:7">
      <c r="A109" s="74">
        <v>107</v>
      </c>
      <c r="B109" s="69">
        <v>513</v>
      </c>
      <c r="C109" s="69">
        <v>2017101212</v>
      </c>
      <c r="D109" s="68" t="s">
        <v>119</v>
      </c>
      <c r="E109" s="77"/>
      <c r="F109" s="77"/>
      <c r="G109" s="68"/>
    </row>
    <row r="110" customHeight="1" spans="1:7">
      <c r="A110" s="69">
        <v>108</v>
      </c>
      <c r="B110" s="68">
        <v>514</v>
      </c>
      <c r="C110" s="68">
        <v>2017051401</v>
      </c>
      <c r="D110" s="68" t="s">
        <v>120</v>
      </c>
      <c r="E110" s="68"/>
      <c r="F110" s="68"/>
      <c r="G110" s="68"/>
    </row>
    <row r="111" customHeight="1" spans="1:7">
      <c r="A111" s="68">
        <v>109</v>
      </c>
      <c r="B111" s="68">
        <v>514</v>
      </c>
      <c r="C111" s="68">
        <v>2017051402</v>
      </c>
      <c r="D111" s="68" t="s">
        <v>121</v>
      </c>
      <c r="E111" s="68"/>
      <c r="F111" s="68"/>
      <c r="G111" s="68"/>
    </row>
    <row r="112" spans="1:7">
      <c r="A112" s="68">
        <v>110</v>
      </c>
      <c r="B112" s="68">
        <v>514</v>
      </c>
      <c r="C112" s="68">
        <v>2017051403</v>
      </c>
      <c r="D112" s="68" t="s">
        <v>122</v>
      </c>
      <c r="E112" s="68"/>
      <c r="F112" s="68"/>
      <c r="G112" s="68"/>
    </row>
    <row r="113" spans="1:7">
      <c r="A113" s="68">
        <v>111</v>
      </c>
      <c r="B113" s="68">
        <v>514</v>
      </c>
      <c r="C113" s="68">
        <v>2017051404</v>
      </c>
      <c r="D113" s="68" t="s">
        <v>123</v>
      </c>
      <c r="E113" s="68"/>
      <c r="F113" s="68"/>
      <c r="G113" s="68"/>
    </row>
    <row r="114" customHeight="1" spans="1:7">
      <c r="A114" s="68">
        <v>112</v>
      </c>
      <c r="B114" s="68">
        <v>514</v>
      </c>
      <c r="C114" s="68">
        <v>2017051405</v>
      </c>
      <c r="D114" s="68" t="s">
        <v>124</v>
      </c>
      <c r="E114" s="68"/>
      <c r="F114" s="68"/>
      <c r="G114" s="68"/>
    </row>
    <row r="115" customHeight="1" spans="1:7">
      <c r="A115" s="68">
        <v>113</v>
      </c>
      <c r="B115" s="68">
        <v>514</v>
      </c>
      <c r="C115" s="68">
        <v>2017051406</v>
      </c>
      <c r="D115" s="68" t="s">
        <v>125</v>
      </c>
      <c r="E115" s="68"/>
      <c r="F115" s="68"/>
      <c r="G115" s="68"/>
    </row>
    <row r="116" customHeight="1" spans="1:7">
      <c r="A116" s="68">
        <v>114</v>
      </c>
      <c r="B116" s="68">
        <v>514</v>
      </c>
      <c r="C116" s="68">
        <v>2017051407</v>
      </c>
      <c r="D116" s="68" t="s">
        <v>126</v>
      </c>
      <c r="E116" s="68"/>
      <c r="F116" s="68"/>
      <c r="G116" s="68"/>
    </row>
    <row r="117" spans="1:7">
      <c r="A117" s="68">
        <v>115</v>
      </c>
      <c r="B117" s="68">
        <v>514</v>
      </c>
      <c r="C117" s="68">
        <v>2017051408</v>
      </c>
      <c r="D117" s="68" t="s">
        <v>127</v>
      </c>
      <c r="E117" s="68"/>
      <c r="F117" s="68"/>
      <c r="G117" s="68"/>
    </row>
    <row r="118" customHeight="1" spans="1:7">
      <c r="A118" s="68">
        <v>116</v>
      </c>
      <c r="B118" s="68">
        <v>514</v>
      </c>
      <c r="C118" s="68">
        <v>2017051409</v>
      </c>
      <c r="D118" s="68" t="s">
        <v>128</v>
      </c>
      <c r="E118" s="68"/>
      <c r="F118" s="68"/>
      <c r="G118" s="68"/>
    </row>
    <row r="119" customHeight="1" spans="1:7">
      <c r="A119" s="68">
        <v>117</v>
      </c>
      <c r="B119" s="68">
        <v>514</v>
      </c>
      <c r="C119" s="68">
        <v>2017051410</v>
      </c>
      <c r="D119" s="68" t="s">
        <v>129</v>
      </c>
      <c r="E119" s="68"/>
      <c r="F119" s="68"/>
      <c r="G119" s="68"/>
    </row>
    <row r="120" customHeight="1" spans="1:7">
      <c r="A120" s="68">
        <v>118</v>
      </c>
      <c r="B120" s="68">
        <v>514</v>
      </c>
      <c r="C120" s="68">
        <v>2017051411</v>
      </c>
      <c r="D120" s="68" t="s">
        <v>130</v>
      </c>
      <c r="E120" s="68"/>
      <c r="F120" s="68"/>
      <c r="G120" s="68"/>
    </row>
    <row r="121" customHeight="1" spans="1:7">
      <c r="A121" s="68">
        <v>119</v>
      </c>
      <c r="B121" s="68">
        <v>514</v>
      </c>
      <c r="C121" s="68">
        <v>2017051412</v>
      </c>
      <c r="D121" s="68" t="s">
        <v>131</v>
      </c>
      <c r="E121" s="68"/>
      <c r="F121" s="68"/>
      <c r="G121" s="68"/>
    </row>
    <row r="122" customHeight="1" spans="1:7">
      <c r="A122" s="68">
        <v>120</v>
      </c>
      <c r="B122" s="68">
        <v>514</v>
      </c>
      <c r="C122" s="68">
        <v>2017051413</v>
      </c>
      <c r="D122" s="68" t="s">
        <v>132</v>
      </c>
      <c r="E122" s="68"/>
      <c r="F122" s="68"/>
      <c r="G122" s="68"/>
    </row>
    <row r="123" spans="1:7">
      <c r="A123" s="68">
        <v>121</v>
      </c>
      <c r="B123" s="68">
        <v>514</v>
      </c>
      <c r="C123" s="68">
        <v>2017051414</v>
      </c>
      <c r="D123" s="68" t="s">
        <v>133</v>
      </c>
      <c r="E123" s="68"/>
      <c r="F123" s="68"/>
      <c r="G123" s="68"/>
    </row>
    <row r="124" spans="1:7">
      <c r="A124" s="68">
        <v>122</v>
      </c>
      <c r="B124" s="68">
        <v>514</v>
      </c>
      <c r="C124" s="68">
        <v>2017051415</v>
      </c>
      <c r="D124" s="68" t="s">
        <v>134</v>
      </c>
      <c r="E124" s="68"/>
      <c r="F124" s="68"/>
      <c r="G124" s="68"/>
    </row>
    <row r="125" customHeight="1" spans="1:7">
      <c r="A125" s="68">
        <v>123</v>
      </c>
      <c r="B125" s="68">
        <v>514</v>
      </c>
      <c r="C125" s="68">
        <v>2017051416</v>
      </c>
      <c r="D125" s="68" t="s">
        <v>135</v>
      </c>
      <c r="E125" s="68"/>
      <c r="F125" s="68"/>
      <c r="G125" s="68"/>
    </row>
    <row r="126" spans="1:7">
      <c r="A126" s="68">
        <v>124</v>
      </c>
      <c r="B126" s="68">
        <v>514</v>
      </c>
      <c r="C126" s="68">
        <v>2017051417</v>
      </c>
      <c r="D126" s="68" t="s">
        <v>136</v>
      </c>
      <c r="E126" s="68"/>
      <c r="F126" s="68"/>
      <c r="G126" s="68"/>
    </row>
    <row r="127" spans="1:7">
      <c r="A127" s="68">
        <v>125</v>
      </c>
      <c r="B127" s="68">
        <v>514</v>
      </c>
      <c r="C127" s="68">
        <v>2017051418</v>
      </c>
      <c r="D127" s="68" t="s">
        <v>137</v>
      </c>
      <c r="E127" s="68"/>
      <c r="F127" s="68"/>
      <c r="G127" s="68"/>
    </row>
    <row r="128" spans="1:7">
      <c r="A128" s="68">
        <v>126</v>
      </c>
      <c r="B128" s="68">
        <v>514</v>
      </c>
      <c r="C128" s="68">
        <v>2017051419</v>
      </c>
      <c r="D128" s="68" t="s">
        <v>138</v>
      </c>
      <c r="E128" s="68"/>
      <c r="F128" s="68"/>
      <c r="G128" s="68"/>
    </row>
    <row r="129" spans="1:7">
      <c r="A129" s="68">
        <v>127</v>
      </c>
      <c r="B129" s="68">
        <v>514</v>
      </c>
      <c r="C129" s="68">
        <v>2017051420</v>
      </c>
      <c r="D129" s="68" t="s">
        <v>139</v>
      </c>
      <c r="E129" s="68"/>
      <c r="F129" s="68"/>
      <c r="G129" s="68"/>
    </row>
    <row r="130" customHeight="1" spans="1:7">
      <c r="A130" s="68">
        <v>128</v>
      </c>
      <c r="B130" s="68">
        <v>514</v>
      </c>
      <c r="C130" s="68">
        <v>2017051421</v>
      </c>
      <c r="D130" s="68" t="s">
        <v>140</v>
      </c>
      <c r="E130" s="68"/>
      <c r="F130" s="68"/>
      <c r="G130" s="68"/>
    </row>
    <row r="131" spans="1:7">
      <c r="A131" s="68">
        <v>129</v>
      </c>
      <c r="B131" s="68">
        <v>514</v>
      </c>
      <c r="C131" s="68">
        <v>2017051422</v>
      </c>
      <c r="D131" s="68" t="s">
        <v>141</v>
      </c>
      <c r="E131" s="68"/>
      <c r="F131" s="68"/>
      <c r="G131" s="68"/>
    </row>
    <row r="132" customHeight="1" spans="1:7">
      <c r="A132" s="68">
        <v>130</v>
      </c>
      <c r="B132" s="68">
        <v>514</v>
      </c>
      <c r="C132" s="68">
        <v>2017051423</v>
      </c>
      <c r="D132" s="68" t="s">
        <v>142</v>
      </c>
      <c r="E132" s="68"/>
      <c r="F132" s="68"/>
      <c r="G132" s="68"/>
    </row>
    <row r="133" spans="1:7">
      <c r="A133" s="68">
        <v>131</v>
      </c>
      <c r="B133" s="68">
        <v>514</v>
      </c>
      <c r="C133" s="68">
        <v>2017051424</v>
      </c>
      <c r="D133" s="68" t="s">
        <v>143</v>
      </c>
      <c r="E133" s="68"/>
      <c r="F133" s="68"/>
      <c r="G133" s="68"/>
    </row>
    <row r="134" spans="1:7">
      <c r="A134" s="68">
        <v>132</v>
      </c>
      <c r="B134" s="68">
        <v>514</v>
      </c>
      <c r="C134" s="68">
        <v>2017051425</v>
      </c>
      <c r="D134" s="68" t="s">
        <v>144</v>
      </c>
      <c r="E134" s="68"/>
      <c r="F134" s="68"/>
      <c r="G134" s="68"/>
    </row>
    <row r="135" spans="1:7">
      <c r="A135" s="68">
        <v>133</v>
      </c>
      <c r="B135" s="68">
        <v>514</v>
      </c>
      <c r="C135" s="68">
        <v>2017051426</v>
      </c>
      <c r="D135" s="68" t="s">
        <v>145</v>
      </c>
      <c r="E135" s="68"/>
      <c r="F135" s="68"/>
      <c r="G135" s="68"/>
    </row>
    <row r="136" customHeight="1" spans="1:7">
      <c r="A136" s="68">
        <v>134</v>
      </c>
      <c r="B136" s="68">
        <v>514</v>
      </c>
      <c r="C136" s="68">
        <v>2017051427</v>
      </c>
      <c r="D136" s="68" t="s">
        <v>146</v>
      </c>
      <c r="E136" s="68"/>
      <c r="F136" s="68"/>
      <c r="G136" s="68"/>
    </row>
    <row r="137" customHeight="1" spans="1:7">
      <c r="A137" s="68">
        <v>135</v>
      </c>
      <c r="B137" s="68">
        <v>514</v>
      </c>
      <c r="C137" s="68">
        <v>2017051428</v>
      </c>
      <c r="D137" s="68" t="s">
        <v>147</v>
      </c>
      <c r="E137" s="68"/>
      <c r="F137" s="68"/>
      <c r="G137" s="68"/>
    </row>
    <row r="138" customHeight="1" spans="1:7">
      <c r="A138" s="68">
        <v>136</v>
      </c>
      <c r="B138" s="68">
        <v>514</v>
      </c>
      <c r="C138" s="68">
        <v>2017051430</v>
      </c>
      <c r="D138" s="68" t="s">
        <v>148</v>
      </c>
      <c r="E138" s="68"/>
      <c r="F138" s="68"/>
      <c r="G138" s="68"/>
    </row>
    <row r="139" customHeight="1" spans="1:7">
      <c r="A139" s="68">
        <v>137</v>
      </c>
      <c r="B139" s="68">
        <v>514</v>
      </c>
      <c r="C139" s="68">
        <v>2017051431</v>
      </c>
      <c r="D139" s="68" t="s">
        <v>149</v>
      </c>
      <c r="E139" s="68"/>
      <c r="F139" s="68"/>
      <c r="G139" s="68"/>
    </row>
    <row r="140" customHeight="1" spans="1:7">
      <c r="A140" s="68">
        <v>138</v>
      </c>
      <c r="B140" s="68">
        <v>514</v>
      </c>
      <c r="C140" s="68">
        <v>2017051432</v>
      </c>
      <c r="D140" s="68" t="s">
        <v>150</v>
      </c>
      <c r="E140" s="68"/>
      <c r="F140" s="68"/>
      <c r="G140" s="68"/>
    </row>
    <row r="141" customHeight="1" spans="1:7">
      <c r="A141" s="68">
        <v>139</v>
      </c>
      <c r="B141" s="68">
        <v>514</v>
      </c>
      <c r="C141" s="68">
        <v>2017051433</v>
      </c>
      <c r="D141" s="68" t="s">
        <v>151</v>
      </c>
      <c r="E141" s="68"/>
      <c r="F141" s="68"/>
      <c r="G141" s="68"/>
    </row>
    <row r="142" spans="1:7">
      <c r="A142" s="68">
        <v>140</v>
      </c>
      <c r="B142" s="68">
        <v>514</v>
      </c>
      <c r="C142" s="68">
        <v>2017051434</v>
      </c>
      <c r="D142" s="68" t="s">
        <v>152</v>
      </c>
      <c r="E142" s="68"/>
      <c r="F142" s="68"/>
      <c r="G142" s="68"/>
    </row>
    <row r="143" customHeight="1" spans="1:7">
      <c r="A143" s="68">
        <v>141</v>
      </c>
      <c r="B143" s="68">
        <v>514</v>
      </c>
      <c r="C143" s="68">
        <v>2017024323</v>
      </c>
      <c r="D143" s="68" t="s">
        <v>153</v>
      </c>
      <c r="E143" s="68"/>
      <c r="F143" s="68"/>
      <c r="G143" s="68"/>
    </row>
    <row r="144" spans="1:7">
      <c r="A144" s="68">
        <v>142</v>
      </c>
      <c r="B144" s="75">
        <v>531</v>
      </c>
      <c r="C144" s="75">
        <v>2017053101</v>
      </c>
      <c r="D144" s="75" t="s">
        <v>154</v>
      </c>
      <c r="E144" s="75"/>
      <c r="F144" s="75"/>
      <c r="G144" s="75"/>
    </row>
    <row r="145" spans="1:7">
      <c r="A145" s="75">
        <v>143</v>
      </c>
      <c r="B145" s="69">
        <v>531</v>
      </c>
      <c r="C145" s="69">
        <v>2017053102</v>
      </c>
      <c r="D145" s="69" t="s">
        <v>155</v>
      </c>
      <c r="E145" s="69"/>
      <c r="F145" s="69"/>
      <c r="G145" s="69"/>
    </row>
    <row r="146" spans="1:7">
      <c r="A146" s="69">
        <v>144</v>
      </c>
      <c r="B146" s="68">
        <v>531</v>
      </c>
      <c r="C146" s="68">
        <v>2017053103</v>
      </c>
      <c r="D146" s="68" t="s">
        <v>156</v>
      </c>
      <c r="E146" s="68"/>
      <c r="F146" s="68"/>
      <c r="G146" s="68"/>
    </row>
    <row r="147" spans="1:7">
      <c r="A147" s="68">
        <v>145</v>
      </c>
      <c r="B147" s="75">
        <v>531</v>
      </c>
      <c r="C147" s="75">
        <v>2017053104</v>
      </c>
      <c r="D147" s="75" t="s">
        <v>157</v>
      </c>
      <c r="E147" s="75"/>
      <c r="F147" s="75"/>
      <c r="G147" s="75"/>
    </row>
    <row r="148" spans="1:7">
      <c r="A148" s="75">
        <v>146</v>
      </c>
      <c r="B148" s="69">
        <v>531</v>
      </c>
      <c r="C148" s="69">
        <v>2017053105</v>
      </c>
      <c r="D148" s="69" t="s">
        <v>121</v>
      </c>
      <c r="E148" s="69"/>
      <c r="F148" s="69"/>
      <c r="G148" s="69"/>
    </row>
    <row r="149" customHeight="1" spans="1:7">
      <c r="A149" s="69">
        <v>147</v>
      </c>
      <c r="B149" s="68">
        <v>531</v>
      </c>
      <c r="C149" s="68">
        <v>2017053106</v>
      </c>
      <c r="D149" s="68" t="s">
        <v>158</v>
      </c>
      <c r="E149" s="68"/>
      <c r="F149" s="68"/>
      <c r="G149" s="68"/>
    </row>
    <row r="150" spans="1:7">
      <c r="A150" s="68">
        <v>148</v>
      </c>
      <c r="B150" s="68">
        <v>531</v>
      </c>
      <c r="C150" s="68">
        <v>2017053107</v>
      </c>
      <c r="D150" s="68" t="s">
        <v>159</v>
      </c>
      <c r="E150" s="68"/>
      <c r="F150" s="68"/>
      <c r="G150" s="68"/>
    </row>
    <row r="151" spans="1:7">
      <c r="A151" s="68">
        <v>149</v>
      </c>
      <c r="B151" s="75">
        <v>531</v>
      </c>
      <c r="C151" s="75">
        <v>2017053108</v>
      </c>
      <c r="D151" s="75" t="s">
        <v>160</v>
      </c>
      <c r="E151" s="75"/>
      <c r="F151" s="75"/>
      <c r="G151" s="75"/>
    </row>
    <row r="152" spans="1:7">
      <c r="A152" s="75">
        <v>150</v>
      </c>
      <c r="B152" s="75">
        <v>531</v>
      </c>
      <c r="C152" s="75">
        <v>2017053109</v>
      </c>
      <c r="D152" s="75" t="s">
        <v>161</v>
      </c>
      <c r="E152" s="75"/>
      <c r="F152" s="75"/>
      <c r="G152" s="75"/>
    </row>
    <row r="153" spans="1:7">
      <c r="A153" s="75">
        <v>151</v>
      </c>
      <c r="B153" s="68">
        <v>531</v>
      </c>
      <c r="C153" s="68">
        <v>2017053110</v>
      </c>
      <c r="D153" s="68" t="s">
        <v>162</v>
      </c>
      <c r="E153" s="68"/>
      <c r="F153" s="68"/>
      <c r="G153" s="68"/>
    </row>
    <row r="154" customHeight="1" spans="1:7">
      <c r="A154" s="68">
        <v>152</v>
      </c>
      <c r="B154" s="68">
        <v>531</v>
      </c>
      <c r="C154" s="68">
        <v>2017053111</v>
      </c>
      <c r="D154" s="68" t="s">
        <v>163</v>
      </c>
      <c r="E154" s="68"/>
      <c r="F154" s="68"/>
      <c r="G154" s="68"/>
    </row>
    <row r="155" spans="1:7">
      <c r="A155" s="68">
        <v>153</v>
      </c>
      <c r="B155" s="75">
        <v>531</v>
      </c>
      <c r="C155" s="75">
        <v>2017053112</v>
      </c>
      <c r="D155" s="75" t="s">
        <v>164</v>
      </c>
      <c r="E155" s="75"/>
      <c r="F155" s="75"/>
      <c r="G155" s="75"/>
    </row>
    <row r="156" spans="1:7">
      <c r="A156" s="75">
        <v>154</v>
      </c>
      <c r="B156" s="68">
        <v>531</v>
      </c>
      <c r="C156" s="68">
        <v>2017053113</v>
      </c>
      <c r="D156" s="68" t="s">
        <v>165</v>
      </c>
      <c r="E156" s="68"/>
      <c r="F156" s="68"/>
      <c r="G156" s="68"/>
    </row>
    <row r="157" spans="1:7">
      <c r="A157" s="68">
        <v>155</v>
      </c>
      <c r="B157" s="69">
        <v>531</v>
      </c>
      <c r="C157" s="69">
        <v>2017053114</v>
      </c>
      <c r="D157" s="69" t="s">
        <v>166</v>
      </c>
      <c r="E157" s="69"/>
      <c r="F157" s="69"/>
      <c r="G157" s="69"/>
    </row>
    <row r="158" spans="1:7">
      <c r="A158" s="69">
        <v>156</v>
      </c>
      <c r="B158" s="68">
        <v>531</v>
      </c>
      <c r="C158" s="68">
        <v>2017053115</v>
      </c>
      <c r="D158" s="68" t="s">
        <v>167</v>
      </c>
      <c r="E158" s="68"/>
      <c r="F158" s="68"/>
      <c r="G158" s="68"/>
    </row>
    <row r="159" spans="1:7">
      <c r="A159" s="68">
        <v>157</v>
      </c>
      <c r="B159" s="68">
        <v>531</v>
      </c>
      <c r="C159" s="68">
        <v>2017053116</v>
      </c>
      <c r="D159" s="68" t="s">
        <v>168</v>
      </c>
      <c r="E159" s="68"/>
      <c r="F159" s="68"/>
      <c r="G159" s="68"/>
    </row>
    <row r="160" spans="1:7">
      <c r="A160" s="68">
        <v>158</v>
      </c>
      <c r="B160" s="75">
        <v>531</v>
      </c>
      <c r="C160" s="75">
        <v>2017053117</v>
      </c>
      <c r="D160" s="75" t="s">
        <v>169</v>
      </c>
      <c r="E160" s="75"/>
      <c r="F160" s="75"/>
      <c r="G160" s="75"/>
    </row>
    <row r="161" spans="1:7">
      <c r="A161" s="75">
        <v>159</v>
      </c>
      <c r="B161" s="68">
        <v>531</v>
      </c>
      <c r="C161" s="68">
        <v>2017053118</v>
      </c>
      <c r="D161" s="68" t="s">
        <v>170</v>
      </c>
      <c r="E161" s="68"/>
      <c r="F161" s="68"/>
      <c r="G161" s="68"/>
    </row>
    <row r="162" spans="1:7">
      <c r="A162" s="68">
        <v>160</v>
      </c>
      <c r="B162" s="75">
        <v>531</v>
      </c>
      <c r="C162" s="75">
        <v>2017053113</v>
      </c>
      <c r="D162" s="75" t="s">
        <v>171</v>
      </c>
      <c r="E162" s="75"/>
      <c r="F162" s="75"/>
      <c r="G162" s="75"/>
    </row>
    <row r="163" customHeight="1" spans="1:7">
      <c r="A163" s="68">
        <v>161</v>
      </c>
      <c r="B163" s="68">
        <v>531</v>
      </c>
      <c r="C163" s="68">
        <v>2017053121</v>
      </c>
      <c r="D163" s="68" t="s">
        <v>172</v>
      </c>
      <c r="E163" s="68"/>
      <c r="F163" s="68"/>
      <c r="G163" s="68"/>
    </row>
    <row r="164" spans="1:7">
      <c r="A164" s="68">
        <v>162</v>
      </c>
      <c r="B164" s="75">
        <v>531</v>
      </c>
      <c r="C164" s="75">
        <v>2017053122</v>
      </c>
      <c r="D164" s="68" t="s">
        <v>173</v>
      </c>
      <c r="E164" s="68"/>
      <c r="F164" s="68"/>
      <c r="G164" s="68"/>
    </row>
    <row r="165" customHeight="1" spans="1:7">
      <c r="A165" s="68">
        <v>163</v>
      </c>
      <c r="B165" s="68">
        <v>531</v>
      </c>
      <c r="C165" s="68">
        <v>2017053123</v>
      </c>
      <c r="D165" s="68" t="s">
        <v>174</v>
      </c>
      <c r="E165" s="68"/>
      <c r="F165" s="68"/>
      <c r="G165" s="68"/>
    </row>
    <row r="166" spans="1:7">
      <c r="A166" s="68">
        <v>164</v>
      </c>
      <c r="B166" s="68">
        <v>531</v>
      </c>
      <c r="C166" s="68">
        <v>2017053124</v>
      </c>
      <c r="D166" s="68" t="s">
        <v>175</v>
      </c>
      <c r="E166" s="68"/>
      <c r="F166" s="68"/>
      <c r="G166" s="68"/>
    </row>
    <row r="167" spans="1:7">
      <c r="A167" s="68">
        <v>165</v>
      </c>
      <c r="B167" s="75">
        <v>531</v>
      </c>
      <c r="C167" s="75">
        <v>2017053125</v>
      </c>
      <c r="D167" s="68" t="s">
        <v>176</v>
      </c>
      <c r="E167" s="68"/>
      <c r="F167" s="68"/>
      <c r="G167" s="68"/>
    </row>
    <row r="168" spans="1:7">
      <c r="A168" s="68">
        <v>166</v>
      </c>
      <c r="B168" s="68">
        <v>531</v>
      </c>
      <c r="C168" s="68">
        <v>2017053126</v>
      </c>
      <c r="D168" s="68" t="s">
        <v>177</v>
      </c>
      <c r="E168" s="68"/>
      <c r="F168" s="68"/>
      <c r="G168" s="68"/>
    </row>
    <row r="169" spans="1:7">
      <c r="A169" s="68">
        <v>167</v>
      </c>
      <c r="B169" s="68">
        <v>531</v>
      </c>
      <c r="C169" s="68">
        <v>2017053127</v>
      </c>
      <c r="D169" s="68" t="s">
        <v>178</v>
      </c>
      <c r="E169" s="68"/>
      <c r="F169" s="68"/>
      <c r="G169" s="68"/>
    </row>
    <row r="170" spans="1:7">
      <c r="A170" s="68">
        <v>168</v>
      </c>
      <c r="B170" s="69">
        <v>531</v>
      </c>
      <c r="C170" s="69">
        <v>2017053128</v>
      </c>
      <c r="D170" s="69" t="s">
        <v>179</v>
      </c>
      <c r="E170" s="69"/>
      <c r="F170" s="69"/>
      <c r="G170" s="69"/>
    </row>
    <row r="171" spans="1:7">
      <c r="A171" s="68">
        <v>169</v>
      </c>
      <c r="B171" s="68">
        <v>531</v>
      </c>
      <c r="C171" s="68">
        <v>2017053129</v>
      </c>
      <c r="D171" s="68" t="s">
        <v>180</v>
      </c>
      <c r="E171" s="68"/>
      <c r="F171" s="68"/>
      <c r="G171" s="68"/>
    </row>
    <row r="172" spans="1:7">
      <c r="A172" s="68">
        <v>170</v>
      </c>
      <c r="B172" s="68">
        <v>531</v>
      </c>
      <c r="C172" s="68">
        <v>2017053130</v>
      </c>
      <c r="D172" s="68" t="s">
        <v>181</v>
      </c>
      <c r="E172" s="78"/>
      <c r="F172" s="78"/>
      <c r="G172" s="78"/>
    </row>
    <row r="173" spans="1:7">
      <c r="A173" s="68">
        <v>171</v>
      </c>
      <c r="B173" s="69">
        <v>531</v>
      </c>
      <c r="C173" s="69">
        <v>2917053131</v>
      </c>
      <c r="D173" s="69" t="s">
        <v>182</v>
      </c>
      <c r="E173" s="69"/>
      <c r="F173" s="69"/>
      <c r="G173" s="69"/>
    </row>
    <row r="174" customHeight="1" spans="1:7">
      <c r="A174" s="68">
        <v>172</v>
      </c>
      <c r="B174" s="68">
        <v>531</v>
      </c>
      <c r="C174" s="68">
        <v>2017053132</v>
      </c>
      <c r="D174" s="68" t="s">
        <v>183</v>
      </c>
      <c r="E174" s="68"/>
      <c r="F174" s="68"/>
      <c r="G174" s="68"/>
    </row>
    <row r="175" customHeight="1" spans="1:7">
      <c r="A175" s="68">
        <v>173</v>
      </c>
      <c r="B175" s="79">
        <v>531</v>
      </c>
      <c r="C175" s="79">
        <v>2017074117</v>
      </c>
      <c r="D175" s="79" t="s">
        <v>184</v>
      </c>
      <c r="E175" s="79"/>
      <c r="F175" s="79"/>
      <c r="G175" s="79"/>
    </row>
    <row r="176" spans="1:7">
      <c r="A176" s="68">
        <v>174</v>
      </c>
      <c r="B176" s="80">
        <v>532</v>
      </c>
      <c r="C176" s="80">
        <v>2017053201</v>
      </c>
      <c r="D176" s="80" t="s">
        <v>185</v>
      </c>
      <c r="E176" s="68"/>
      <c r="F176" s="68"/>
      <c r="G176" s="68"/>
    </row>
    <row r="177" spans="1:7">
      <c r="A177" s="68">
        <v>175</v>
      </c>
      <c r="B177" s="69">
        <v>532</v>
      </c>
      <c r="C177" s="69">
        <v>2017053202</v>
      </c>
      <c r="D177" s="69" t="s">
        <v>186</v>
      </c>
      <c r="E177" s="80"/>
      <c r="F177" s="80"/>
      <c r="G177" s="80"/>
    </row>
    <row r="178" spans="1:7">
      <c r="A178" s="68">
        <v>176</v>
      </c>
      <c r="B178" s="80">
        <v>532</v>
      </c>
      <c r="C178" s="80">
        <v>2017053203</v>
      </c>
      <c r="D178" s="80" t="s">
        <v>187</v>
      </c>
      <c r="E178" s="69"/>
      <c r="F178" s="69"/>
      <c r="G178" s="69"/>
    </row>
    <row r="179" spans="1:7">
      <c r="A179" s="68">
        <v>177</v>
      </c>
      <c r="B179" s="69">
        <v>532</v>
      </c>
      <c r="C179" s="69">
        <v>2017053204</v>
      </c>
      <c r="D179" s="69" t="s">
        <v>188</v>
      </c>
      <c r="E179" s="80"/>
      <c r="F179" s="80"/>
      <c r="G179" s="80"/>
    </row>
    <row r="180" spans="1:7">
      <c r="A180" s="68">
        <v>178</v>
      </c>
      <c r="B180" s="80">
        <v>532</v>
      </c>
      <c r="C180" s="80">
        <v>2017053205</v>
      </c>
      <c r="D180" s="80" t="s">
        <v>189</v>
      </c>
      <c r="E180" s="80"/>
      <c r="F180" s="69"/>
      <c r="G180" s="69"/>
    </row>
    <row r="181" spans="1:7">
      <c r="A181" s="68">
        <v>179</v>
      </c>
      <c r="B181" s="69">
        <v>532</v>
      </c>
      <c r="C181" s="69">
        <v>2017053206</v>
      </c>
      <c r="D181" s="69" t="s">
        <v>190</v>
      </c>
      <c r="E181" s="69"/>
      <c r="F181" s="80"/>
      <c r="G181" s="80"/>
    </row>
    <row r="182" spans="1:7">
      <c r="A182" s="68">
        <v>180</v>
      </c>
      <c r="B182" s="80">
        <v>532</v>
      </c>
      <c r="C182" s="80">
        <v>2017053208</v>
      </c>
      <c r="D182" s="80" t="s">
        <v>191</v>
      </c>
      <c r="E182" s="80"/>
      <c r="F182" s="69"/>
      <c r="G182" s="69"/>
    </row>
    <row r="183" customHeight="1" spans="1:7">
      <c r="A183" s="68">
        <v>181</v>
      </c>
      <c r="B183" s="80">
        <v>532</v>
      </c>
      <c r="C183" s="80">
        <v>2017053210</v>
      </c>
      <c r="D183" s="80" t="s">
        <v>192</v>
      </c>
      <c r="E183" s="68"/>
      <c r="F183" s="68"/>
      <c r="G183" s="68"/>
    </row>
    <row r="184" spans="1:7">
      <c r="A184" s="68">
        <v>182</v>
      </c>
      <c r="B184" s="80">
        <v>532</v>
      </c>
      <c r="C184" s="80">
        <v>2017053211</v>
      </c>
      <c r="D184" s="80" t="s">
        <v>193</v>
      </c>
      <c r="E184" s="80"/>
      <c r="F184" s="80"/>
      <c r="G184" s="80"/>
    </row>
    <row r="185" spans="1:7">
      <c r="A185" s="68">
        <v>183</v>
      </c>
      <c r="B185" s="69">
        <v>532</v>
      </c>
      <c r="C185" s="69">
        <v>2017053212</v>
      </c>
      <c r="D185" s="69" t="s">
        <v>194</v>
      </c>
      <c r="E185" s="80"/>
      <c r="F185" s="80"/>
      <c r="G185" s="80"/>
    </row>
    <row r="186" spans="1:7">
      <c r="A186" s="68">
        <v>184</v>
      </c>
      <c r="B186" s="69">
        <v>532</v>
      </c>
      <c r="C186" s="69">
        <v>2017053213</v>
      </c>
      <c r="D186" s="69" t="s">
        <v>195</v>
      </c>
      <c r="E186" s="80"/>
      <c r="F186" s="80"/>
      <c r="G186" s="80"/>
    </row>
    <row r="187" spans="1:7">
      <c r="A187" s="68">
        <v>185</v>
      </c>
      <c r="B187" s="80">
        <v>532</v>
      </c>
      <c r="C187" s="80">
        <v>2017053214</v>
      </c>
      <c r="D187" s="69" t="s">
        <v>196</v>
      </c>
      <c r="E187" s="80"/>
      <c r="F187" s="80"/>
      <c r="G187" s="80"/>
    </row>
    <row r="188" spans="1:7">
      <c r="A188" s="68">
        <v>186</v>
      </c>
      <c r="B188" s="69">
        <v>532</v>
      </c>
      <c r="C188" s="69">
        <v>2017053215</v>
      </c>
      <c r="D188" s="69" t="s">
        <v>197</v>
      </c>
      <c r="E188" s="69"/>
      <c r="F188" s="69"/>
      <c r="G188" s="69"/>
    </row>
    <row r="189" customHeight="1" spans="1:7">
      <c r="A189" s="68">
        <v>187</v>
      </c>
      <c r="B189" s="69">
        <v>532</v>
      </c>
      <c r="C189" s="69">
        <v>2017053216</v>
      </c>
      <c r="D189" s="80" t="s">
        <v>198</v>
      </c>
      <c r="E189" s="80"/>
      <c r="F189" s="69"/>
      <c r="G189" s="69"/>
    </row>
    <row r="190" spans="1:7">
      <c r="A190" s="68">
        <v>188</v>
      </c>
      <c r="B190" s="69">
        <v>532</v>
      </c>
      <c r="C190" s="69">
        <v>2017053217</v>
      </c>
      <c r="D190" s="69" t="s">
        <v>199</v>
      </c>
      <c r="E190" s="80"/>
      <c r="F190" s="69"/>
      <c r="G190" s="69"/>
    </row>
    <row r="191" spans="1:7">
      <c r="A191" s="68">
        <v>189</v>
      </c>
      <c r="B191" s="69">
        <v>532</v>
      </c>
      <c r="C191" s="69">
        <v>2017053218</v>
      </c>
      <c r="D191" s="69" t="s">
        <v>200</v>
      </c>
      <c r="E191" s="69"/>
      <c r="F191" s="69"/>
      <c r="G191" s="69"/>
    </row>
    <row r="192" customHeight="1" spans="1:7">
      <c r="A192" s="68">
        <v>190</v>
      </c>
      <c r="B192" s="80">
        <v>532</v>
      </c>
      <c r="C192" s="80">
        <v>2017053220</v>
      </c>
      <c r="D192" s="80" t="s">
        <v>201</v>
      </c>
      <c r="E192" s="80"/>
      <c r="F192" s="69"/>
      <c r="G192" s="80"/>
    </row>
    <row r="193" spans="1:7">
      <c r="A193" s="68">
        <v>191</v>
      </c>
      <c r="B193" s="81">
        <v>532</v>
      </c>
      <c r="C193" s="81">
        <v>2017053221</v>
      </c>
      <c r="D193" s="81" t="s">
        <v>202</v>
      </c>
      <c r="E193" s="80"/>
      <c r="F193" s="69"/>
      <c r="G193" s="69"/>
    </row>
    <row r="194" customHeight="1" spans="1:7">
      <c r="A194" s="68">
        <v>192</v>
      </c>
      <c r="B194" s="80">
        <v>532</v>
      </c>
      <c r="C194" s="80">
        <v>2017053222</v>
      </c>
      <c r="D194" s="80" t="s">
        <v>203</v>
      </c>
      <c r="E194" s="69"/>
      <c r="F194" s="69"/>
      <c r="G194" s="69"/>
    </row>
    <row r="195" spans="1:7">
      <c r="A195" s="68">
        <v>193</v>
      </c>
      <c r="B195" s="80">
        <v>532</v>
      </c>
      <c r="C195" s="80">
        <v>2017053223</v>
      </c>
      <c r="D195" s="80" t="s">
        <v>204</v>
      </c>
      <c r="E195" s="80"/>
      <c r="F195" s="80"/>
      <c r="G195" s="80"/>
    </row>
    <row r="196" customHeight="1" spans="1:7">
      <c r="A196" s="68">
        <v>194</v>
      </c>
      <c r="B196" s="80">
        <v>532</v>
      </c>
      <c r="C196" s="80">
        <v>2017053224</v>
      </c>
      <c r="D196" s="80" t="s">
        <v>205</v>
      </c>
      <c r="E196" s="80"/>
      <c r="F196" s="81"/>
      <c r="G196" s="81"/>
    </row>
    <row r="197" spans="1:7">
      <c r="A197" s="68">
        <v>195</v>
      </c>
      <c r="B197" s="80">
        <v>532</v>
      </c>
      <c r="C197" s="80">
        <v>2017053225</v>
      </c>
      <c r="D197" s="80" t="s">
        <v>206</v>
      </c>
      <c r="E197" s="69"/>
      <c r="F197" s="80"/>
      <c r="G197" s="80"/>
    </row>
    <row r="198" customHeight="1" spans="1:7">
      <c r="A198" s="68">
        <v>196</v>
      </c>
      <c r="B198" s="80">
        <v>532</v>
      </c>
      <c r="C198" s="80">
        <v>2017053226</v>
      </c>
      <c r="D198" s="80" t="s">
        <v>207</v>
      </c>
      <c r="E198" s="80"/>
      <c r="F198" s="80"/>
      <c r="G198" s="80"/>
    </row>
    <row r="199" spans="1:7">
      <c r="A199" s="68">
        <v>197</v>
      </c>
      <c r="B199" s="82">
        <v>532</v>
      </c>
      <c r="C199" s="82">
        <v>2017053227</v>
      </c>
      <c r="D199" s="80" t="s">
        <v>208</v>
      </c>
      <c r="E199" s="80"/>
      <c r="F199" s="80"/>
      <c r="G199" s="80"/>
    </row>
    <row r="200" spans="1:7">
      <c r="A200" s="68">
        <v>198</v>
      </c>
      <c r="B200" s="69">
        <v>532</v>
      </c>
      <c r="C200" s="69">
        <v>2017053228</v>
      </c>
      <c r="D200" s="69" t="s">
        <v>209</v>
      </c>
      <c r="E200" s="69"/>
      <c r="F200" s="80"/>
      <c r="G200" s="80"/>
    </row>
    <row r="201" spans="1:7">
      <c r="A201" s="68">
        <v>199</v>
      </c>
      <c r="B201" s="69">
        <v>532</v>
      </c>
      <c r="C201" s="69">
        <v>2017053229</v>
      </c>
      <c r="D201" s="69" t="s">
        <v>210</v>
      </c>
      <c r="E201" s="80"/>
      <c r="F201" s="80"/>
      <c r="G201" s="80"/>
    </row>
    <row r="202" spans="1:7">
      <c r="A202" s="68">
        <v>200</v>
      </c>
      <c r="B202" s="69">
        <v>532</v>
      </c>
      <c r="C202" s="69">
        <v>2017116314</v>
      </c>
      <c r="D202" s="69" t="s">
        <v>211</v>
      </c>
      <c r="E202" s="69"/>
      <c r="F202" s="80"/>
      <c r="G202" s="80"/>
    </row>
    <row r="203" spans="1:7">
      <c r="A203" s="68">
        <v>201</v>
      </c>
      <c r="B203" s="69">
        <v>532</v>
      </c>
      <c r="C203" s="69">
        <v>2017152128</v>
      </c>
      <c r="D203" s="69" t="s">
        <v>212</v>
      </c>
      <c r="E203" s="80"/>
      <c r="F203" s="69"/>
      <c r="G203" s="69"/>
    </row>
    <row r="204" spans="1:7">
      <c r="A204" s="68">
        <v>202</v>
      </c>
      <c r="B204" s="83">
        <v>533</v>
      </c>
      <c r="C204" s="83">
        <v>2017053301</v>
      </c>
      <c r="D204" s="83" t="s">
        <v>213</v>
      </c>
      <c r="E204" s="80"/>
      <c r="F204" s="69"/>
      <c r="G204" s="69"/>
    </row>
    <row r="205" spans="1:7">
      <c r="A205" s="68">
        <v>203</v>
      </c>
      <c r="B205" s="83">
        <v>533</v>
      </c>
      <c r="C205" s="83">
        <v>2017053302</v>
      </c>
      <c r="D205" s="83" t="s">
        <v>214</v>
      </c>
      <c r="E205" s="69"/>
      <c r="F205" s="69"/>
      <c r="G205" s="69"/>
    </row>
    <row r="206" customHeight="1" spans="1:7">
      <c r="A206" s="68">
        <v>204</v>
      </c>
      <c r="B206" s="83">
        <v>533</v>
      </c>
      <c r="C206" s="83">
        <v>2017053303</v>
      </c>
      <c r="D206" s="83" t="s">
        <v>215</v>
      </c>
      <c r="E206" s="69"/>
      <c r="F206" s="69"/>
      <c r="G206" s="69"/>
    </row>
    <row r="207" customHeight="1" spans="1:7">
      <c r="A207" s="68">
        <v>205</v>
      </c>
      <c r="B207" s="83">
        <v>533</v>
      </c>
      <c r="C207" s="83">
        <v>2017053304</v>
      </c>
      <c r="D207" s="83" t="s">
        <v>216</v>
      </c>
      <c r="E207" s="83"/>
      <c r="F207" s="83"/>
      <c r="G207" s="83"/>
    </row>
    <row r="208" customHeight="1" spans="1:7">
      <c r="A208" s="68">
        <v>206</v>
      </c>
      <c r="B208" s="83">
        <v>533</v>
      </c>
      <c r="C208" s="83">
        <v>2017053305</v>
      </c>
      <c r="D208" s="83" t="s">
        <v>217</v>
      </c>
      <c r="E208" s="83"/>
      <c r="F208" s="83"/>
      <c r="G208" s="83"/>
    </row>
    <row r="209" customHeight="1" spans="1:7">
      <c r="A209" s="68">
        <v>207</v>
      </c>
      <c r="B209" s="83">
        <v>533</v>
      </c>
      <c r="C209" s="83">
        <v>2017053306</v>
      </c>
      <c r="D209" s="83" t="s">
        <v>218</v>
      </c>
      <c r="E209" s="83"/>
      <c r="F209" s="83"/>
      <c r="G209" s="83"/>
    </row>
    <row r="210" customHeight="1" spans="1:7">
      <c r="A210" s="68">
        <v>208</v>
      </c>
      <c r="B210" s="83">
        <v>533</v>
      </c>
      <c r="C210" s="83">
        <v>2017053307</v>
      </c>
      <c r="D210" s="83" t="s">
        <v>219</v>
      </c>
      <c r="E210" s="83"/>
      <c r="F210" s="83"/>
      <c r="G210" s="83"/>
    </row>
    <row r="211" customHeight="1" spans="1:7">
      <c r="A211" s="68">
        <v>209</v>
      </c>
      <c r="B211" s="83">
        <v>533</v>
      </c>
      <c r="C211" s="83">
        <v>2017053308</v>
      </c>
      <c r="D211" s="83" t="s">
        <v>220</v>
      </c>
      <c r="E211" s="83"/>
      <c r="F211" s="83"/>
      <c r="G211" s="83"/>
    </row>
    <row r="212" customHeight="1" spans="1:7">
      <c r="A212" s="68">
        <v>210</v>
      </c>
      <c r="B212" s="83">
        <v>533</v>
      </c>
      <c r="C212" s="83">
        <v>2017053309</v>
      </c>
      <c r="D212" s="83" t="s">
        <v>221</v>
      </c>
      <c r="E212" s="83"/>
      <c r="F212" s="83"/>
      <c r="G212" s="83"/>
    </row>
    <row r="213" customHeight="1" spans="1:7">
      <c r="A213" s="68">
        <v>211</v>
      </c>
      <c r="B213" s="83">
        <v>533</v>
      </c>
      <c r="C213" s="83">
        <v>2017053310</v>
      </c>
      <c r="D213" s="83" t="s">
        <v>222</v>
      </c>
      <c r="E213" s="83"/>
      <c r="F213" s="83"/>
      <c r="G213" s="83"/>
    </row>
    <row r="214" customHeight="1" spans="1:7">
      <c r="A214" s="68">
        <v>212</v>
      </c>
      <c r="B214" s="83">
        <v>533</v>
      </c>
      <c r="C214" s="83">
        <v>2017053311</v>
      </c>
      <c r="D214" s="83" t="s">
        <v>223</v>
      </c>
      <c r="E214" s="83"/>
      <c r="F214" s="83"/>
      <c r="G214" s="83"/>
    </row>
    <row r="215" spans="1:7">
      <c r="A215" s="68">
        <v>213</v>
      </c>
      <c r="B215" s="83">
        <v>533</v>
      </c>
      <c r="C215" s="83">
        <v>2017053312</v>
      </c>
      <c r="D215" s="83" t="s">
        <v>224</v>
      </c>
      <c r="E215" s="83"/>
      <c r="F215" s="83"/>
      <c r="G215" s="83"/>
    </row>
    <row r="216" customHeight="1" spans="1:7">
      <c r="A216" s="68">
        <v>214</v>
      </c>
      <c r="B216" s="83">
        <v>533</v>
      </c>
      <c r="C216" s="83">
        <v>2017053313</v>
      </c>
      <c r="D216" s="83" t="s">
        <v>225</v>
      </c>
      <c r="E216" s="83"/>
      <c r="F216" s="83"/>
      <c r="G216" s="83"/>
    </row>
    <row r="217" customHeight="1" spans="1:7">
      <c r="A217" s="68">
        <v>215</v>
      </c>
      <c r="B217" s="83">
        <v>533</v>
      </c>
      <c r="C217" s="83">
        <v>2017053314</v>
      </c>
      <c r="D217" s="83" t="s">
        <v>226</v>
      </c>
      <c r="E217" s="83"/>
      <c r="F217" s="83"/>
      <c r="G217" s="83"/>
    </row>
    <row r="218" customHeight="1" spans="1:7">
      <c r="A218" s="68">
        <v>216</v>
      </c>
      <c r="B218" s="83">
        <v>533</v>
      </c>
      <c r="C218" s="83">
        <v>2017053316</v>
      </c>
      <c r="D218" s="83" t="s">
        <v>227</v>
      </c>
      <c r="E218" s="83"/>
      <c r="F218" s="83"/>
      <c r="G218" s="83"/>
    </row>
    <row r="219" customHeight="1" spans="1:7">
      <c r="A219" s="68">
        <v>217</v>
      </c>
      <c r="B219" s="83">
        <v>533</v>
      </c>
      <c r="C219" s="83">
        <v>2017053317</v>
      </c>
      <c r="D219" s="83" t="s">
        <v>228</v>
      </c>
      <c r="E219" s="83"/>
      <c r="F219" s="83"/>
      <c r="G219" s="83"/>
    </row>
    <row r="220" customHeight="1" spans="1:7">
      <c r="A220" s="68">
        <v>218</v>
      </c>
      <c r="B220" s="83">
        <v>533</v>
      </c>
      <c r="C220" s="83">
        <v>2017053318</v>
      </c>
      <c r="D220" s="83" t="s">
        <v>229</v>
      </c>
      <c r="E220" s="83"/>
      <c r="F220" s="83"/>
      <c r="G220" s="83"/>
    </row>
    <row r="221" customHeight="1" spans="1:7">
      <c r="A221" s="68">
        <v>219</v>
      </c>
      <c r="B221" s="83">
        <v>533</v>
      </c>
      <c r="C221" s="83">
        <v>2017053319</v>
      </c>
      <c r="D221" s="83" t="s">
        <v>230</v>
      </c>
      <c r="E221" s="83"/>
      <c r="F221" s="83"/>
      <c r="G221" s="83"/>
    </row>
    <row r="222" customHeight="1" spans="1:7">
      <c r="A222" s="68">
        <v>220</v>
      </c>
      <c r="B222" s="83">
        <v>533</v>
      </c>
      <c r="C222" s="83">
        <v>2017053320</v>
      </c>
      <c r="D222" s="83" t="s">
        <v>231</v>
      </c>
      <c r="E222" s="83"/>
      <c r="F222" s="83"/>
      <c r="G222" s="83"/>
    </row>
    <row r="223" customHeight="1" spans="1:7">
      <c r="A223" s="68">
        <v>221</v>
      </c>
      <c r="B223" s="83">
        <v>533</v>
      </c>
      <c r="C223" s="83">
        <v>2017053321</v>
      </c>
      <c r="D223" s="83" t="s">
        <v>232</v>
      </c>
      <c r="E223" s="83"/>
      <c r="F223" s="83"/>
      <c r="G223" s="83"/>
    </row>
    <row r="224" spans="1:7">
      <c r="A224" s="68">
        <v>222</v>
      </c>
      <c r="B224" s="83">
        <v>533</v>
      </c>
      <c r="C224" s="83">
        <v>2017053322</v>
      </c>
      <c r="D224" s="83" t="s">
        <v>233</v>
      </c>
      <c r="E224" s="83"/>
      <c r="F224" s="83"/>
      <c r="G224" s="83"/>
    </row>
    <row r="225" customHeight="1" spans="1:7">
      <c r="A225" s="68">
        <v>223</v>
      </c>
      <c r="B225" s="84">
        <v>533</v>
      </c>
      <c r="C225" s="84">
        <v>2017053323</v>
      </c>
      <c r="D225" s="84" t="s">
        <v>234</v>
      </c>
      <c r="E225" s="83"/>
      <c r="F225" s="83"/>
      <c r="G225" s="83"/>
    </row>
    <row r="226" spans="1:7">
      <c r="A226" s="68">
        <v>224</v>
      </c>
      <c r="B226" s="83">
        <v>533</v>
      </c>
      <c r="C226" s="83">
        <v>2017053324</v>
      </c>
      <c r="D226" s="83" t="s">
        <v>235</v>
      </c>
      <c r="E226" s="83"/>
      <c r="F226" s="83"/>
      <c r="G226" s="83"/>
    </row>
    <row r="227" spans="1:7">
      <c r="A227" s="68">
        <v>225</v>
      </c>
      <c r="B227" s="83">
        <v>533</v>
      </c>
      <c r="C227" s="83">
        <v>2017053325</v>
      </c>
      <c r="D227" s="83" t="s">
        <v>236</v>
      </c>
      <c r="E227" s="84"/>
      <c r="F227" s="84"/>
      <c r="G227" s="84"/>
    </row>
    <row r="228" customHeight="1" spans="1:7">
      <c r="A228" s="68">
        <v>226</v>
      </c>
      <c r="B228" s="83">
        <v>533</v>
      </c>
      <c r="C228" s="83">
        <v>2017053326</v>
      </c>
      <c r="D228" s="83" t="s">
        <v>237</v>
      </c>
      <c r="E228" s="83"/>
      <c r="F228" s="83"/>
      <c r="G228" s="83"/>
    </row>
    <row r="229" customHeight="1" spans="1:7">
      <c r="A229" s="68">
        <v>227</v>
      </c>
      <c r="B229" s="83">
        <v>533</v>
      </c>
      <c r="C229" s="83">
        <v>2017053327</v>
      </c>
      <c r="D229" s="83" t="s">
        <v>238</v>
      </c>
      <c r="E229" s="83"/>
      <c r="F229" s="83"/>
      <c r="G229" s="83"/>
    </row>
    <row r="230" customHeight="1" spans="1:7">
      <c r="A230" s="68">
        <v>228</v>
      </c>
      <c r="B230" s="83">
        <v>533</v>
      </c>
      <c r="C230" s="83">
        <v>2017053328</v>
      </c>
      <c r="D230" s="83" t="s">
        <v>239</v>
      </c>
      <c r="E230" s="83"/>
      <c r="F230" s="83"/>
      <c r="G230" s="83"/>
    </row>
    <row r="231" customHeight="1" spans="1:7">
      <c r="A231" s="68">
        <v>229</v>
      </c>
      <c r="B231" s="83">
        <v>533</v>
      </c>
      <c r="C231" s="83">
        <v>2017053329</v>
      </c>
      <c r="D231" s="83" t="s">
        <v>240</v>
      </c>
      <c r="E231" s="83"/>
      <c r="F231" s="83"/>
      <c r="G231" s="83"/>
    </row>
    <row r="232" customHeight="1" spans="1:7">
      <c r="A232" s="68">
        <v>230</v>
      </c>
      <c r="B232" s="83">
        <v>533</v>
      </c>
      <c r="C232" s="83">
        <v>2017053330</v>
      </c>
      <c r="D232" s="83" t="s">
        <v>241</v>
      </c>
      <c r="E232" s="83"/>
      <c r="F232" s="83"/>
      <c r="G232" s="83"/>
    </row>
    <row r="233" customHeight="1" spans="1:7">
      <c r="A233" s="68">
        <v>231</v>
      </c>
      <c r="B233" s="83">
        <v>533</v>
      </c>
      <c r="C233" s="83">
        <v>2017053331</v>
      </c>
      <c r="D233" s="83" t="s">
        <v>242</v>
      </c>
      <c r="E233" s="83"/>
      <c r="F233" s="83"/>
      <c r="G233" s="83"/>
    </row>
    <row r="234" spans="1:7">
      <c r="A234" s="68">
        <v>232</v>
      </c>
      <c r="B234" s="83">
        <v>533</v>
      </c>
      <c r="C234" s="83">
        <v>2017053332</v>
      </c>
      <c r="D234" s="83" t="s">
        <v>243</v>
      </c>
      <c r="E234" s="83"/>
      <c r="F234" s="83"/>
      <c r="G234" s="83"/>
    </row>
    <row r="235" spans="1:7">
      <c r="A235" s="68">
        <v>233</v>
      </c>
      <c r="B235" s="85">
        <v>533</v>
      </c>
      <c r="C235" s="83">
        <v>2017101426</v>
      </c>
      <c r="D235" s="83" t="s">
        <v>244</v>
      </c>
      <c r="E235" s="83"/>
      <c r="F235" s="83"/>
      <c r="G235" s="83"/>
    </row>
  </sheetData>
  <autoFilter ref="E3:G43">
    <extLst/>
  </autoFilter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3"/>
  <sheetViews>
    <sheetView zoomScale="52" zoomScaleNormal="52" workbookViewId="0">
      <selection activeCell="E1" sqref="E1:E2"/>
    </sheetView>
  </sheetViews>
  <sheetFormatPr defaultColWidth="9" defaultRowHeight="13.5" outlineLevelCol="7"/>
  <cols>
    <col min="1" max="1" width="6.36666666666667" style="52" customWidth="1"/>
    <col min="2" max="2" width="11.0916666666667" style="52" customWidth="1"/>
    <col min="3" max="3" width="15.6333333333333" style="52" customWidth="1"/>
    <col min="4" max="4" width="12.0916666666667" style="52" customWidth="1"/>
    <col min="5" max="6" width="8.90833333333333" style="52" customWidth="1"/>
    <col min="7" max="7" width="9.90833333333333" style="52" customWidth="1"/>
    <col min="8" max="8" width="8.90833333333333" style="52" customWidth="1"/>
    <col min="9" max="9" width="10" customWidth="1"/>
    <col min="10" max="10" width="10" hidden="1"/>
    <col min="11" max="256" width="10" customWidth="1"/>
  </cols>
  <sheetData>
    <row r="1" spans="1:8">
      <c r="A1" s="53" t="s">
        <v>0</v>
      </c>
      <c r="B1" s="54" t="s">
        <v>1</v>
      </c>
      <c r="C1" s="55" t="s">
        <v>2</v>
      </c>
      <c r="D1" s="55" t="s">
        <v>3</v>
      </c>
      <c r="E1" s="56" t="s">
        <v>396</v>
      </c>
      <c r="F1" s="56" t="s">
        <v>397</v>
      </c>
      <c r="G1" s="60" t="s">
        <v>398</v>
      </c>
      <c r="H1" s="56" t="s">
        <v>12</v>
      </c>
    </row>
    <row r="2" spans="1:8">
      <c r="A2" s="57"/>
      <c r="B2" s="58"/>
      <c r="C2" s="59"/>
      <c r="D2" s="59"/>
      <c r="E2" s="60"/>
      <c r="F2" s="60"/>
      <c r="G2" s="61"/>
      <c r="H2" s="60"/>
    </row>
    <row r="3" spans="1:8">
      <c r="A3" s="13">
        <v>1</v>
      </c>
      <c r="B3" s="13">
        <v>511</v>
      </c>
      <c r="C3" s="13">
        <v>2017051101</v>
      </c>
      <c r="D3" s="13" t="s">
        <v>13</v>
      </c>
      <c r="E3" s="14"/>
      <c r="F3" s="14"/>
      <c r="G3" s="14"/>
      <c r="H3" s="14"/>
    </row>
    <row r="4" customHeight="1" spans="1:8">
      <c r="A4" s="13">
        <v>2</v>
      </c>
      <c r="B4" s="13">
        <v>511</v>
      </c>
      <c r="C4" s="13">
        <v>2017051102</v>
      </c>
      <c r="D4" s="13" t="s">
        <v>14</v>
      </c>
      <c r="E4" s="14"/>
      <c r="F4" s="14"/>
      <c r="G4" s="14"/>
      <c r="H4" s="14"/>
    </row>
    <row r="5" customHeight="1" spans="1:8">
      <c r="A5" s="13">
        <v>3</v>
      </c>
      <c r="B5" s="13">
        <v>511</v>
      </c>
      <c r="C5" s="13">
        <v>2017051103</v>
      </c>
      <c r="D5" s="13" t="s">
        <v>15</v>
      </c>
      <c r="E5" s="14"/>
      <c r="F5" s="14"/>
      <c r="G5" s="14"/>
      <c r="H5" s="14"/>
    </row>
    <row r="6" customHeight="1" spans="1:8">
      <c r="A6" s="13">
        <v>4</v>
      </c>
      <c r="B6" s="13">
        <v>511</v>
      </c>
      <c r="C6" s="13">
        <v>2017051104</v>
      </c>
      <c r="D6" s="13" t="s">
        <v>16</v>
      </c>
      <c r="E6" s="14"/>
      <c r="F6" s="14"/>
      <c r="G6" s="14"/>
      <c r="H6" s="14"/>
    </row>
    <row r="7" customHeight="1" spans="1:8">
      <c r="A7" s="13">
        <v>5</v>
      </c>
      <c r="B7" s="13">
        <v>511</v>
      </c>
      <c r="C7" s="13">
        <v>2017051105</v>
      </c>
      <c r="D7" s="13" t="s">
        <v>17</v>
      </c>
      <c r="E7" s="14"/>
      <c r="F7" s="14"/>
      <c r="G7" s="14"/>
      <c r="H7" s="14"/>
    </row>
    <row r="8" customHeight="1" spans="1:8">
      <c r="A8" s="13">
        <v>6</v>
      </c>
      <c r="B8" s="13">
        <v>511</v>
      </c>
      <c r="C8" s="13">
        <v>2017051106</v>
      </c>
      <c r="D8" s="13" t="s">
        <v>18</v>
      </c>
      <c r="E8" s="14"/>
      <c r="F8" s="14"/>
      <c r="G8" s="14"/>
      <c r="H8" s="14"/>
    </row>
    <row r="9" spans="1:8">
      <c r="A9" s="13">
        <v>7</v>
      </c>
      <c r="B9" s="13">
        <v>511</v>
      </c>
      <c r="C9" s="13">
        <v>2017051107</v>
      </c>
      <c r="D9" s="13" t="s">
        <v>19</v>
      </c>
      <c r="E9" s="14"/>
      <c r="F9" s="14"/>
      <c r="G9" s="14"/>
      <c r="H9" s="14"/>
    </row>
    <row r="10" spans="1:8">
      <c r="A10" s="13">
        <v>8</v>
      </c>
      <c r="B10" s="13">
        <v>511</v>
      </c>
      <c r="C10" s="13">
        <v>2017051108</v>
      </c>
      <c r="D10" s="13" t="s">
        <v>20</v>
      </c>
      <c r="E10" s="14"/>
      <c r="F10" s="14"/>
      <c r="G10" s="14"/>
      <c r="H10" s="14"/>
    </row>
    <row r="11" spans="1:8">
      <c r="A11" s="13">
        <v>9</v>
      </c>
      <c r="B11" s="13">
        <v>511</v>
      </c>
      <c r="C11" s="13">
        <v>2017051109</v>
      </c>
      <c r="D11" s="13" t="s">
        <v>21</v>
      </c>
      <c r="E11" s="14"/>
      <c r="F11" s="14"/>
      <c r="G11" s="14"/>
      <c r="H11" s="14"/>
    </row>
    <row r="12" customHeight="1" spans="1:8">
      <c r="A12" s="13">
        <v>10</v>
      </c>
      <c r="B12" s="13">
        <v>511</v>
      </c>
      <c r="C12" s="13">
        <v>2017051110</v>
      </c>
      <c r="D12" s="13" t="s">
        <v>22</v>
      </c>
      <c r="E12" s="14"/>
      <c r="F12" s="14"/>
      <c r="G12" s="14"/>
      <c r="H12" s="14"/>
    </row>
    <row r="13" customHeight="1" spans="1:8">
      <c r="A13" s="13">
        <v>11</v>
      </c>
      <c r="B13" s="13">
        <v>511</v>
      </c>
      <c r="C13" s="13">
        <v>2017051111</v>
      </c>
      <c r="D13" s="13" t="s">
        <v>23</v>
      </c>
      <c r="E13" s="14"/>
      <c r="F13" s="14"/>
      <c r="G13" s="14"/>
      <c r="H13" s="14"/>
    </row>
    <row r="14" customHeight="1" spans="1:8">
      <c r="A14" s="13">
        <v>12</v>
      </c>
      <c r="B14" s="13">
        <v>511</v>
      </c>
      <c r="C14" s="13">
        <v>2017051112</v>
      </c>
      <c r="D14" s="13" t="s">
        <v>24</v>
      </c>
      <c r="E14" s="14"/>
      <c r="F14" s="14"/>
      <c r="G14" s="14"/>
      <c r="H14" s="14"/>
    </row>
    <row r="15" customHeight="1" spans="1:8">
      <c r="A15" s="13">
        <v>13</v>
      </c>
      <c r="B15" s="13">
        <v>511</v>
      </c>
      <c r="C15" s="13">
        <v>2017051113</v>
      </c>
      <c r="D15" s="13" t="s">
        <v>25</v>
      </c>
      <c r="E15" s="14"/>
      <c r="F15" s="14"/>
      <c r="G15" s="14"/>
      <c r="H15" s="14"/>
    </row>
    <row r="16" customHeight="1" spans="1:8">
      <c r="A16" s="13">
        <v>14</v>
      </c>
      <c r="B16" s="13">
        <v>511</v>
      </c>
      <c r="C16" s="13">
        <v>2017051114</v>
      </c>
      <c r="D16" s="13" t="s">
        <v>26</v>
      </c>
      <c r="E16" s="14"/>
      <c r="F16" s="14"/>
      <c r="G16" s="14"/>
      <c r="H16" s="14"/>
    </row>
    <row r="17" customHeight="1" spans="1:8">
      <c r="A17" s="13">
        <v>15</v>
      </c>
      <c r="B17" s="13">
        <v>511</v>
      </c>
      <c r="C17" s="13">
        <v>2017051115</v>
      </c>
      <c r="D17" s="13" t="s">
        <v>27</v>
      </c>
      <c r="E17" s="14"/>
      <c r="F17" s="14"/>
      <c r="G17" s="14"/>
      <c r="H17" s="14"/>
    </row>
    <row r="18" customHeight="1" spans="1:8">
      <c r="A18" s="13">
        <v>16</v>
      </c>
      <c r="B18" s="13">
        <v>511</v>
      </c>
      <c r="C18" s="13">
        <v>2017051116</v>
      </c>
      <c r="D18" s="13" t="s">
        <v>28</v>
      </c>
      <c r="E18" s="14"/>
      <c r="F18" s="14"/>
      <c r="G18" s="14"/>
      <c r="H18" s="14"/>
    </row>
    <row r="19" customHeight="1" spans="1:8">
      <c r="A19" s="13">
        <v>17</v>
      </c>
      <c r="B19" s="13">
        <v>511</v>
      </c>
      <c r="C19" s="13">
        <v>2017051117</v>
      </c>
      <c r="D19" s="13" t="s">
        <v>29</v>
      </c>
      <c r="E19" s="14"/>
      <c r="F19" s="14"/>
      <c r="G19" s="14"/>
      <c r="H19" s="14"/>
    </row>
    <row r="20" customHeight="1" spans="1:8">
      <c r="A20" s="13">
        <v>18</v>
      </c>
      <c r="B20" s="13">
        <v>511</v>
      </c>
      <c r="C20" s="13">
        <v>2017051118</v>
      </c>
      <c r="D20" s="13" t="s">
        <v>30</v>
      </c>
      <c r="E20" s="14"/>
      <c r="F20" s="14"/>
      <c r="G20" s="14"/>
      <c r="H20" s="14"/>
    </row>
    <row r="21" spans="1:8">
      <c r="A21" s="13">
        <v>19</v>
      </c>
      <c r="B21" s="13">
        <v>511</v>
      </c>
      <c r="C21" s="13">
        <v>2017051119</v>
      </c>
      <c r="D21" s="13" t="s">
        <v>31</v>
      </c>
      <c r="E21" s="14"/>
      <c r="F21" s="14"/>
      <c r="G21" s="14"/>
      <c r="H21" s="14"/>
    </row>
    <row r="22" customHeight="1" spans="1:8">
      <c r="A22" s="13">
        <v>20</v>
      </c>
      <c r="B22" s="13">
        <v>511</v>
      </c>
      <c r="C22" s="13">
        <v>2017051120</v>
      </c>
      <c r="D22" s="13" t="s">
        <v>32</v>
      </c>
      <c r="E22" s="14"/>
      <c r="F22" s="14"/>
      <c r="G22" s="14"/>
      <c r="H22" s="14"/>
    </row>
    <row r="23" customHeight="1" spans="1:8">
      <c r="A23" s="13">
        <v>21</v>
      </c>
      <c r="B23" s="13">
        <v>511</v>
      </c>
      <c r="C23" s="13">
        <v>2017051121</v>
      </c>
      <c r="D23" s="13" t="s">
        <v>33</v>
      </c>
      <c r="E23" s="14"/>
      <c r="F23" s="14"/>
      <c r="G23" s="14"/>
      <c r="H23" s="14"/>
    </row>
    <row r="24" customHeight="1" spans="1:8">
      <c r="A24" s="13">
        <v>22</v>
      </c>
      <c r="B24" s="13">
        <v>511</v>
      </c>
      <c r="C24" s="13">
        <v>2017051122</v>
      </c>
      <c r="D24" s="13" t="s">
        <v>34</v>
      </c>
      <c r="E24" s="14"/>
      <c r="F24" s="14"/>
      <c r="G24" s="14"/>
      <c r="H24" s="14"/>
    </row>
    <row r="25" customHeight="1" spans="1:8">
      <c r="A25" s="13">
        <v>23</v>
      </c>
      <c r="B25" s="13">
        <v>511</v>
      </c>
      <c r="C25" s="13">
        <v>2017051123</v>
      </c>
      <c r="D25" s="13" t="s">
        <v>35</v>
      </c>
      <c r="E25" s="14"/>
      <c r="F25" s="14"/>
      <c r="G25" s="14"/>
      <c r="H25" s="14"/>
    </row>
    <row r="26" customHeight="1" spans="1:8">
      <c r="A26" s="13">
        <v>24</v>
      </c>
      <c r="B26" s="13">
        <v>511</v>
      </c>
      <c r="C26" s="13">
        <v>2017051124</v>
      </c>
      <c r="D26" s="13" t="s">
        <v>36</v>
      </c>
      <c r="E26" s="14"/>
      <c r="F26" s="14"/>
      <c r="G26" s="14"/>
      <c r="H26" s="14"/>
    </row>
    <row r="27" customHeight="1" spans="1:8">
      <c r="A27" s="13">
        <v>25</v>
      </c>
      <c r="B27" s="13">
        <v>511</v>
      </c>
      <c r="C27" s="13">
        <v>2017051125</v>
      </c>
      <c r="D27" s="13" t="s">
        <v>37</v>
      </c>
      <c r="E27" s="14"/>
      <c r="F27" s="14"/>
      <c r="G27" s="14"/>
      <c r="H27" s="14"/>
    </row>
    <row r="28" customHeight="1" spans="1:8">
      <c r="A28" s="13">
        <v>26</v>
      </c>
      <c r="B28" s="13">
        <v>511</v>
      </c>
      <c r="C28" s="13">
        <v>2017051126</v>
      </c>
      <c r="D28" s="13" t="s">
        <v>38</v>
      </c>
      <c r="E28" s="14"/>
      <c r="F28" s="14"/>
      <c r="G28" s="14"/>
      <c r="H28" s="14"/>
    </row>
    <row r="29" customHeight="1" spans="1:8">
      <c r="A29" s="13">
        <v>27</v>
      </c>
      <c r="B29" s="13">
        <v>511</v>
      </c>
      <c r="C29" s="13">
        <v>2017051127</v>
      </c>
      <c r="D29" s="13" t="s">
        <v>39</v>
      </c>
      <c r="E29" s="14"/>
      <c r="F29" s="14"/>
      <c r="G29" s="14"/>
      <c r="H29" s="14"/>
    </row>
    <row r="30" spans="1:8">
      <c r="A30" s="13">
        <v>28</v>
      </c>
      <c r="B30" s="13">
        <v>511</v>
      </c>
      <c r="C30" s="13">
        <v>2017051128</v>
      </c>
      <c r="D30" s="13" t="s">
        <v>40</v>
      </c>
      <c r="E30" s="14"/>
      <c r="F30" s="14"/>
      <c r="G30" s="14"/>
      <c r="H30" s="14"/>
    </row>
    <row r="31" customHeight="1" spans="1:8">
      <c r="A31" s="13">
        <v>29</v>
      </c>
      <c r="B31" s="13">
        <v>511</v>
      </c>
      <c r="C31" s="13">
        <v>2017051129</v>
      </c>
      <c r="D31" s="13" t="s">
        <v>41</v>
      </c>
      <c r="E31" s="14"/>
      <c r="F31" s="14"/>
      <c r="G31" s="14"/>
      <c r="H31" s="14"/>
    </row>
    <row r="32" customHeight="1" spans="1:8">
      <c r="A32" s="13">
        <v>30</v>
      </c>
      <c r="B32" s="13">
        <v>511</v>
      </c>
      <c r="C32" s="13">
        <v>2017051130</v>
      </c>
      <c r="D32" s="13" t="s">
        <v>42</v>
      </c>
      <c r="E32" s="14"/>
      <c r="F32" s="14"/>
      <c r="G32" s="14"/>
      <c r="H32" s="14"/>
    </row>
    <row r="33" customHeight="1" spans="1:8">
      <c r="A33" s="13">
        <v>31</v>
      </c>
      <c r="B33" s="13">
        <v>511</v>
      </c>
      <c r="C33" s="13">
        <v>2017051131</v>
      </c>
      <c r="D33" s="13" t="s">
        <v>43</v>
      </c>
      <c r="E33" s="14"/>
      <c r="F33" s="14"/>
      <c r="G33" s="14"/>
      <c r="H33" s="14"/>
    </row>
    <row r="34" customHeight="1" spans="1:8">
      <c r="A34" s="13">
        <v>32</v>
      </c>
      <c r="B34" s="13">
        <v>511</v>
      </c>
      <c r="C34" s="13">
        <v>2017051132</v>
      </c>
      <c r="D34" s="13" t="s">
        <v>44</v>
      </c>
      <c r="E34" s="14"/>
      <c r="F34" s="14"/>
      <c r="G34" s="14"/>
      <c r="H34" s="14"/>
    </row>
    <row r="35" customHeight="1" spans="1:8">
      <c r="A35" s="13">
        <v>33</v>
      </c>
      <c r="B35" s="13">
        <v>511</v>
      </c>
      <c r="C35" s="13">
        <v>2017051133</v>
      </c>
      <c r="D35" s="13" t="s">
        <v>45</v>
      </c>
      <c r="E35" s="14"/>
      <c r="F35" s="14"/>
      <c r="G35" s="14"/>
      <c r="H35" s="14"/>
    </row>
    <row r="36" spans="1:8">
      <c r="A36" s="13">
        <v>34</v>
      </c>
      <c r="B36" s="13">
        <v>511</v>
      </c>
      <c r="C36" s="13">
        <v>2017051134</v>
      </c>
      <c r="D36" s="13" t="s">
        <v>46</v>
      </c>
      <c r="E36" s="14"/>
      <c r="F36" s="14"/>
      <c r="G36" s="14"/>
      <c r="H36" s="14"/>
    </row>
    <row r="37" customHeight="1" spans="1:8">
      <c r="A37" s="13">
        <v>35</v>
      </c>
      <c r="B37" s="13">
        <v>511</v>
      </c>
      <c r="C37" s="13">
        <v>2017051135</v>
      </c>
      <c r="D37" s="13" t="s">
        <v>47</v>
      </c>
      <c r="E37" s="14"/>
      <c r="F37" s="14"/>
      <c r="G37" s="14"/>
      <c r="H37" s="14"/>
    </row>
    <row r="38" customHeight="1" spans="1:8">
      <c r="A38" s="2">
        <v>36</v>
      </c>
      <c r="B38" s="13">
        <v>511</v>
      </c>
      <c r="C38" s="13">
        <v>2017071712</v>
      </c>
      <c r="D38" s="13" t="s">
        <v>48</v>
      </c>
      <c r="E38" s="14"/>
      <c r="F38" s="14"/>
      <c r="G38" s="14"/>
      <c r="H38" s="14"/>
    </row>
    <row r="39" customHeight="1" spans="1:8">
      <c r="A39" s="13">
        <v>37</v>
      </c>
      <c r="B39" s="13">
        <v>511</v>
      </c>
      <c r="C39" s="13">
        <v>2016051130</v>
      </c>
      <c r="D39" s="13" t="s">
        <v>49</v>
      </c>
      <c r="E39" s="14"/>
      <c r="F39" s="14"/>
      <c r="G39" s="14"/>
      <c r="H39" s="14"/>
    </row>
    <row r="40" customHeight="1" spans="1:8">
      <c r="A40" s="13">
        <v>38</v>
      </c>
      <c r="B40" s="13">
        <v>512</v>
      </c>
      <c r="C40" s="13">
        <v>2017051201</v>
      </c>
      <c r="D40" s="13" t="s">
        <v>50</v>
      </c>
      <c r="E40" s="14"/>
      <c r="F40" s="14"/>
      <c r="G40" s="14"/>
      <c r="H40" s="14"/>
    </row>
    <row r="41" customHeight="1" spans="1:8">
      <c r="A41" s="13">
        <v>39</v>
      </c>
      <c r="B41" s="13">
        <v>512</v>
      </c>
      <c r="C41" s="13">
        <v>2017051202</v>
      </c>
      <c r="D41" s="13" t="s">
        <v>51</v>
      </c>
      <c r="E41" s="14"/>
      <c r="F41" s="14"/>
      <c r="G41" s="14"/>
      <c r="H41" s="14"/>
    </row>
    <row r="42" customHeight="1" spans="1:8">
      <c r="A42" s="13">
        <v>40</v>
      </c>
      <c r="B42" s="15">
        <v>512</v>
      </c>
      <c r="C42" s="15">
        <v>2017051203</v>
      </c>
      <c r="D42" s="15" t="s">
        <v>52</v>
      </c>
      <c r="E42" s="14"/>
      <c r="F42" s="14"/>
      <c r="G42" s="14"/>
      <c r="H42" s="14"/>
    </row>
    <row r="43" customHeight="1" spans="1:8">
      <c r="A43" s="15">
        <v>41</v>
      </c>
      <c r="B43" s="15">
        <v>512</v>
      </c>
      <c r="C43" s="15">
        <v>2017051204</v>
      </c>
      <c r="D43" s="15" t="s">
        <v>53</v>
      </c>
      <c r="E43" s="14"/>
      <c r="F43" s="14"/>
      <c r="G43" s="14"/>
      <c r="H43" s="14"/>
    </row>
    <row r="44" spans="1:8">
      <c r="A44" s="15">
        <v>42</v>
      </c>
      <c r="B44" s="15">
        <v>512</v>
      </c>
      <c r="C44" s="15">
        <v>2017051205</v>
      </c>
      <c r="D44" s="15" t="s">
        <v>54</v>
      </c>
      <c r="E44" s="14"/>
      <c r="F44" s="14"/>
      <c r="G44" s="14"/>
      <c r="H44" s="14"/>
    </row>
    <row r="45" spans="1:8">
      <c r="A45" s="15">
        <v>43</v>
      </c>
      <c r="B45" s="15">
        <v>512</v>
      </c>
      <c r="C45" s="15">
        <v>2017051206</v>
      </c>
      <c r="D45" s="15" t="s">
        <v>55</v>
      </c>
      <c r="E45" s="14"/>
      <c r="F45" s="14"/>
      <c r="G45" s="14"/>
      <c r="H45" s="14"/>
    </row>
    <row r="46" spans="1:8">
      <c r="A46" s="15">
        <v>44</v>
      </c>
      <c r="B46" s="15">
        <v>512</v>
      </c>
      <c r="C46" s="15">
        <v>2017051207</v>
      </c>
      <c r="D46" s="15" t="s">
        <v>56</v>
      </c>
      <c r="E46" s="16"/>
      <c r="F46" s="16"/>
      <c r="G46" s="16"/>
      <c r="H46" s="16"/>
    </row>
    <row r="47" customHeight="1" spans="1:8">
      <c r="A47" s="15">
        <v>45</v>
      </c>
      <c r="B47" s="13">
        <v>512</v>
      </c>
      <c r="C47" s="13">
        <v>2017051208</v>
      </c>
      <c r="D47" s="13" t="s">
        <v>57</v>
      </c>
      <c r="E47" s="14"/>
      <c r="F47" s="14"/>
      <c r="G47" s="14"/>
      <c r="H47" s="14"/>
    </row>
    <row r="48" customHeight="1" spans="1:8">
      <c r="A48" s="13">
        <v>46</v>
      </c>
      <c r="B48" s="15">
        <v>512</v>
      </c>
      <c r="C48" s="15">
        <v>2017051209</v>
      </c>
      <c r="D48" s="15" t="s">
        <v>58</v>
      </c>
      <c r="E48" s="14"/>
      <c r="F48" s="14"/>
      <c r="G48" s="14"/>
      <c r="H48" s="14"/>
    </row>
    <row r="49" customHeight="1" spans="1:8">
      <c r="A49" s="15">
        <v>47</v>
      </c>
      <c r="B49" s="15">
        <v>512</v>
      </c>
      <c r="C49" s="15">
        <v>2017051210</v>
      </c>
      <c r="D49" s="15" t="s">
        <v>59</v>
      </c>
      <c r="E49" s="14"/>
      <c r="F49" s="14"/>
      <c r="G49" s="14"/>
      <c r="H49" s="14"/>
    </row>
    <row r="50" customHeight="1" spans="1:8">
      <c r="A50" s="15">
        <v>48</v>
      </c>
      <c r="B50" s="13">
        <v>512</v>
      </c>
      <c r="C50" s="13">
        <v>2017051211</v>
      </c>
      <c r="D50" s="13" t="s">
        <v>60</v>
      </c>
      <c r="E50" s="14"/>
      <c r="F50" s="14"/>
      <c r="G50" s="14"/>
      <c r="H50" s="14"/>
    </row>
    <row r="51" customHeight="1" spans="1:8">
      <c r="A51" s="13">
        <v>49</v>
      </c>
      <c r="B51" s="17">
        <v>512</v>
      </c>
      <c r="C51" s="17">
        <v>2017051212</v>
      </c>
      <c r="D51" s="18" t="s">
        <v>61</v>
      </c>
      <c r="E51" s="14"/>
      <c r="F51" s="14"/>
      <c r="G51" s="14"/>
      <c r="H51" s="14"/>
    </row>
    <row r="52" customHeight="1" spans="1:8">
      <c r="A52" s="17">
        <v>50</v>
      </c>
      <c r="B52" s="15">
        <v>512</v>
      </c>
      <c r="C52" s="15">
        <v>2017051213</v>
      </c>
      <c r="D52" s="15" t="s">
        <v>62</v>
      </c>
      <c r="E52" s="14"/>
      <c r="F52" s="16"/>
      <c r="G52" s="16"/>
      <c r="H52" s="16"/>
    </row>
    <row r="53" customHeight="1" spans="1:8">
      <c r="A53" s="15">
        <v>51</v>
      </c>
      <c r="B53" s="15">
        <v>512</v>
      </c>
      <c r="C53" s="15">
        <v>2017051214</v>
      </c>
      <c r="D53" s="15" t="s">
        <v>63</v>
      </c>
      <c r="E53" s="14"/>
      <c r="F53" s="14"/>
      <c r="G53" s="14"/>
      <c r="H53" s="14"/>
    </row>
    <row r="54" customHeight="1" spans="1:8">
      <c r="A54" s="15">
        <v>52</v>
      </c>
      <c r="B54" s="15">
        <v>512</v>
      </c>
      <c r="C54" s="15">
        <v>2017051216</v>
      </c>
      <c r="D54" s="15" t="s">
        <v>64</v>
      </c>
      <c r="E54" s="14"/>
      <c r="F54" s="14"/>
      <c r="G54" s="14"/>
      <c r="H54" s="14"/>
    </row>
    <row r="55" customHeight="1" spans="1:8">
      <c r="A55" s="15">
        <v>53</v>
      </c>
      <c r="B55" s="13">
        <v>512</v>
      </c>
      <c r="C55" s="13">
        <v>2017051217</v>
      </c>
      <c r="D55" s="13" t="s">
        <v>65</v>
      </c>
      <c r="E55" s="14"/>
      <c r="F55" s="14"/>
      <c r="G55" s="14"/>
      <c r="H55" s="14"/>
    </row>
    <row r="56" customHeight="1" spans="1:8">
      <c r="A56" s="13">
        <v>54</v>
      </c>
      <c r="B56" s="15">
        <v>512</v>
      </c>
      <c r="C56" s="15">
        <v>2017051218</v>
      </c>
      <c r="D56" s="15" t="s">
        <v>66</v>
      </c>
      <c r="E56" s="14"/>
      <c r="F56" s="14"/>
      <c r="G56" s="14"/>
      <c r="H56" s="14"/>
    </row>
    <row r="57" customHeight="1" spans="1:8">
      <c r="A57" s="15">
        <v>55</v>
      </c>
      <c r="B57" s="15">
        <v>512</v>
      </c>
      <c r="C57" s="15">
        <v>2017051219</v>
      </c>
      <c r="D57" s="15" t="s">
        <v>67</v>
      </c>
      <c r="E57" s="14"/>
      <c r="F57" s="14"/>
      <c r="G57" s="14"/>
      <c r="H57" s="14"/>
    </row>
    <row r="58" customHeight="1" spans="1:8">
      <c r="A58" s="15">
        <v>56</v>
      </c>
      <c r="B58" s="15">
        <v>512</v>
      </c>
      <c r="C58" s="15">
        <v>2017051220</v>
      </c>
      <c r="D58" s="15" t="s">
        <v>68</v>
      </c>
      <c r="E58" s="14"/>
      <c r="F58" s="14"/>
      <c r="G58" s="14"/>
      <c r="H58" s="14"/>
    </row>
    <row r="59" customHeight="1" spans="1:8">
      <c r="A59" s="15">
        <v>57</v>
      </c>
      <c r="B59" s="13">
        <v>512</v>
      </c>
      <c r="C59" s="13">
        <v>2017051221</v>
      </c>
      <c r="D59" s="13" t="s">
        <v>69</v>
      </c>
      <c r="E59" s="14"/>
      <c r="F59" s="14"/>
      <c r="G59" s="14"/>
      <c r="H59" s="14"/>
    </row>
    <row r="60" customHeight="1" spans="1:8">
      <c r="A60" s="13">
        <v>58</v>
      </c>
      <c r="B60" s="19">
        <v>512</v>
      </c>
      <c r="C60" s="19">
        <v>2017051222</v>
      </c>
      <c r="D60" s="19" t="s">
        <v>70</v>
      </c>
      <c r="E60" s="14"/>
      <c r="F60" s="14"/>
      <c r="G60" s="14"/>
      <c r="H60" s="14"/>
    </row>
    <row r="61" spans="1:8">
      <c r="A61" s="19">
        <v>59</v>
      </c>
      <c r="B61" s="19">
        <v>512</v>
      </c>
      <c r="C61" s="19">
        <v>2017051223</v>
      </c>
      <c r="D61" s="19" t="s">
        <v>71</v>
      </c>
      <c r="E61" s="14"/>
      <c r="F61" s="14"/>
      <c r="G61" s="14"/>
      <c r="H61" s="14"/>
    </row>
    <row r="62" customHeight="1" spans="1:8">
      <c r="A62" s="19">
        <v>60</v>
      </c>
      <c r="B62" s="15">
        <v>512</v>
      </c>
      <c r="C62" s="15">
        <v>2017051224</v>
      </c>
      <c r="D62" s="15" t="s">
        <v>72</v>
      </c>
      <c r="E62" s="14"/>
      <c r="F62" s="14"/>
      <c r="G62" s="14"/>
      <c r="H62" s="14"/>
    </row>
    <row r="63" customHeight="1" spans="1:8">
      <c r="A63" s="15">
        <v>61</v>
      </c>
      <c r="B63" s="15">
        <v>512</v>
      </c>
      <c r="C63" s="15">
        <v>2017051225</v>
      </c>
      <c r="D63" s="15" t="s">
        <v>73</v>
      </c>
      <c r="E63" s="14"/>
      <c r="F63" s="14"/>
      <c r="G63" s="14"/>
      <c r="H63" s="14"/>
    </row>
    <row r="64" customHeight="1" spans="1:8">
      <c r="A64" s="15">
        <v>62</v>
      </c>
      <c r="B64" s="13">
        <v>512</v>
      </c>
      <c r="C64" s="13">
        <v>2017051226</v>
      </c>
      <c r="D64" s="13" t="s">
        <v>74</v>
      </c>
      <c r="E64" s="14"/>
      <c r="F64" s="14"/>
      <c r="G64" s="14"/>
      <c r="H64" s="14"/>
    </row>
    <row r="65" customHeight="1" spans="1:8">
      <c r="A65" s="13">
        <v>63</v>
      </c>
      <c r="B65" s="14">
        <v>512</v>
      </c>
      <c r="C65" s="14">
        <v>2017051227</v>
      </c>
      <c r="D65" s="14" t="s">
        <v>75</v>
      </c>
      <c r="E65" s="14"/>
      <c r="F65" s="14"/>
      <c r="G65" s="14"/>
      <c r="H65" s="14"/>
    </row>
    <row r="66" customHeight="1" spans="1:8">
      <c r="A66" s="14">
        <v>64</v>
      </c>
      <c r="B66" s="15">
        <v>512</v>
      </c>
      <c r="C66" s="15">
        <v>2017051228</v>
      </c>
      <c r="D66" s="15" t="s">
        <v>76</v>
      </c>
      <c r="E66" s="14"/>
      <c r="F66" s="14"/>
      <c r="G66" s="14"/>
      <c r="H66" s="14"/>
    </row>
    <row r="67" customHeight="1" spans="1:8">
      <c r="A67" s="15">
        <v>65</v>
      </c>
      <c r="B67" s="14">
        <v>512</v>
      </c>
      <c r="C67" s="14">
        <v>2017051229</v>
      </c>
      <c r="D67" s="14" t="s">
        <v>77</v>
      </c>
      <c r="E67" s="14"/>
      <c r="F67" s="14"/>
      <c r="G67" s="14"/>
      <c r="H67" s="14"/>
    </row>
    <row r="68" customHeight="1" spans="1:8">
      <c r="A68" s="14">
        <v>66</v>
      </c>
      <c r="B68" s="22">
        <v>512</v>
      </c>
      <c r="C68" s="22">
        <v>2017051230</v>
      </c>
      <c r="D68" s="23" t="s">
        <v>78</v>
      </c>
      <c r="E68" s="14"/>
      <c r="F68" s="14"/>
      <c r="G68" s="14"/>
      <c r="H68" s="14"/>
    </row>
    <row r="69" customHeight="1" spans="1:8">
      <c r="A69" s="22">
        <v>67</v>
      </c>
      <c r="B69" s="17">
        <v>512</v>
      </c>
      <c r="C69" s="17">
        <v>2017051231</v>
      </c>
      <c r="D69" s="18" t="s">
        <v>79</v>
      </c>
      <c r="E69" s="24"/>
      <c r="F69" s="24"/>
      <c r="G69" s="24"/>
      <c r="H69" s="24"/>
    </row>
    <row r="70" customHeight="1" spans="1:8">
      <c r="A70" s="17">
        <v>68</v>
      </c>
      <c r="B70" s="15">
        <v>512</v>
      </c>
      <c r="C70" s="15">
        <v>2017051233</v>
      </c>
      <c r="D70" s="15" t="s">
        <v>80</v>
      </c>
      <c r="E70" s="14"/>
      <c r="F70" s="14"/>
      <c r="G70" s="14"/>
      <c r="H70" s="14"/>
    </row>
    <row r="71" customHeight="1" spans="1:8">
      <c r="A71" s="15">
        <v>69</v>
      </c>
      <c r="B71" s="13">
        <v>512</v>
      </c>
      <c r="C71" s="13">
        <v>2017051234</v>
      </c>
      <c r="D71" s="13" t="s">
        <v>81</v>
      </c>
      <c r="E71" s="14"/>
      <c r="F71" s="14"/>
      <c r="G71" s="14"/>
      <c r="H71" s="14"/>
    </row>
    <row r="72" customHeight="1" spans="1:8">
      <c r="A72" s="13">
        <v>70</v>
      </c>
      <c r="B72" s="15">
        <v>512</v>
      </c>
      <c r="C72" s="15">
        <v>2017051235</v>
      </c>
      <c r="D72" s="15" t="s">
        <v>82</v>
      </c>
      <c r="E72" s="14"/>
      <c r="F72" s="14"/>
      <c r="G72" s="14"/>
      <c r="H72" s="14"/>
    </row>
    <row r="73" customHeight="1" spans="1:8">
      <c r="A73" s="15">
        <v>71</v>
      </c>
      <c r="B73" s="15">
        <v>512</v>
      </c>
      <c r="C73" s="15">
        <v>2017011426</v>
      </c>
      <c r="D73" s="15" t="s">
        <v>83</v>
      </c>
      <c r="E73" s="14"/>
      <c r="F73" s="14"/>
      <c r="G73" s="14"/>
      <c r="H73" s="14"/>
    </row>
    <row r="74" customHeight="1" spans="1:8">
      <c r="A74" s="15">
        <v>72</v>
      </c>
      <c r="B74" s="22">
        <v>512</v>
      </c>
      <c r="C74" s="22">
        <v>2017101101</v>
      </c>
      <c r="D74" s="22" t="s">
        <v>84</v>
      </c>
      <c r="E74" s="14"/>
      <c r="F74" s="14"/>
      <c r="G74" s="14"/>
      <c r="H74" s="14"/>
    </row>
    <row r="75" customHeight="1" spans="1:8">
      <c r="A75" s="22">
        <v>73</v>
      </c>
      <c r="B75" s="22">
        <v>513</v>
      </c>
      <c r="C75" s="22">
        <v>2017051301</v>
      </c>
      <c r="D75" s="22" t="s">
        <v>85</v>
      </c>
      <c r="E75" s="14"/>
      <c r="F75" s="14"/>
      <c r="G75" s="14"/>
      <c r="H75" s="14"/>
    </row>
    <row r="76" customHeight="1" spans="1:8">
      <c r="A76" s="22">
        <v>74</v>
      </c>
      <c r="B76" s="14">
        <v>513</v>
      </c>
      <c r="C76" s="14">
        <v>2017051302</v>
      </c>
      <c r="D76" s="14" t="s">
        <v>86</v>
      </c>
      <c r="E76" s="14"/>
      <c r="F76" s="14"/>
      <c r="G76" s="14"/>
      <c r="H76" s="14"/>
    </row>
    <row r="77" customHeight="1" spans="1:8">
      <c r="A77" s="14">
        <v>75</v>
      </c>
      <c r="B77" s="15">
        <v>513</v>
      </c>
      <c r="C77" s="15">
        <v>2017051303</v>
      </c>
      <c r="D77" s="15" t="s">
        <v>87</v>
      </c>
      <c r="E77" s="14"/>
      <c r="F77" s="14"/>
      <c r="G77" s="14"/>
      <c r="H77" s="14"/>
    </row>
    <row r="78" customHeight="1" spans="1:8">
      <c r="A78" s="15">
        <v>76</v>
      </c>
      <c r="B78" s="15">
        <v>513</v>
      </c>
      <c r="C78" s="15">
        <v>2017051304</v>
      </c>
      <c r="D78" s="15" t="s">
        <v>88</v>
      </c>
      <c r="E78" s="14"/>
      <c r="F78" s="14"/>
      <c r="G78" s="14"/>
      <c r="H78" s="14"/>
    </row>
    <row r="79" customHeight="1" spans="1:8">
      <c r="A79" s="15">
        <v>77</v>
      </c>
      <c r="B79" s="15">
        <v>513</v>
      </c>
      <c r="C79" s="15">
        <v>2017051305</v>
      </c>
      <c r="D79" s="15" t="s">
        <v>89</v>
      </c>
      <c r="E79" s="14"/>
      <c r="F79" s="14"/>
      <c r="G79" s="14"/>
      <c r="H79" s="14"/>
    </row>
    <row r="80" customHeight="1" spans="1:8">
      <c r="A80" s="15">
        <v>78</v>
      </c>
      <c r="B80" s="14">
        <v>513</v>
      </c>
      <c r="C80" s="14">
        <v>2017051306</v>
      </c>
      <c r="D80" s="14" t="s">
        <v>90</v>
      </c>
      <c r="E80" s="14"/>
      <c r="F80" s="14"/>
      <c r="G80" s="14"/>
      <c r="H80" s="14"/>
    </row>
    <row r="81" customHeight="1" spans="1:8">
      <c r="A81" s="14">
        <v>79</v>
      </c>
      <c r="B81" s="14">
        <v>513</v>
      </c>
      <c r="C81" s="14">
        <v>2017051307</v>
      </c>
      <c r="D81" s="14" t="s">
        <v>91</v>
      </c>
      <c r="E81" s="14"/>
      <c r="F81" s="14"/>
      <c r="G81" s="14"/>
      <c r="H81" s="14"/>
    </row>
    <row r="82" customHeight="1" spans="1:8">
      <c r="A82" s="14">
        <v>80</v>
      </c>
      <c r="B82" s="14">
        <v>513</v>
      </c>
      <c r="C82" s="14">
        <v>2017051308</v>
      </c>
      <c r="D82" s="14" t="s">
        <v>92</v>
      </c>
      <c r="E82" s="14"/>
      <c r="F82" s="14"/>
      <c r="G82" s="14"/>
      <c r="H82" s="14"/>
    </row>
    <row r="83" customHeight="1" spans="1:8">
      <c r="A83" s="14">
        <v>81</v>
      </c>
      <c r="B83" s="14">
        <v>513</v>
      </c>
      <c r="C83" s="14">
        <v>2017051309</v>
      </c>
      <c r="D83" s="14" t="s">
        <v>93</v>
      </c>
      <c r="E83" s="14"/>
      <c r="F83" s="14"/>
      <c r="G83" s="14"/>
      <c r="H83" s="14"/>
    </row>
    <row r="84" customHeight="1" spans="1:8">
      <c r="A84" s="14">
        <v>82</v>
      </c>
      <c r="B84" s="14">
        <v>513</v>
      </c>
      <c r="C84" s="14">
        <v>2017051310</v>
      </c>
      <c r="D84" s="14" t="s">
        <v>94</v>
      </c>
      <c r="E84" s="14"/>
      <c r="F84" s="14"/>
      <c r="G84" s="14"/>
      <c r="H84" s="14"/>
    </row>
    <row r="85" customHeight="1" spans="1:8">
      <c r="A85" s="14">
        <v>83</v>
      </c>
      <c r="B85" s="15">
        <v>513</v>
      </c>
      <c r="C85" s="15">
        <v>2017051311</v>
      </c>
      <c r="D85" s="15" t="s">
        <v>95</v>
      </c>
      <c r="E85" s="14"/>
      <c r="F85" s="14"/>
      <c r="G85" s="14"/>
      <c r="H85" s="14"/>
    </row>
    <row r="86" customHeight="1" spans="1:8">
      <c r="A86" s="15">
        <v>84</v>
      </c>
      <c r="B86" s="14">
        <v>513</v>
      </c>
      <c r="C86" s="14">
        <v>2017051312</v>
      </c>
      <c r="D86" s="14" t="s">
        <v>96</v>
      </c>
      <c r="E86" s="14"/>
      <c r="F86" s="14"/>
      <c r="G86" s="14"/>
      <c r="H86" s="14"/>
    </row>
    <row r="87" customHeight="1" spans="1:8">
      <c r="A87" s="14">
        <v>85</v>
      </c>
      <c r="B87" s="14">
        <v>513</v>
      </c>
      <c r="C87" s="14">
        <v>2017051313</v>
      </c>
      <c r="D87" s="14" t="s">
        <v>97</v>
      </c>
      <c r="E87" s="14"/>
      <c r="F87" s="14"/>
      <c r="G87" s="14"/>
      <c r="H87" s="14"/>
    </row>
    <row r="88" customHeight="1" spans="1:8">
      <c r="A88" s="14">
        <v>86</v>
      </c>
      <c r="B88" s="15">
        <v>513</v>
      </c>
      <c r="C88" s="15">
        <v>2017051314</v>
      </c>
      <c r="D88" s="15" t="s">
        <v>98</v>
      </c>
      <c r="E88" s="14"/>
      <c r="F88" s="14"/>
      <c r="G88" s="14"/>
      <c r="H88" s="14"/>
    </row>
    <row r="89" customHeight="1" spans="1:8">
      <c r="A89" s="15">
        <v>87</v>
      </c>
      <c r="B89" s="14">
        <v>513</v>
      </c>
      <c r="C89" s="14">
        <v>2017051315</v>
      </c>
      <c r="D89" s="14" t="s">
        <v>99</v>
      </c>
      <c r="E89" s="14"/>
      <c r="F89" s="14"/>
      <c r="G89" s="14"/>
      <c r="H89" s="14"/>
    </row>
    <row r="90" customHeight="1" spans="1:8">
      <c r="A90" s="14">
        <v>88</v>
      </c>
      <c r="B90" s="14">
        <v>513</v>
      </c>
      <c r="C90" s="14">
        <v>2017051316</v>
      </c>
      <c r="D90" s="14" t="s">
        <v>100</v>
      </c>
      <c r="E90" s="14"/>
      <c r="F90" s="14"/>
      <c r="G90" s="14"/>
      <c r="H90" s="14"/>
    </row>
    <row r="91" customHeight="1" spans="1:8">
      <c r="A91" s="14">
        <v>89</v>
      </c>
      <c r="B91" s="14">
        <v>513</v>
      </c>
      <c r="C91" s="14">
        <v>2017051317</v>
      </c>
      <c r="D91" s="14" t="s">
        <v>101</v>
      </c>
      <c r="E91" s="14"/>
      <c r="F91" s="14"/>
      <c r="G91" s="14"/>
      <c r="H91" s="14"/>
    </row>
    <row r="92" spans="1:8">
      <c r="A92" s="14">
        <v>90</v>
      </c>
      <c r="B92" s="14">
        <v>513</v>
      </c>
      <c r="C92" s="14">
        <v>2017051318</v>
      </c>
      <c r="D92" s="14" t="s">
        <v>102</v>
      </c>
      <c r="E92" s="14"/>
      <c r="F92" s="14"/>
      <c r="G92" s="14"/>
      <c r="H92" s="14"/>
    </row>
    <row r="93" customHeight="1" spans="1:8">
      <c r="A93" s="14">
        <v>91</v>
      </c>
      <c r="B93" s="14">
        <v>513</v>
      </c>
      <c r="C93" s="14">
        <v>2017051319</v>
      </c>
      <c r="D93" s="14" t="s">
        <v>103</v>
      </c>
      <c r="E93" s="14"/>
      <c r="F93" s="14"/>
      <c r="G93" s="14"/>
      <c r="H93" s="14"/>
    </row>
    <row r="94" customHeight="1" spans="1:8">
      <c r="A94" s="14">
        <v>92</v>
      </c>
      <c r="B94" s="15">
        <v>513</v>
      </c>
      <c r="C94" s="15">
        <v>2017051320</v>
      </c>
      <c r="D94" s="15" t="s">
        <v>104</v>
      </c>
      <c r="E94" s="14"/>
      <c r="F94" s="14"/>
      <c r="G94" s="14"/>
      <c r="H94" s="14"/>
    </row>
    <row r="95" customHeight="1" spans="1:8">
      <c r="A95" s="15">
        <v>93</v>
      </c>
      <c r="B95" s="15">
        <v>513</v>
      </c>
      <c r="C95" s="15">
        <v>2017051321</v>
      </c>
      <c r="D95" s="15" t="s">
        <v>105</v>
      </c>
      <c r="E95" s="14"/>
      <c r="F95" s="14"/>
      <c r="G95" s="14"/>
      <c r="H95" s="14"/>
    </row>
    <row r="96" customHeight="1" spans="1:8">
      <c r="A96" s="15">
        <v>94</v>
      </c>
      <c r="B96" s="15">
        <v>513</v>
      </c>
      <c r="C96" s="15">
        <v>2017051322</v>
      </c>
      <c r="D96" s="15" t="s">
        <v>106</v>
      </c>
      <c r="E96" s="14"/>
      <c r="F96" s="14"/>
      <c r="G96" s="14"/>
      <c r="H96" s="14"/>
    </row>
    <row r="97" customHeight="1" spans="1:8">
      <c r="A97" s="15">
        <v>95</v>
      </c>
      <c r="B97" s="15">
        <v>513</v>
      </c>
      <c r="C97" s="15">
        <v>2017051323</v>
      </c>
      <c r="D97" s="15" t="s">
        <v>107</v>
      </c>
      <c r="E97" s="14"/>
      <c r="F97" s="25"/>
      <c r="G97" s="25"/>
      <c r="H97" s="25"/>
    </row>
    <row r="98" customHeight="1" spans="1:8">
      <c r="A98" s="15">
        <v>96</v>
      </c>
      <c r="B98" s="14">
        <v>513</v>
      </c>
      <c r="C98" s="14">
        <v>2017051324</v>
      </c>
      <c r="D98" s="14" t="s">
        <v>108</v>
      </c>
      <c r="E98" s="14"/>
      <c r="F98" s="26"/>
      <c r="G98" s="26"/>
      <c r="H98" s="26"/>
    </row>
    <row r="99" customHeight="1" spans="1:8">
      <c r="A99" s="14">
        <v>97</v>
      </c>
      <c r="B99" s="15">
        <v>513</v>
      </c>
      <c r="C99" s="15">
        <v>2017051325</v>
      </c>
      <c r="D99" s="15" t="s">
        <v>109</v>
      </c>
      <c r="E99" s="14"/>
      <c r="F99" s="26"/>
      <c r="G99" s="26"/>
      <c r="H99" s="26"/>
    </row>
    <row r="100" customHeight="1" spans="1:8">
      <c r="A100" s="15">
        <v>98</v>
      </c>
      <c r="B100" s="15">
        <v>513</v>
      </c>
      <c r="C100" s="15">
        <v>2017051326</v>
      </c>
      <c r="D100" s="15" t="s">
        <v>110</v>
      </c>
      <c r="E100" s="14"/>
      <c r="F100" s="26"/>
      <c r="G100" s="26"/>
      <c r="H100" s="26"/>
    </row>
    <row r="101" customHeight="1" spans="1:8">
      <c r="A101" s="15">
        <v>99</v>
      </c>
      <c r="B101" s="15">
        <v>513</v>
      </c>
      <c r="C101" s="15">
        <v>2017051327</v>
      </c>
      <c r="D101" s="15" t="s">
        <v>111</v>
      </c>
      <c r="E101" s="14"/>
      <c r="F101" s="26"/>
      <c r="G101" s="26"/>
      <c r="H101" s="26"/>
    </row>
    <row r="102" customHeight="1" spans="1:8">
      <c r="A102" s="15">
        <v>100</v>
      </c>
      <c r="B102" s="14">
        <v>513</v>
      </c>
      <c r="C102" s="14">
        <v>2017051328</v>
      </c>
      <c r="D102" s="14" t="s">
        <v>112</v>
      </c>
      <c r="E102" s="14"/>
      <c r="F102" s="26"/>
      <c r="G102" s="26"/>
      <c r="H102" s="26"/>
    </row>
    <row r="103" spans="1:8">
      <c r="A103" s="14">
        <v>101</v>
      </c>
      <c r="B103" s="15">
        <v>513</v>
      </c>
      <c r="C103" s="15">
        <v>2017051329</v>
      </c>
      <c r="D103" s="15" t="s">
        <v>113</v>
      </c>
      <c r="E103" s="26"/>
      <c r="F103" s="26"/>
      <c r="G103" s="26"/>
      <c r="H103" s="26"/>
    </row>
    <row r="104" customHeight="1" spans="1:8">
      <c r="A104" s="15">
        <v>102</v>
      </c>
      <c r="B104" s="15">
        <v>513</v>
      </c>
      <c r="C104" s="15">
        <v>2017051330</v>
      </c>
      <c r="D104" s="15" t="s">
        <v>114</v>
      </c>
      <c r="E104" s="26"/>
      <c r="F104" s="26"/>
      <c r="G104" s="26"/>
      <c r="H104" s="26"/>
    </row>
    <row r="105" customHeight="1" spans="1:8">
      <c r="A105" s="15">
        <v>103</v>
      </c>
      <c r="B105" s="15">
        <v>513</v>
      </c>
      <c r="C105" s="15">
        <v>2017051331</v>
      </c>
      <c r="D105" s="15" t="s">
        <v>115</v>
      </c>
      <c r="E105" s="26"/>
      <c r="F105" s="26"/>
      <c r="G105" s="26"/>
      <c r="H105" s="26"/>
    </row>
    <row r="106" customHeight="1" spans="1:8">
      <c r="A106" s="15">
        <v>104</v>
      </c>
      <c r="B106" s="14">
        <v>513</v>
      </c>
      <c r="C106" s="14">
        <v>2017051332</v>
      </c>
      <c r="D106" s="14" t="s">
        <v>116</v>
      </c>
      <c r="E106" s="26"/>
      <c r="F106" s="26"/>
      <c r="G106" s="26"/>
      <c r="H106" s="26"/>
    </row>
    <row r="107" customHeight="1" spans="1:8">
      <c r="A107" s="14">
        <v>105</v>
      </c>
      <c r="B107" s="14">
        <v>513</v>
      </c>
      <c r="C107" s="14">
        <v>2017051333</v>
      </c>
      <c r="D107" s="14" t="s">
        <v>117</v>
      </c>
      <c r="E107" s="26"/>
      <c r="F107" s="26"/>
      <c r="G107" s="26"/>
      <c r="H107" s="26"/>
    </row>
    <row r="108" customHeight="1" spans="1:8">
      <c r="A108" s="14">
        <v>106</v>
      </c>
      <c r="B108" s="14">
        <v>513</v>
      </c>
      <c r="C108" s="14">
        <v>2017051334</v>
      </c>
      <c r="D108" s="14" t="s">
        <v>118</v>
      </c>
      <c r="E108" s="26"/>
      <c r="F108" s="26"/>
      <c r="G108" s="26"/>
      <c r="H108" s="26"/>
    </row>
    <row r="109" customHeight="1" spans="1:8">
      <c r="A109" s="14">
        <v>107</v>
      </c>
      <c r="B109" s="15">
        <v>513</v>
      </c>
      <c r="C109" s="15">
        <v>2017101212</v>
      </c>
      <c r="D109" s="13" t="s">
        <v>119</v>
      </c>
      <c r="E109" s="26"/>
      <c r="F109" s="27"/>
      <c r="G109" s="27"/>
      <c r="H109" s="27"/>
    </row>
    <row r="110" customHeight="1" spans="1:8">
      <c r="A110" s="15">
        <v>108</v>
      </c>
      <c r="B110" s="13">
        <v>514</v>
      </c>
      <c r="C110" s="13">
        <v>2017051401</v>
      </c>
      <c r="D110" s="13" t="s">
        <v>120</v>
      </c>
      <c r="E110" s="26"/>
      <c r="F110" s="27"/>
      <c r="G110" s="27"/>
      <c r="H110" s="27"/>
    </row>
    <row r="111" customHeight="1" spans="1:8">
      <c r="A111" s="13">
        <v>109</v>
      </c>
      <c r="B111" s="13">
        <v>514</v>
      </c>
      <c r="C111" s="13">
        <v>2017051402</v>
      </c>
      <c r="D111" s="13" t="s">
        <v>121</v>
      </c>
      <c r="E111" s="26"/>
      <c r="F111" s="27"/>
      <c r="G111" s="27"/>
      <c r="H111" s="27"/>
    </row>
    <row r="112" customHeight="1" spans="1:8">
      <c r="A112" s="13">
        <v>110</v>
      </c>
      <c r="B112" s="13">
        <v>514</v>
      </c>
      <c r="C112" s="13">
        <v>2017051403</v>
      </c>
      <c r="D112" s="13" t="s">
        <v>122</v>
      </c>
      <c r="E112" s="26"/>
      <c r="F112" s="27"/>
      <c r="G112" s="27"/>
      <c r="H112" s="27"/>
    </row>
    <row r="113" customHeight="1" spans="1:8">
      <c r="A113" s="13">
        <v>111</v>
      </c>
      <c r="B113" s="13">
        <v>514</v>
      </c>
      <c r="C113" s="13">
        <v>2017051404</v>
      </c>
      <c r="D113" s="13" t="s">
        <v>123</v>
      </c>
      <c r="E113" s="26"/>
      <c r="F113" s="27"/>
      <c r="G113" s="27"/>
      <c r="H113" s="27"/>
    </row>
    <row r="114" customHeight="1" spans="1:8">
      <c r="A114" s="13">
        <v>112</v>
      </c>
      <c r="B114" s="13">
        <v>514</v>
      </c>
      <c r="C114" s="13">
        <v>2017051405</v>
      </c>
      <c r="D114" s="13" t="s">
        <v>124</v>
      </c>
      <c r="E114" s="26"/>
      <c r="F114" s="26"/>
      <c r="G114" s="26"/>
      <c r="H114" s="26"/>
    </row>
    <row r="115" customHeight="1" spans="1:8">
      <c r="A115" s="13">
        <v>113</v>
      </c>
      <c r="B115" s="13">
        <v>514</v>
      </c>
      <c r="C115" s="13">
        <v>2017051406</v>
      </c>
      <c r="D115" s="13" t="s">
        <v>125</v>
      </c>
      <c r="E115" s="26"/>
      <c r="F115" s="27"/>
      <c r="G115" s="27"/>
      <c r="H115" s="27"/>
    </row>
    <row r="116" customHeight="1" spans="1:8">
      <c r="A116" s="13">
        <v>114</v>
      </c>
      <c r="B116" s="13">
        <v>514</v>
      </c>
      <c r="C116" s="13">
        <v>2017051407</v>
      </c>
      <c r="D116" s="13" t="s">
        <v>126</v>
      </c>
      <c r="E116" s="26"/>
      <c r="F116" s="27"/>
      <c r="G116" s="27"/>
      <c r="H116" s="27"/>
    </row>
    <row r="117" spans="1:8">
      <c r="A117" s="13">
        <v>115</v>
      </c>
      <c r="B117" s="13">
        <v>514</v>
      </c>
      <c r="C117" s="13">
        <v>2017051408</v>
      </c>
      <c r="D117" s="13" t="s">
        <v>127</v>
      </c>
      <c r="E117" s="13"/>
      <c r="F117" s="13"/>
      <c r="G117" s="13"/>
      <c r="H117" s="13"/>
    </row>
    <row r="118" customHeight="1" spans="1:8">
      <c r="A118" s="13">
        <v>116</v>
      </c>
      <c r="B118" s="13">
        <v>514</v>
      </c>
      <c r="C118" s="13">
        <v>2017051409</v>
      </c>
      <c r="D118" s="13" t="s">
        <v>128</v>
      </c>
      <c r="E118" s="13"/>
      <c r="F118" s="13"/>
      <c r="G118" s="13"/>
      <c r="H118" s="13"/>
    </row>
    <row r="119" customHeight="1" spans="1:8">
      <c r="A119" s="13">
        <v>117</v>
      </c>
      <c r="B119" s="13">
        <v>514</v>
      </c>
      <c r="C119" s="13">
        <v>2017051410</v>
      </c>
      <c r="D119" s="13" t="s">
        <v>129</v>
      </c>
      <c r="E119" s="13"/>
      <c r="F119" s="13"/>
      <c r="G119" s="13"/>
      <c r="H119" s="13"/>
    </row>
    <row r="120" customHeight="1" spans="1:8">
      <c r="A120" s="13">
        <v>118</v>
      </c>
      <c r="B120" s="13">
        <v>514</v>
      </c>
      <c r="C120" s="13">
        <v>2017051411</v>
      </c>
      <c r="D120" s="13" t="s">
        <v>130</v>
      </c>
      <c r="E120" s="13"/>
      <c r="F120" s="13"/>
      <c r="G120" s="13"/>
      <c r="H120" s="13"/>
    </row>
    <row r="121" customHeight="1" spans="1:8">
      <c r="A121" s="13">
        <v>119</v>
      </c>
      <c r="B121" s="13">
        <v>514</v>
      </c>
      <c r="C121" s="13">
        <v>2017051412</v>
      </c>
      <c r="D121" s="13" t="s">
        <v>131</v>
      </c>
      <c r="E121" s="13"/>
      <c r="F121" s="13"/>
      <c r="G121" s="13"/>
      <c r="H121" s="13"/>
    </row>
    <row r="122" customHeight="1" spans="1:8">
      <c r="A122" s="13">
        <v>120</v>
      </c>
      <c r="B122" s="13">
        <v>514</v>
      </c>
      <c r="C122" s="13">
        <v>2017051413</v>
      </c>
      <c r="D122" s="13" t="s">
        <v>132</v>
      </c>
      <c r="E122" s="13"/>
      <c r="F122" s="13"/>
      <c r="G122" s="13"/>
      <c r="H122" s="13"/>
    </row>
    <row r="123" customHeight="1" spans="1:8">
      <c r="A123" s="13">
        <v>121</v>
      </c>
      <c r="B123" s="13">
        <v>514</v>
      </c>
      <c r="C123" s="13">
        <v>2017051414</v>
      </c>
      <c r="D123" s="13" t="s">
        <v>133</v>
      </c>
      <c r="E123" s="13"/>
      <c r="F123" s="13"/>
      <c r="G123" s="13"/>
      <c r="H123" s="13"/>
    </row>
    <row r="124" customHeight="1" spans="1:8">
      <c r="A124" s="13">
        <v>122</v>
      </c>
      <c r="B124" s="13">
        <v>514</v>
      </c>
      <c r="C124" s="13">
        <v>2017051415</v>
      </c>
      <c r="D124" s="13" t="s">
        <v>134</v>
      </c>
      <c r="E124" s="13"/>
      <c r="F124" s="13"/>
      <c r="G124" s="13"/>
      <c r="H124" s="13"/>
    </row>
    <row r="125" customHeight="1" spans="1:8">
      <c r="A125" s="13">
        <v>123</v>
      </c>
      <c r="B125" s="13">
        <v>514</v>
      </c>
      <c r="C125" s="13">
        <v>2017051416</v>
      </c>
      <c r="D125" s="13" t="s">
        <v>135</v>
      </c>
      <c r="E125" s="13"/>
      <c r="F125" s="13"/>
      <c r="G125" s="13"/>
      <c r="H125" s="13"/>
    </row>
    <row r="126" customHeight="1" spans="1:8">
      <c r="A126" s="13">
        <v>124</v>
      </c>
      <c r="B126" s="13">
        <v>514</v>
      </c>
      <c r="C126" s="13">
        <v>2017051417</v>
      </c>
      <c r="D126" s="13" t="s">
        <v>136</v>
      </c>
      <c r="E126" s="13"/>
      <c r="F126" s="13"/>
      <c r="G126" s="13"/>
      <c r="H126" s="13"/>
    </row>
    <row r="127" customHeight="1" spans="1:8">
      <c r="A127" s="13">
        <v>125</v>
      </c>
      <c r="B127" s="13">
        <v>514</v>
      </c>
      <c r="C127" s="13">
        <v>2017051418</v>
      </c>
      <c r="D127" s="13" t="s">
        <v>137</v>
      </c>
      <c r="E127" s="13"/>
      <c r="F127" s="13"/>
      <c r="G127" s="13"/>
      <c r="H127" s="13"/>
    </row>
    <row r="128" spans="1:8">
      <c r="A128" s="13">
        <v>126</v>
      </c>
      <c r="B128" s="13">
        <v>514</v>
      </c>
      <c r="C128" s="13">
        <v>2017051419</v>
      </c>
      <c r="D128" s="13" t="s">
        <v>138</v>
      </c>
      <c r="E128" s="13"/>
      <c r="F128" s="13"/>
      <c r="G128" s="13"/>
      <c r="H128" s="13"/>
    </row>
    <row r="129" spans="1:8">
      <c r="A129" s="13">
        <v>127</v>
      </c>
      <c r="B129" s="13">
        <v>514</v>
      </c>
      <c r="C129" s="13">
        <v>2017051420</v>
      </c>
      <c r="D129" s="13" t="s">
        <v>139</v>
      </c>
      <c r="E129" s="13"/>
      <c r="F129" s="13"/>
      <c r="G129" s="13"/>
      <c r="H129" s="13"/>
    </row>
    <row r="130" customHeight="1" spans="1:8">
      <c r="A130" s="13">
        <v>128</v>
      </c>
      <c r="B130" s="13">
        <v>514</v>
      </c>
      <c r="C130" s="13">
        <v>2017051421</v>
      </c>
      <c r="D130" s="13" t="s">
        <v>140</v>
      </c>
      <c r="E130" s="13"/>
      <c r="F130" s="13"/>
      <c r="G130" s="13"/>
      <c r="H130" s="13"/>
    </row>
    <row r="131" customHeight="1" spans="1:8">
      <c r="A131" s="13">
        <v>129</v>
      </c>
      <c r="B131" s="13">
        <v>514</v>
      </c>
      <c r="C131" s="13">
        <v>2017051422</v>
      </c>
      <c r="D131" s="13" t="s">
        <v>141</v>
      </c>
      <c r="E131" s="13"/>
      <c r="F131" s="13"/>
      <c r="G131" s="13"/>
      <c r="H131" s="13"/>
    </row>
    <row r="132" spans="1:8">
      <c r="A132" s="13">
        <v>130</v>
      </c>
      <c r="B132" s="13">
        <v>514</v>
      </c>
      <c r="C132" s="13">
        <v>2017051423</v>
      </c>
      <c r="D132" s="13" t="s">
        <v>142</v>
      </c>
      <c r="E132" s="13"/>
      <c r="F132" s="13"/>
      <c r="G132" s="13"/>
      <c r="H132" s="13"/>
    </row>
    <row r="133" spans="1:8">
      <c r="A133" s="13">
        <v>131</v>
      </c>
      <c r="B133" s="13">
        <v>514</v>
      </c>
      <c r="C133" s="13">
        <v>2017051424</v>
      </c>
      <c r="D133" s="13" t="s">
        <v>143</v>
      </c>
      <c r="E133" s="13"/>
      <c r="F133" s="13"/>
      <c r="G133" s="13"/>
      <c r="H133" s="13"/>
    </row>
    <row r="134" spans="1:8">
      <c r="A134" s="13">
        <v>132</v>
      </c>
      <c r="B134" s="13">
        <v>514</v>
      </c>
      <c r="C134" s="13">
        <v>2017051425</v>
      </c>
      <c r="D134" s="13" t="s">
        <v>144</v>
      </c>
      <c r="E134" s="13"/>
      <c r="F134" s="13"/>
      <c r="G134" s="13"/>
      <c r="H134" s="13"/>
    </row>
    <row r="135" customHeight="1" spans="1:8">
      <c r="A135" s="13">
        <v>133</v>
      </c>
      <c r="B135" s="13">
        <v>514</v>
      </c>
      <c r="C135" s="13">
        <v>2017051426</v>
      </c>
      <c r="D135" s="13" t="s">
        <v>145</v>
      </c>
      <c r="E135" s="13"/>
      <c r="F135" s="13"/>
      <c r="G135" s="13"/>
      <c r="H135" s="13"/>
    </row>
    <row r="136" customHeight="1" spans="1:8">
      <c r="A136" s="13">
        <v>134</v>
      </c>
      <c r="B136" s="13">
        <v>514</v>
      </c>
      <c r="C136" s="13">
        <v>2017051427</v>
      </c>
      <c r="D136" s="13" t="s">
        <v>146</v>
      </c>
      <c r="E136" s="13"/>
      <c r="F136" s="13"/>
      <c r="G136" s="13"/>
      <c r="H136" s="13"/>
    </row>
    <row r="137" customHeight="1" spans="1:8">
      <c r="A137" s="13">
        <v>135</v>
      </c>
      <c r="B137" s="13">
        <v>514</v>
      </c>
      <c r="C137" s="13">
        <v>2017051428</v>
      </c>
      <c r="D137" s="13" t="s">
        <v>147</v>
      </c>
      <c r="E137" s="13"/>
      <c r="F137" s="13"/>
      <c r="G137" s="13"/>
      <c r="H137" s="13"/>
    </row>
    <row r="138" customHeight="1" spans="1:8">
      <c r="A138" s="13">
        <v>136</v>
      </c>
      <c r="B138" s="13">
        <v>514</v>
      </c>
      <c r="C138" s="13">
        <v>2017051430</v>
      </c>
      <c r="D138" s="13" t="s">
        <v>148</v>
      </c>
      <c r="E138" s="13"/>
      <c r="F138" s="13"/>
      <c r="G138" s="13"/>
      <c r="H138" s="13"/>
    </row>
    <row r="139" spans="1:8">
      <c r="A139" s="13">
        <v>137</v>
      </c>
      <c r="B139" s="13">
        <v>514</v>
      </c>
      <c r="C139" s="13">
        <v>2017051431</v>
      </c>
      <c r="D139" s="13" t="s">
        <v>149</v>
      </c>
      <c r="E139" s="13"/>
      <c r="F139" s="13"/>
      <c r="G139" s="13"/>
      <c r="H139" s="13"/>
    </row>
    <row r="140" customHeight="1" spans="1:8">
      <c r="A140" s="13">
        <v>138</v>
      </c>
      <c r="B140" s="13">
        <v>514</v>
      </c>
      <c r="C140" s="13">
        <v>2017051432</v>
      </c>
      <c r="D140" s="13" t="s">
        <v>150</v>
      </c>
      <c r="E140" s="13"/>
      <c r="F140" s="13"/>
      <c r="G140" s="13"/>
      <c r="H140" s="13"/>
    </row>
    <row r="141" customHeight="1" spans="1:8">
      <c r="A141" s="13">
        <v>139</v>
      </c>
      <c r="B141" s="13">
        <v>514</v>
      </c>
      <c r="C141" s="13">
        <v>2017051433</v>
      </c>
      <c r="D141" s="13" t="s">
        <v>151</v>
      </c>
      <c r="E141" s="13"/>
      <c r="F141" s="13"/>
      <c r="G141" s="13"/>
      <c r="H141" s="13"/>
    </row>
    <row r="142" spans="1:8">
      <c r="A142" s="13">
        <v>140</v>
      </c>
      <c r="B142" s="13">
        <v>514</v>
      </c>
      <c r="C142" s="13">
        <v>2017051434</v>
      </c>
      <c r="D142" s="13" t="s">
        <v>152</v>
      </c>
      <c r="E142" s="13"/>
      <c r="F142" s="13"/>
      <c r="G142" s="13"/>
      <c r="H142" s="13"/>
    </row>
    <row r="143" spans="1:8">
      <c r="A143" s="13">
        <v>141</v>
      </c>
      <c r="B143" s="13">
        <v>514</v>
      </c>
      <c r="C143" s="13">
        <v>2017024323</v>
      </c>
      <c r="D143" s="13" t="s">
        <v>153</v>
      </c>
      <c r="E143" s="13"/>
      <c r="F143" s="13"/>
      <c r="G143" s="13"/>
      <c r="H143" s="13"/>
    </row>
    <row r="144" spans="1:8">
      <c r="A144" s="13">
        <v>142</v>
      </c>
      <c r="B144" s="22">
        <v>531</v>
      </c>
      <c r="C144" s="22">
        <v>2017053101</v>
      </c>
      <c r="D144" s="22" t="s">
        <v>154</v>
      </c>
      <c r="E144" s="13"/>
      <c r="F144" s="13"/>
      <c r="G144" s="13"/>
      <c r="H144" s="13"/>
    </row>
    <row r="145" spans="1:8">
      <c r="A145" s="22">
        <v>143</v>
      </c>
      <c r="B145" s="15">
        <v>531</v>
      </c>
      <c r="C145" s="15">
        <v>2017053102</v>
      </c>
      <c r="D145" s="15" t="s">
        <v>155</v>
      </c>
      <c r="E145" s="13"/>
      <c r="F145" s="13"/>
      <c r="G145" s="13"/>
      <c r="H145" s="13"/>
    </row>
    <row r="146" spans="1:8">
      <c r="A146" s="15">
        <v>144</v>
      </c>
      <c r="B146" s="13">
        <v>531</v>
      </c>
      <c r="C146" s="13">
        <v>2017053103</v>
      </c>
      <c r="D146" s="13" t="s">
        <v>156</v>
      </c>
      <c r="E146" s="13"/>
      <c r="F146" s="13"/>
      <c r="G146" s="13"/>
      <c r="H146" s="13"/>
    </row>
    <row r="147" spans="1:8">
      <c r="A147" s="13">
        <v>145</v>
      </c>
      <c r="B147" s="22">
        <v>531</v>
      </c>
      <c r="C147" s="22">
        <v>2017053104</v>
      </c>
      <c r="D147" s="22" t="s">
        <v>157</v>
      </c>
      <c r="E147" s="13"/>
      <c r="F147" s="13"/>
      <c r="G147" s="13"/>
      <c r="H147" s="13"/>
    </row>
    <row r="148" spans="1:8">
      <c r="A148" s="22">
        <v>146</v>
      </c>
      <c r="B148" s="15">
        <v>531</v>
      </c>
      <c r="C148" s="15">
        <v>2017053105</v>
      </c>
      <c r="D148" s="15" t="s">
        <v>121</v>
      </c>
      <c r="E148" s="13"/>
      <c r="F148" s="13"/>
      <c r="G148" s="13"/>
      <c r="H148" s="13"/>
    </row>
    <row r="149" spans="1:8">
      <c r="A149" s="15">
        <v>147</v>
      </c>
      <c r="B149" s="13">
        <v>531</v>
      </c>
      <c r="C149" s="13">
        <v>2017053106</v>
      </c>
      <c r="D149" s="13" t="s">
        <v>158</v>
      </c>
      <c r="E149" s="13"/>
      <c r="F149" s="13"/>
      <c r="G149" s="13"/>
      <c r="H149" s="13"/>
    </row>
    <row r="150" customHeight="1" spans="1:8">
      <c r="A150" s="13">
        <v>148</v>
      </c>
      <c r="B150" s="13">
        <v>531</v>
      </c>
      <c r="C150" s="13">
        <v>2017053107</v>
      </c>
      <c r="D150" s="13" t="s">
        <v>159</v>
      </c>
      <c r="E150" s="13"/>
      <c r="F150" s="13"/>
      <c r="G150" s="13"/>
      <c r="H150" s="13"/>
    </row>
    <row r="151" customHeight="1" spans="1:8">
      <c r="A151" s="13">
        <v>149</v>
      </c>
      <c r="B151" s="22">
        <v>531</v>
      </c>
      <c r="C151" s="22">
        <v>2017053108</v>
      </c>
      <c r="D151" s="22" t="s">
        <v>160</v>
      </c>
      <c r="E151" s="13"/>
      <c r="F151" s="13"/>
      <c r="G151" s="13"/>
      <c r="H151" s="13"/>
    </row>
    <row r="152" spans="1:8">
      <c r="A152" s="22">
        <v>150</v>
      </c>
      <c r="B152" s="22">
        <v>531</v>
      </c>
      <c r="C152" s="22">
        <v>2017053109</v>
      </c>
      <c r="D152" s="22" t="s">
        <v>161</v>
      </c>
      <c r="E152" s="13"/>
      <c r="F152" s="13"/>
      <c r="G152" s="13"/>
      <c r="H152" s="13"/>
    </row>
    <row r="153" spans="1:8">
      <c r="A153" s="22">
        <v>151</v>
      </c>
      <c r="B153" s="13">
        <v>531</v>
      </c>
      <c r="C153" s="13">
        <v>2017053110</v>
      </c>
      <c r="D153" s="13" t="s">
        <v>162</v>
      </c>
      <c r="E153" s="13"/>
      <c r="F153" s="13"/>
      <c r="G153" s="13"/>
      <c r="H153" s="13"/>
    </row>
    <row r="154" customHeight="1" spans="1:8">
      <c r="A154" s="13">
        <v>152</v>
      </c>
      <c r="B154" s="13">
        <v>531</v>
      </c>
      <c r="C154" s="13">
        <v>2017053111</v>
      </c>
      <c r="D154" s="13" t="s">
        <v>163</v>
      </c>
      <c r="E154" s="13"/>
      <c r="F154" s="13"/>
      <c r="G154" s="13"/>
      <c r="H154" s="13"/>
    </row>
    <row r="155" customHeight="1" spans="1:8">
      <c r="A155" s="13">
        <v>153</v>
      </c>
      <c r="B155" s="22">
        <v>531</v>
      </c>
      <c r="C155" s="22">
        <v>2017053112</v>
      </c>
      <c r="D155" s="22" t="s">
        <v>164</v>
      </c>
      <c r="E155" s="13"/>
      <c r="F155" s="13"/>
      <c r="G155" s="13"/>
      <c r="H155" s="13"/>
    </row>
    <row r="156" spans="1:8">
      <c r="A156" s="22">
        <v>154</v>
      </c>
      <c r="B156" s="13">
        <v>531</v>
      </c>
      <c r="C156" s="13">
        <v>2017053113</v>
      </c>
      <c r="D156" s="13" t="s">
        <v>165</v>
      </c>
      <c r="E156" s="13"/>
      <c r="F156" s="13"/>
      <c r="G156" s="13"/>
      <c r="H156" s="13"/>
    </row>
    <row r="157" spans="1:8">
      <c r="A157" s="13">
        <v>155</v>
      </c>
      <c r="B157" s="15">
        <v>531</v>
      </c>
      <c r="C157" s="15">
        <v>2017053114</v>
      </c>
      <c r="D157" s="15" t="s">
        <v>166</v>
      </c>
      <c r="E157" s="13"/>
      <c r="F157" s="13"/>
      <c r="G157" s="13"/>
      <c r="H157" s="13"/>
    </row>
    <row r="158" spans="1:8">
      <c r="A158" s="15">
        <v>156</v>
      </c>
      <c r="B158" s="13">
        <v>531</v>
      </c>
      <c r="C158" s="13">
        <v>2017053115</v>
      </c>
      <c r="D158" s="13" t="s">
        <v>167</v>
      </c>
      <c r="E158" s="13"/>
      <c r="F158" s="13"/>
      <c r="G158" s="13"/>
      <c r="H158" s="13"/>
    </row>
    <row r="159" spans="1:8">
      <c r="A159" s="13">
        <v>157</v>
      </c>
      <c r="B159" s="13">
        <v>531</v>
      </c>
      <c r="C159" s="13">
        <v>2017053116</v>
      </c>
      <c r="D159" s="13" t="s">
        <v>168</v>
      </c>
      <c r="E159" s="13"/>
      <c r="F159" s="13"/>
      <c r="G159" s="13"/>
      <c r="H159" s="13"/>
    </row>
    <row r="160" spans="1:8">
      <c r="A160" s="13">
        <v>158</v>
      </c>
      <c r="B160" s="22">
        <v>531</v>
      </c>
      <c r="C160" s="22">
        <v>2017053117</v>
      </c>
      <c r="D160" s="22" t="s">
        <v>169</v>
      </c>
      <c r="E160" s="13"/>
      <c r="F160" s="13"/>
      <c r="G160" s="13"/>
      <c r="H160" s="13"/>
    </row>
    <row r="161" customHeight="1" spans="1:8">
      <c r="A161" s="22">
        <v>159</v>
      </c>
      <c r="B161" s="13">
        <v>531</v>
      </c>
      <c r="C161" s="13">
        <v>2017053118</v>
      </c>
      <c r="D161" s="13" t="s">
        <v>170</v>
      </c>
      <c r="E161" s="13"/>
      <c r="F161" s="13"/>
      <c r="G161" s="13"/>
      <c r="H161" s="13"/>
    </row>
    <row r="162" customHeight="1" spans="1:8">
      <c r="A162" s="13">
        <v>160</v>
      </c>
      <c r="B162" s="22">
        <v>531</v>
      </c>
      <c r="C162" s="22">
        <v>2017053113</v>
      </c>
      <c r="D162" s="22" t="s">
        <v>171</v>
      </c>
      <c r="E162" s="13"/>
      <c r="F162" s="13"/>
      <c r="G162" s="13"/>
      <c r="H162" s="13"/>
    </row>
    <row r="163" customHeight="1" spans="1:8">
      <c r="A163" s="13">
        <v>161</v>
      </c>
      <c r="B163" s="13">
        <v>531</v>
      </c>
      <c r="C163" s="13">
        <v>2017053121</v>
      </c>
      <c r="D163" s="13" t="s">
        <v>172</v>
      </c>
      <c r="E163" s="13"/>
      <c r="F163" s="13"/>
      <c r="G163" s="13"/>
      <c r="H163" s="13"/>
    </row>
    <row r="164" spans="1:8">
      <c r="A164" s="13">
        <v>162</v>
      </c>
      <c r="B164" s="22">
        <v>531</v>
      </c>
      <c r="C164" s="22">
        <v>2017053122</v>
      </c>
      <c r="D164" s="13" t="s">
        <v>173</v>
      </c>
      <c r="E164" s="13"/>
      <c r="F164" s="13"/>
      <c r="G164" s="13"/>
      <c r="H164" s="13"/>
    </row>
    <row r="165" spans="1:8">
      <c r="A165" s="13">
        <v>163</v>
      </c>
      <c r="B165" s="13">
        <v>531</v>
      </c>
      <c r="C165" s="13">
        <v>2017053123</v>
      </c>
      <c r="D165" s="13" t="s">
        <v>174</v>
      </c>
      <c r="E165" s="13"/>
      <c r="F165" s="13"/>
      <c r="G165" s="13"/>
      <c r="H165" s="13"/>
    </row>
    <row r="166" spans="1:8">
      <c r="A166" s="13">
        <v>164</v>
      </c>
      <c r="B166" s="13">
        <v>531</v>
      </c>
      <c r="C166" s="13">
        <v>2017053124</v>
      </c>
      <c r="D166" s="13" t="s">
        <v>175</v>
      </c>
      <c r="E166" s="13"/>
      <c r="F166" s="13"/>
      <c r="G166" s="13"/>
      <c r="H166" s="13"/>
    </row>
    <row r="167" spans="1:8">
      <c r="A167" s="13">
        <v>165</v>
      </c>
      <c r="B167" s="22">
        <v>531</v>
      </c>
      <c r="C167" s="22">
        <v>2017053125</v>
      </c>
      <c r="D167" s="13" t="s">
        <v>176</v>
      </c>
      <c r="E167" s="13"/>
      <c r="F167" s="13"/>
      <c r="G167" s="13"/>
      <c r="H167" s="13"/>
    </row>
    <row r="168" spans="1:8">
      <c r="A168" s="13">
        <v>166</v>
      </c>
      <c r="B168" s="13">
        <v>531</v>
      </c>
      <c r="C168" s="13">
        <v>2017053126</v>
      </c>
      <c r="D168" s="13" t="s">
        <v>177</v>
      </c>
      <c r="E168" s="13"/>
      <c r="F168" s="13"/>
      <c r="G168" s="13"/>
      <c r="H168" s="13"/>
    </row>
    <row r="169" spans="1:8">
      <c r="A169" s="13">
        <v>167</v>
      </c>
      <c r="B169" s="13">
        <v>531</v>
      </c>
      <c r="C169" s="13">
        <v>2017053127</v>
      </c>
      <c r="D169" s="13" t="s">
        <v>178</v>
      </c>
      <c r="E169" s="13"/>
      <c r="F169" s="13"/>
      <c r="G169" s="13"/>
      <c r="H169" s="13"/>
    </row>
    <row r="170" spans="1:8">
      <c r="A170" s="13">
        <v>168</v>
      </c>
      <c r="B170" s="15">
        <v>531</v>
      </c>
      <c r="C170" s="15">
        <v>2017053128</v>
      </c>
      <c r="D170" s="15" t="s">
        <v>179</v>
      </c>
      <c r="E170" s="13"/>
      <c r="F170" s="13"/>
      <c r="G170" s="13"/>
      <c r="H170" s="13"/>
    </row>
    <row r="171" spans="1:8">
      <c r="A171" s="13">
        <v>169</v>
      </c>
      <c r="B171" s="13">
        <v>531</v>
      </c>
      <c r="C171" s="13">
        <v>2017053129</v>
      </c>
      <c r="D171" s="13" t="s">
        <v>180</v>
      </c>
      <c r="E171" s="13"/>
      <c r="F171" s="13"/>
      <c r="G171" s="13"/>
      <c r="H171" s="13"/>
    </row>
    <row r="172" spans="1:8">
      <c r="A172" s="13">
        <v>170</v>
      </c>
      <c r="B172" s="13">
        <v>531</v>
      </c>
      <c r="C172" s="13">
        <v>2017053130</v>
      </c>
      <c r="D172" s="13" t="s">
        <v>181</v>
      </c>
      <c r="E172" s="13"/>
      <c r="F172" s="13"/>
      <c r="G172" s="13"/>
      <c r="H172" s="13"/>
    </row>
    <row r="173" spans="1:8">
      <c r="A173" s="13">
        <v>171</v>
      </c>
      <c r="B173" s="15">
        <v>531</v>
      </c>
      <c r="C173" s="15">
        <v>2917053131</v>
      </c>
      <c r="D173" s="15" t="s">
        <v>182</v>
      </c>
      <c r="E173" s="13"/>
      <c r="F173" s="13"/>
      <c r="G173" s="13"/>
      <c r="H173" s="13"/>
    </row>
    <row r="174" spans="1:8">
      <c r="A174" s="13">
        <v>172</v>
      </c>
      <c r="B174" s="13">
        <v>531</v>
      </c>
      <c r="C174" s="13">
        <v>2017053132</v>
      </c>
      <c r="D174" s="13" t="s">
        <v>183</v>
      </c>
      <c r="E174" s="13"/>
      <c r="F174" s="13"/>
      <c r="G174" s="13"/>
      <c r="H174" s="13"/>
    </row>
    <row r="175" spans="1:8">
      <c r="A175" s="13">
        <v>173</v>
      </c>
      <c r="B175" s="28">
        <v>531</v>
      </c>
      <c r="C175" s="28">
        <v>2017074117</v>
      </c>
      <c r="D175" s="28" t="s">
        <v>184</v>
      </c>
      <c r="E175" s="13"/>
      <c r="F175" s="13"/>
      <c r="G175" s="13"/>
      <c r="H175" s="13"/>
    </row>
    <row r="176" spans="1:8">
      <c r="A176" s="13">
        <v>174</v>
      </c>
      <c r="B176" s="29">
        <v>532</v>
      </c>
      <c r="C176" s="29">
        <v>2017053201</v>
      </c>
      <c r="D176" s="29" t="s">
        <v>185</v>
      </c>
      <c r="E176" s="13"/>
      <c r="F176" s="13"/>
      <c r="G176" s="13"/>
      <c r="H176" s="13"/>
    </row>
    <row r="177" spans="1:8">
      <c r="A177" s="13">
        <v>175</v>
      </c>
      <c r="B177" s="15">
        <v>532</v>
      </c>
      <c r="C177" s="15">
        <v>2017053202</v>
      </c>
      <c r="D177" s="15" t="s">
        <v>186</v>
      </c>
      <c r="E177" s="13"/>
      <c r="F177" s="13"/>
      <c r="G177" s="13"/>
      <c r="H177" s="13"/>
    </row>
    <row r="178" spans="1:8">
      <c r="A178" s="13">
        <v>176</v>
      </c>
      <c r="B178" s="29">
        <v>532</v>
      </c>
      <c r="C178" s="29">
        <v>2017053203</v>
      </c>
      <c r="D178" s="29" t="s">
        <v>187</v>
      </c>
      <c r="E178" s="13"/>
      <c r="F178" s="13"/>
      <c r="G178" s="13"/>
      <c r="H178" s="13"/>
    </row>
    <row r="179" spans="1:8">
      <c r="A179" s="13">
        <v>177</v>
      </c>
      <c r="B179" s="15">
        <v>532</v>
      </c>
      <c r="C179" s="15">
        <v>2017053204</v>
      </c>
      <c r="D179" s="15" t="s">
        <v>188</v>
      </c>
      <c r="E179" s="13"/>
      <c r="F179" s="13"/>
      <c r="G179" s="13"/>
      <c r="H179" s="13"/>
    </row>
    <row r="180" spans="1:8">
      <c r="A180" s="13">
        <v>178</v>
      </c>
      <c r="B180" s="29">
        <v>532</v>
      </c>
      <c r="C180" s="29">
        <v>2017053205</v>
      </c>
      <c r="D180" s="29" t="s">
        <v>189</v>
      </c>
      <c r="E180" s="13"/>
      <c r="F180" s="13"/>
      <c r="G180" s="13"/>
      <c r="H180" s="13"/>
    </row>
    <row r="181" spans="1:8">
      <c r="A181" s="13">
        <v>179</v>
      </c>
      <c r="B181" s="15">
        <v>532</v>
      </c>
      <c r="C181" s="15">
        <v>2017053206</v>
      </c>
      <c r="D181" s="15" t="s">
        <v>190</v>
      </c>
      <c r="E181" s="13"/>
      <c r="F181" s="13"/>
      <c r="G181" s="13"/>
      <c r="H181" s="13"/>
    </row>
    <row r="182" customHeight="1" spans="1:8">
      <c r="A182" s="13">
        <v>180</v>
      </c>
      <c r="B182" s="29">
        <v>532</v>
      </c>
      <c r="C182" s="29">
        <v>2017053208</v>
      </c>
      <c r="D182" s="29" t="s">
        <v>191</v>
      </c>
      <c r="E182" s="13"/>
      <c r="F182" s="13"/>
      <c r="G182" s="13"/>
      <c r="H182" s="13"/>
    </row>
    <row r="183" customHeight="1" spans="1:8">
      <c r="A183" s="13">
        <v>181</v>
      </c>
      <c r="B183" s="29">
        <v>532</v>
      </c>
      <c r="C183" s="29">
        <v>2017053210</v>
      </c>
      <c r="D183" s="29" t="s">
        <v>192</v>
      </c>
      <c r="E183" s="13"/>
      <c r="F183" s="13"/>
      <c r="G183" s="13"/>
      <c r="H183" s="13"/>
    </row>
    <row r="184" customHeight="1" spans="1:8">
      <c r="A184" s="13">
        <v>182</v>
      </c>
      <c r="B184" s="29">
        <v>532</v>
      </c>
      <c r="C184" s="29">
        <v>2017053211</v>
      </c>
      <c r="D184" s="29" t="s">
        <v>193</v>
      </c>
      <c r="E184" s="13"/>
      <c r="F184" s="13"/>
      <c r="G184" s="13"/>
      <c r="H184" s="13"/>
    </row>
    <row r="185" spans="1:8">
      <c r="A185" s="13">
        <v>183</v>
      </c>
      <c r="B185" s="15">
        <v>532</v>
      </c>
      <c r="C185" s="15">
        <v>2017053212</v>
      </c>
      <c r="D185" s="15" t="s">
        <v>194</v>
      </c>
      <c r="E185" s="13"/>
      <c r="F185" s="13"/>
      <c r="G185" s="13"/>
      <c r="H185" s="13"/>
    </row>
    <row r="186" spans="1:8">
      <c r="A186" s="13">
        <v>184</v>
      </c>
      <c r="B186" s="15">
        <v>532</v>
      </c>
      <c r="C186" s="15">
        <v>2017053213</v>
      </c>
      <c r="D186" s="15" t="s">
        <v>195</v>
      </c>
      <c r="E186" s="13"/>
      <c r="F186" s="13"/>
      <c r="G186" s="13"/>
      <c r="H186" s="13"/>
    </row>
    <row r="187" spans="1:8">
      <c r="A187" s="13">
        <v>185</v>
      </c>
      <c r="B187" s="29">
        <v>532</v>
      </c>
      <c r="C187" s="29">
        <v>2017053214</v>
      </c>
      <c r="D187" s="15" t="s">
        <v>196</v>
      </c>
      <c r="E187" s="13"/>
      <c r="F187" s="13"/>
      <c r="G187" s="13"/>
      <c r="H187" s="13"/>
    </row>
    <row r="188" spans="1:8">
      <c r="A188" s="13">
        <v>186</v>
      </c>
      <c r="B188" s="15">
        <v>532</v>
      </c>
      <c r="C188" s="15">
        <v>2017053215</v>
      </c>
      <c r="D188" s="15" t="s">
        <v>197</v>
      </c>
      <c r="E188" s="13"/>
      <c r="F188" s="13"/>
      <c r="G188" s="13"/>
      <c r="H188" s="13"/>
    </row>
    <row r="189" customHeight="1" spans="1:8">
      <c r="A189" s="13">
        <v>187</v>
      </c>
      <c r="B189" s="15">
        <v>532</v>
      </c>
      <c r="C189" s="15">
        <v>2017053216</v>
      </c>
      <c r="D189" s="29" t="s">
        <v>198</v>
      </c>
      <c r="E189" s="13"/>
      <c r="F189" s="13"/>
      <c r="G189" s="13"/>
      <c r="H189" s="13"/>
    </row>
    <row r="190" customHeight="1" spans="1:8">
      <c r="A190" s="13">
        <v>188</v>
      </c>
      <c r="B190" s="15">
        <v>532</v>
      </c>
      <c r="C190" s="15">
        <v>2017053217</v>
      </c>
      <c r="D190" s="15" t="s">
        <v>199</v>
      </c>
      <c r="E190" s="13"/>
      <c r="F190" s="13"/>
      <c r="G190" s="13"/>
      <c r="H190" s="13"/>
    </row>
    <row r="191" customHeight="1" spans="1:8">
      <c r="A191" s="13">
        <v>189</v>
      </c>
      <c r="B191" s="15">
        <v>532</v>
      </c>
      <c r="C191" s="15">
        <v>2017053218</v>
      </c>
      <c r="D191" s="15" t="s">
        <v>200</v>
      </c>
      <c r="E191" s="13"/>
      <c r="F191" s="13"/>
      <c r="G191" s="13"/>
      <c r="H191" s="13"/>
    </row>
    <row r="192" customHeight="1" spans="1:8">
      <c r="A192" s="13">
        <v>190</v>
      </c>
      <c r="B192" s="29">
        <v>532</v>
      </c>
      <c r="C192" s="29">
        <v>2017053220</v>
      </c>
      <c r="D192" s="29" t="s">
        <v>201</v>
      </c>
      <c r="E192" s="13"/>
      <c r="F192" s="13"/>
      <c r="G192" s="13"/>
      <c r="H192" s="13"/>
    </row>
    <row r="193" spans="1:8">
      <c r="A193" s="13">
        <v>191</v>
      </c>
      <c r="B193" s="16">
        <v>532</v>
      </c>
      <c r="C193" s="16">
        <v>2017053221</v>
      </c>
      <c r="D193" s="16" t="s">
        <v>202</v>
      </c>
      <c r="E193" s="13"/>
      <c r="F193" s="13"/>
      <c r="G193" s="13"/>
      <c r="H193" s="13"/>
    </row>
    <row r="194" spans="1:8">
      <c r="A194" s="13">
        <v>192</v>
      </c>
      <c r="B194" s="29">
        <v>532</v>
      </c>
      <c r="C194" s="29">
        <v>2017053222</v>
      </c>
      <c r="D194" s="29" t="s">
        <v>203</v>
      </c>
      <c r="E194" s="13"/>
      <c r="F194" s="13"/>
      <c r="G194" s="13"/>
      <c r="H194" s="13"/>
    </row>
    <row r="195" spans="1:8">
      <c r="A195" s="13">
        <v>193</v>
      </c>
      <c r="B195" s="29">
        <v>532</v>
      </c>
      <c r="C195" s="29">
        <v>2017053223</v>
      </c>
      <c r="D195" s="29" t="s">
        <v>204</v>
      </c>
      <c r="E195" s="13"/>
      <c r="F195" s="13"/>
      <c r="G195" s="13"/>
      <c r="H195" s="13"/>
    </row>
    <row r="196" spans="1:8">
      <c r="A196" s="13">
        <v>194</v>
      </c>
      <c r="B196" s="29">
        <v>532</v>
      </c>
      <c r="C196" s="29">
        <v>2017053224</v>
      </c>
      <c r="D196" s="29" t="s">
        <v>205</v>
      </c>
      <c r="E196" s="13"/>
      <c r="F196" s="13"/>
      <c r="G196" s="13"/>
      <c r="H196" s="13"/>
    </row>
    <row r="197" customHeight="1" spans="1:8">
      <c r="A197" s="13">
        <v>195</v>
      </c>
      <c r="B197" s="29">
        <v>532</v>
      </c>
      <c r="C197" s="29">
        <v>2017053225</v>
      </c>
      <c r="D197" s="29" t="s">
        <v>206</v>
      </c>
      <c r="E197" s="13"/>
      <c r="F197" s="13"/>
      <c r="G197" s="13"/>
      <c r="H197" s="13"/>
    </row>
    <row r="198" customHeight="1" spans="1:8">
      <c r="A198" s="13">
        <v>196</v>
      </c>
      <c r="B198" s="29">
        <v>532</v>
      </c>
      <c r="C198" s="29">
        <v>2017053226</v>
      </c>
      <c r="D198" s="29" t="s">
        <v>207</v>
      </c>
      <c r="E198" s="13"/>
      <c r="F198" s="13"/>
      <c r="G198" s="13"/>
      <c r="H198" s="13"/>
    </row>
    <row r="199" spans="1:8">
      <c r="A199" s="13">
        <v>197</v>
      </c>
      <c r="B199" s="30">
        <v>532</v>
      </c>
      <c r="C199" s="30">
        <v>2017053227</v>
      </c>
      <c r="D199" s="29" t="s">
        <v>208</v>
      </c>
      <c r="E199" s="13"/>
      <c r="F199" s="13"/>
      <c r="G199" s="13"/>
      <c r="H199" s="13"/>
    </row>
    <row r="200" spans="1:8">
      <c r="A200" s="13">
        <v>198</v>
      </c>
      <c r="B200" s="15">
        <v>532</v>
      </c>
      <c r="C200" s="15">
        <v>2017053228</v>
      </c>
      <c r="D200" s="15" t="s">
        <v>209</v>
      </c>
      <c r="E200" s="13"/>
      <c r="F200" s="13"/>
      <c r="G200" s="13"/>
      <c r="H200" s="13"/>
    </row>
    <row r="201" spans="1:8">
      <c r="A201" s="13">
        <v>199</v>
      </c>
      <c r="B201" s="15">
        <v>532</v>
      </c>
      <c r="C201" s="15">
        <v>2017053229</v>
      </c>
      <c r="D201" s="15" t="s">
        <v>210</v>
      </c>
      <c r="E201" s="13"/>
      <c r="F201" s="13"/>
      <c r="G201" s="13"/>
      <c r="H201" s="13"/>
    </row>
    <row r="202" spans="1:8">
      <c r="A202" s="13">
        <v>200</v>
      </c>
      <c r="B202" s="15">
        <v>532</v>
      </c>
      <c r="C202" s="15">
        <v>2017116314</v>
      </c>
      <c r="D202" s="15" t="s">
        <v>211</v>
      </c>
      <c r="E202" s="13"/>
      <c r="F202" s="13"/>
      <c r="G202" s="13"/>
      <c r="H202" s="13"/>
    </row>
    <row r="203" spans="1:8">
      <c r="A203" s="13">
        <v>201</v>
      </c>
      <c r="B203" s="15">
        <v>532</v>
      </c>
      <c r="C203" s="15">
        <v>2017152128</v>
      </c>
      <c r="D203" s="15" t="s">
        <v>212</v>
      </c>
      <c r="E203" s="13"/>
      <c r="F203" s="13"/>
      <c r="G203" s="13"/>
      <c r="H203" s="13"/>
    </row>
    <row r="204" spans="1:8">
      <c r="A204" s="13">
        <v>202</v>
      </c>
      <c r="B204" s="26">
        <v>533</v>
      </c>
      <c r="C204" s="26">
        <v>2017053301</v>
      </c>
      <c r="D204" s="26" t="s">
        <v>213</v>
      </c>
      <c r="E204" s="13"/>
      <c r="F204" s="13"/>
      <c r="G204" s="13"/>
      <c r="H204" s="13"/>
    </row>
    <row r="205" spans="1:8">
      <c r="A205" s="13">
        <v>203</v>
      </c>
      <c r="B205" s="26">
        <v>533</v>
      </c>
      <c r="C205" s="26">
        <v>2017053302</v>
      </c>
      <c r="D205" s="26" t="s">
        <v>214</v>
      </c>
      <c r="E205" s="13"/>
      <c r="F205" s="13"/>
      <c r="G205" s="13"/>
      <c r="H205" s="13"/>
    </row>
    <row r="206" spans="1:8">
      <c r="A206" s="13">
        <v>204</v>
      </c>
      <c r="B206" s="26">
        <v>533</v>
      </c>
      <c r="C206" s="26">
        <v>2017053303</v>
      </c>
      <c r="D206" s="26" t="s">
        <v>215</v>
      </c>
      <c r="E206" s="13"/>
      <c r="F206" s="13"/>
      <c r="G206" s="13"/>
      <c r="H206" s="13"/>
    </row>
    <row r="207" spans="1:8">
      <c r="A207" s="13">
        <v>205</v>
      </c>
      <c r="B207" s="26">
        <v>533</v>
      </c>
      <c r="C207" s="26">
        <v>2017053304</v>
      </c>
      <c r="D207" s="26" t="s">
        <v>216</v>
      </c>
      <c r="E207" s="13"/>
      <c r="F207" s="13"/>
      <c r="G207" s="13"/>
      <c r="H207" s="13"/>
    </row>
    <row r="208" spans="1:8">
      <c r="A208" s="13">
        <v>206</v>
      </c>
      <c r="B208" s="26">
        <v>533</v>
      </c>
      <c r="C208" s="26">
        <v>2017053305</v>
      </c>
      <c r="D208" s="26" t="s">
        <v>217</v>
      </c>
      <c r="E208" s="13"/>
      <c r="F208" s="13"/>
      <c r="G208" s="13"/>
      <c r="H208" s="13"/>
    </row>
    <row r="209" spans="1:8">
      <c r="A209" s="13">
        <v>207</v>
      </c>
      <c r="B209" s="26">
        <v>533</v>
      </c>
      <c r="C209" s="26">
        <v>2017053306</v>
      </c>
      <c r="D209" s="26" t="s">
        <v>218</v>
      </c>
      <c r="E209" s="13"/>
      <c r="F209" s="13"/>
      <c r="G209" s="13"/>
      <c r="H209" s="13"/>
    </row>
    <row r="210" customHeight="1" spans="1:8">
      <c r="A210" s="13">
        <v>208</v>
      </c>
      <c r="B210" s="26">
        <v>533</v>
      </c>
      <c r="C210" s="26">
        <v>2017053307</v>
      </c>
      <c r="D210" s="26" t="s">
        <v>219</v>
      </c>
      <c r="E210" s="13"/>
      <c r="F210" s="13"/>
      <c r="G210" s="13"/>
      <c r="H210" s="13"/>
    </row>
    <row r="211" customHeight="1" spans="1:8">
      <c r="A211" s="13">
        <v>209</v>
      </c>
      <c r="B211" s="26">
        <v>533</v>
      </c>
      <c r="C211" s="26">
        <v>2017053308</v>
      </c>
      <c r="D211" s="26" t="s">
        <v>220</v>
      </c>
      <c r="E211" s="13"/>
      <c r="F211" s="13"/>
      <c r="G211" s="13"/>
      <c r="H211" s="13"/>
    </row>
    <row r="212" customHeight="1" spans="1:8">
      <c r="A212" s="13">
        <v>210</v>
      </c>
      <c r="B212" s="26">
        <v>533</v>
      </c>
      <c r="C212" s="26">
        <v>2017053309</v>
      </c>
      <c r="D212" s="26" t="s">
        <v>221</v>
      </c>
      <c r="E212" s="13"/>
      <c r="F212" s="13"/>
      <c r="G212" s="13"/>
      <c r="H212" s="13"/>
    </row>
    <row r="213" customHeight="1" spans="1:8">
      <c r="A213" s="13">
        <v>211</v>
      </c>
      <c r="B213" s="26">
        <v>533</v>
      </c>
      <c r="C213" s="26">
        <v>2017053310</v>
      </c>
      <c r="D213" s="26" t="s">
        <v>222</v>
      </c>
      <c r="E213" s="13"/>
      <c r="F213" s="13"/>
      <c r="G213" s="13"/>
      <c r="H213" s="13"/>
    </row>
    <row r="214" spans="1:8">
      <c r="A214" s="13">
        <v>212</v>
      </c>
      <c r="B214" s="26">
        <v>533</v>
      </c>
      <c r="C214" s="26">
        <v>2017053311</v>
      </c>
      <c r="D214" s="26" t="s">
        <v>223</v>
      </c>
      <c r="E214" s="13"/>
      <c r="F214" s="13"/>
      <c r="G214" s="13"/>
      <c r="H214" s="13"/>
    </row>
    <row r="215" spans="1:8">
      <c r="A215" s="13">
        <v>213</v>
      </c>
      <c r="B215" s="26">
        <v>533</v>
      </c>
      <c r="C215" s="26">
        <v>2017053312</v>
      </c>
      <c r="D215" s="26" t="s">
        <v>224</v>
      </c>
      <c r="E215" s="13"/>
      <c r="F215" s="13"/>
      <c r="G215" s="13"/>
      <c r="H215" s="13"/>
    </row>
    <row r="216" spans="1:8">
      <c r="A216" s="13">
        <v>214</v>
      </c>
      <c r="B216" s="26">
        <v>533</v>
      </c>
      <c r="C216" s="26">
        <v>2017053313</v>
      </c>
      <c r="D216" s="26" t="s">
        <v>225</v>
      </c>
      <c r="E216" s="13"/>
      <c r="F216" s="13"/>
      <c r="G216" s="13"/>
      <c r="H216" s="13"/>
    </row>
    <row r="217" customHeight="1" spans="1:8">
      <c r="A217" s="13">
        <v>215</v>
      </c>
      <c r="B217" s="26">
        <v>533</v>
      </c>
      <c r="C217" s="26">
        <v>2017053314</v>
      </c>
      <c r="D217" s="26" t="s">
        <v>226</v>
      </c>
      <c r="E217" s="13"/>
      <c r="F217" s="13"/>
      <c r="G217" s="13"/>
      <c r="H217" s="13"/>
    </row>
    <row r="218" customHeight="1" spans="1:8">
      <c r="A218" s="13">
        <v>216</v>
      </c>
      <c r="B218" s="26">
        <v>533</v>
      </c>
      <c r="C218" s="26">
        <v>2017053316</v>
      </c>
      <c r="D218" s="26" t="s">
        <v>227</v>
      </c>
      <c r="E218" s="13"/>
      <c r="F218" s="13"/>
      <c r="G218" s="13"/>
      <c r="H218" s="13"/>
    </row>
    <row r="219" customHeight="1" spans="1:8">
      <c r="A219" s="13">
        <v>217</v>
      </c>
      <c r="B219" s="26">
        <v>533</v>
      </c>
      <c r="C219" s="26">
        <v>2017053317</v>
      </c>
      <c r="D219" s="26" t="s">
        <v>228</v>
      </c>
      <c r="E219" s="13"/>
      <c r="F219" s="13"/>
      <c r="G219" s="13"/>
      <c r="H219" s="13"/>
    </row>
    <row r="220" customHeight="1" spans="1:8">
      <c r="A220" s="13">
        <v>218</v>
      </c>
      <c r="B220" s="26">
        <v>533</v>
      </c>
      <c r="C220" s="26">
        <v>2017053318</v>
      </c>
      <c r="D220" s="26" t="s">
        <v>229</v>
      </c>
      <c r="E220" s="13"/>
      <c r="F220" s="13"/>
      <c r="G220" s="13"/>
      <c r="H220" s="13"/>
    </row>
    <row r="221" customHeight="1" spans="1:8">
      <c r="A221" s="13">
        <v>219</v>
      </c>
      <c r="B221" s="26">
        <v>533</v>
      </c>
      <c r="C221" s="26">
        <v>2017053319</v>
      </c>
      <c r="D221" s="26" t="s">
        <v>230</v>
      </c>
      <c r="E221" s="13"/>
      <c r="F221" s="13"/>
      <c r="G221" s="13"/>
      <c r="H221" s="13"/>
    </row>
    <row r="222" customHeight="1" spans="1:8">
      <c r="A222" s="13">
        <v>220</v>
      </c>
      <c r="B222" s="26">
        <v>533</v>
      </c>
      <c r="C222" s="26">
        <v>2017053320</v>
      </c>
      <c r="D222" s="26" t="s">
        <v>231</v>
      </c>
      <c r="E222" s="13"/>
      <c r="F222" s="13"/>
      <c r="G222" s="13"/>
      <c r="H222" s="13"/>
    </row>
    <row r="223" customHeight="1" spans="1:8">
      <c r="A223" s="13">
        <v>221</v>
      </c>
      <c r="B223" s="26">
        <v>533</v>
      </c>
      <c r="C223" s="26">
        <v>2017053321</v>
      </c>
      <c r="D223" s="26" t="s">
        <v>232</v>
      </c>
      <c r="E223" s="13"/>
      <c r="F223" s="13"/>
      <c r="G223" s="13"/>
      <c r="H223" s="13"/>
    </row>
    <row r="224" spans="1:8">
      <c r="A224" s="13">
        <v>222</v>
      </c>
      <c r="B224" s="26">
        <v>533</v>
      </c>
      <c r="C224" s="26">
        <v>2017053322</v>
      </c>
      <c r="D224" s="26" t="s">
        <v>233</v>
      </c>
      <c r="E224" s="13"/>
      <c r="F224" s="13"/>
      <c r="G224" s="13"/>
      <c r="H224" s="13"/>
    </row>
    <row r="225" spans="1:8">
      <c r="A225" s="13">
        <v>223</v>
      </c>
      <c r="B225" s="27">
        <v>533</v>
      </c>
      <c r="C225" s="27">
        <v>2017053323</v>
      </c>
      <c r="D225" s="27" t="s">
        <v>234</v>
      </c>
      <c r="E225" s="13"/>
      <c r="F225" s="13"/>
      <c r="G225" s="13"/>
      <c r="H225" s="13"/>
    </row>
    <row r="226" customHeight="1" spans="1:8">
      <c r="A226" s="13">
        <v>224</v>
      </c>
      <c r="B226" s="26">
        <v>533</v>
      </c>
      <c r="C226" s="26">
        <v>2017053324</v>
      </c>
      <c r="D226" s="26" t="s">
        <v>235</v>
      </c>
      <c r="E226" s="13"/>
      <c r="F226" s="13"/>
      <c r="G226" s="13"/>
      <c r="H226" s="13"/>
    </row>
    <row r="227" customHeight="1" spans="1:8">
      <c r="A227" s="13">
        <v>225</v>
      </c>
      <c r="B227" s="26">
        <v>533</v>
      </c>
      <c r="C227" s="26">
        <v>2017053325</v>
      </c>
      <c r="D227" s="26" t="s">
        <v>236</v>
      </c>
      <c r="E227" s="13"/>
      <c r="F227" s="13"/>
      <c r="G227" s="13"/>
      <c r="H227" s="13"/>
    </row>
    <row r="228" customHeight="1" spans="1:8">
      <c r="A228" s="13">
        <v>226</v>
      </c>
      <c r="B228" s="26">
        <v>533</v>
      </c>
      <c r="C228" s="26">
        <v>2017053326</v>
      </c>
      <c r="D228" s="26" t="s">
        <v>237</v>
      </c>
      <c r="E228" s="13"/>
      <c r="F228" s="13"/>
      <c r="G228" s="13"/>
      <c r="H228" s="13"/>
    </row>
    <row r="229" customHeight="1" spans="1:8">
      <c r="A229" s="13">
        <v>227</v>
      </c>
      <c r="B229" s="26">
        <v>533</v>
      </c>
      <c r="C229" s="26">
        <v>2017053327</v>
      </c>
      <c r="D229" s="26" t="s">
        <v>238</v>
      </c>
      <c r="E229" s="13"/>
      <c r="F229" s="13"/>
      <c r="G229" s="13"/>
      <c r="H229" s="13"/>
    </row>
    <row r="230" customHeight="1" spans="1:8">
      <c r="A230" s="13">
        <v>228</v>
      </c>
      <c r="B230" s="26">
        <v>533</v>
      </c>
      <c r="C230" s="26">
        <v>2017053328</v>
      </c>
      <c r="D230" s="26" t="s">
        <v>239</v>
      </c>
      <c r="E230" s="13"/>
      <c r="F230" s="13"/>
      <c r="G230" s="13"/>
      <c r="H230" s="13"/>
    </row>
    <row r="231" customHeight="1" spans="1:8">
      <c r="A231" s="13">
        <v>229</v>
      </c>
      <c r="B231" s="26">
        <v>533</v>
      </c>
      <c r="C231" s="26">
        <v>2017053329</v>
      </c>
      <c r="D231" s="26" t="s">
        <v>240</v>
      </c>
      <c r="E231" s="13"/>
      <c r="F231" s="13"/>
      <c r="G231" s="13"/>
      <c r="H231" s="13"/>
    </row>
    <row r="232" customHeight="1" spans="1:8">
      <c r="A232" s="13">
        <v>230</v>
      </c>
      <c r="B232" s="26">
        <v>533</v>
      </c>
      <c r="C232" s="26">
        <v>2017053330</v>
      </c>
      <c r="D232" s="26" t="s">
        <v>241</v>
      </c>
      <c r="E232" s="13"/>
      <c r="F232" s="13"/>
      <c r="G232" s="13"/>
      <c r="H232" s="13"/>
    </row>
    <row r="233" customHeight="1" spans="1:8">
      <c r="A233" s="13">
        <v>231</v>
      </c>
      <c r="B233" s="26">
        <v>533</v>
      </c>
      <c r="C233" s="26">
        <v>2017053331</v>
      </c>
      <c r="D233" s="26" t="s">
        <v>242</v>
      </c>
      <c r="E233" s="13"/>
      <c r="F233" s="13"/>
      <c r="G233" s="13"/>
      <c r="H233" s="13"/>
    </row>
    <row r="234" customHeight="1" spans="1:8">
      <c r="A234" s="13">
        <v>232</v>
      </c>
      <c r="B234" s="26">
        <v>533</v>
      </c>
      <c r="C234" s="26">
        <v>2017053332</v>
      </c>
      <c r="D234" s="26" t="s">
        <v>243</v>
      </c>
      <c r="E234" s="13"/>
      <c r="F234" s="13"/>
      <c r="G234" s="13"/>
      <c r="H234" s="13"/>
    </row>
    <row r="235" spans="1:8">
      <c r="A235" s="13">
        <v>233</v>
      </c>
      <c r="B235" s="31">
        <v>533</v>
      </c>
      <c r="C235" s="26">
        <v>2017101426</v>
      </c>
      <c r="D235" s="26" t="s">
        <v>244</v>
      </c>
      <c r="E235" s="13"/>
      <c r="F235" s="13"/>
      <c r="G235" s="13"/>
      <c r="H235" s="13"/>
    </row>
    <row r="236" customHeight="1" spans="1:8">
      <c r="A236" s="32"/>
      <c r="B236" s="32"/>
      <c r="C236" s="32"/>
      <c r="D236" s="32"/>
      <c r="E236" s="32"/>
      <c r="F236" s="32"/>
      <c r="G236" s="32"/>
      <c r="H236" s="32"/>
    </row>
    <row r="237" customHeight="1" spans="1:8">
      <c r="A237" s="32"/>
      <c r="B237" s="32"/>
      <c r="C237" s="32"/>
      <c r="D237" s="32"/>
      <c r="E237" s="32"/>
      <c r="F237" s="32"/>
      <c r="G237" s="32"/>
      <c r="H237" s="32"/>
    </row>
    <row r="238" customHeight="1" spans="1:8">
      <c r="A238" s="32"/>
      <c r="B238" s="32"/>
      <c r="C238" s="32"/>
      <c r="D238" s="32"/>
      <c r="E238" s="32"/>
      <c r="F238" s="32"/>
      <c r="G238" s="32"/>
      <c r="H238" s="32"/>
    </row>
    <row r="239" customHeight="1" spans="1:8">
      <c r="A239" s="32"/>
      <c r="B239" s="32"/>
      <c r="C239" s="32"/>
      <c r="D239" s="32"/>
      <c r="E239" s="32"/>
      <c r="F239" s="32"/>
      <c r="G239" s="32"/>
      <c r="H239" s="32"/>
    </row>
    <row r="240" customHeight="1" spans="1:8">
      <c r="A240" s="32"/>
      <c r="B240" s="32"/>
      <c r="C240" s="32"/>
      <c r="D240" s="32"/>
      <c r="E240" s="32"/>
      <c r="F240" s="32"/>
      <c r="G240" s="32"/>
      <c r="H240" s="32"/>
    </row>
    <row r="241" customHeight="1" spans="1:8">
      <c r="A241" s="32"/>
      <c r="B241" s="32"/>
      <c r="C241" s="32"/>
      <c r="D241" s="32"/>
      <c r="E241" s="32"/>
      <c r="F241" s="32"/>
      <c r="G241" s="32"/>
      <c r="H241" s="32"/>
    </row>
    <row r="242" customHeight="1" spans="1:8">
      <c r="A242" s="32"/>
      <c r="B242" s="32"/>
      <c r="C242" s="32"/>
      <c r="D242" s="32"/>
      <c r="E242" s="32"/>
      <c r="F242" s="32"/>
      <c r="G242" s="32"/>
      <c r="H242" s="32"/>
    </row>
    <row r="243" customHeight="1" spans="1:8">
      <c r="A243" s="32"/>
      <c r="B243" s="32"/>
      <c r="C243" s="32"/>
      <c r="D243" s="32"/>
      <c r="E243" s="32"/>
      <c r="F243" s="32"/>
      <c r="G243" s="32"/>
      <c r="H243" s="32"/>
    </row>
    <row r="244" customHeight="1" spans="1:8">
      <c r="A244" s="32"/>
      <c r="B244" s="32"/>
      <c r="C244" s="32"/>
      <c r="D244" s="32"/>
      <c r="E244" s="32"/>
      <c r="F244" s="32"/>
      <c r="G244" s="32"/>
      <c r="H244" s="32"/>
    </row>
    <row r="245" customHeight="1" spans="1:8">
      <c r="A245" s="32"/>
      <c r="B245" s="32"/>
      <c r="C245" s="32"/>
      <c r="D245" s="32"/>
      <c r="E245" s="32"/>
      <c r="F245" s="32"/>
      <c r="G245" s="32"/>
      <c r="H245" s="32"/>
    </row>
    <row r="246" customHeight="1" spans="1:8">
      <c r="A246" s="32"/>
      <c r="B246" s="32"/>
      <c r="C246" s="32"/>
      <c r="D246" s="32"/>
      <c r="E246" s="32"/>
      <c r="F246" s="32"/>
      <c r="G246" s="32"/>
      <c r="H246" s="32"/>
    </row>
    <row r="247" customHeight="1" spans="1:8">
      <c r="A247" s="32"/>
      <c r="B247" s="32"/>
      <c r="C247" s="32"/>
      <c r="D247" s="32"/>
      <c r="E247" s="32"/>
      <c r="F247" s="32"/>
      <c r="G247" s="32"/>
      <c r="H247" s="32"/>
    </row>
    <row r="248" customHeight="1" spans="1:8">
      <c r="A248" s="32"/>
      <c r="B248" s="32"/>
      <c r="C248" s="32"/>
      <c r="D248" s="32"/>
      <c r="E248" s="32"/>
      <c r="F248" s="32"/>
      <c r="G248" s="32"/>
      <c r="H248" s="32"/>
    </row>
    <row r="249" customHeight="1" spans="1:8">
      <c r="A249" s="32"/>
      <c r="B249" s="32"/>
      <c r="C249" s="32"/>
      <c r="D249" s="32"/>
      <c r="E249" s="32"/>
      <c r="F249" s="32"/>
      <c r="G249" s="32"/>
      <c r="H249" s="32"/>
    </row>
    <row r="250" ht="14.25" spans="1:8">
      <c r="A250" s="33"/>
      <c r="B250" s="33"/>
      <c r="C250" s="33"/>
      <c r="D250" s="33"/>
      <c r="E250" s="33"/>
      <c r="F250" s="33"/>
      <c r="G250" s="33"/>
      <c r="H250" s="33"/>
    </row>
    <row r="251" ht="14.25" spans="1:8">
      <c r="A251" s="33"/>
      <c r="B251" s="33"/>
      <c r="C251" s="33"/>
      <c r="D251" s="33"/>
      <c r="E251" s="33"/>
      <c r="F251" s="33"/>
      <c r="G251" s="33"/>
      <c r="H251" s="33"/>
    </row>
    <row r="252" customHeight="1" spans="1:8">
      <c r="A252" s="32"/>
      <c r="B252" s="32"/>
      <c r="C252" s="32"/>
      <c r="D252" s="32"/>
      <c r="E252" s="32"/>
      <c r="F252" s="32"/>
      <c r="G252" s="32"/>
      <c r="H252" s="32"/>
    </row>
    <row r="253" customHeight="1" spans="1:8">
      <c r="A253" s="32"/>
      <c r="B253" s="32"/>
      <c r="C253" s="32"/>
      <c r="D253" s="32"/>
      <c r="E253" s="32"/>
      <c r="F253" s="32"/>
      <c r="G253" s="32"/>
      <c r="H253" s="32"/>
    </row>
    <row r="254" customHeight="1" spans="1:8">
      <c r="A254" s="32"/>
      <c r="B254" s="32"/>
      <c r="C254" s="32"/>
      <c r="D254" s="32"/>
      <c r="E254" s="32"/>
      <c r="F254" s="32"/>
      <c r="G254" s="32"/>
      <c r="H254" s="32"/>
    </row>
    <row r="255" customHeight="1" spans="1:8">
      <c r="A255" s="32"/>
      <c r="B255" s="32"/>
      <c r="C255" s="32"/>
      <c r="D255" s="32"/>
      <c r="E255" s="32"/>
      <c r="F255" s="32"/>
      <c r="G255" s="32"/>
      <c r="H255" s="32"/>
    </row>
    <row r="256" ht="14.25" spans="1:8">
      <c r="A256" s="33"/>
      <c r="B256" s="33"/>
      <c r="C256" s="33"/>
      <c r="D256" s="33"/>
      <c r="E256" s="33"/>
      <c r="F256" s="33"/>
      <c r="G256" s="33"/>
      <c r="H256" s="33"/>
    </row>
    <row r="257" ht="14.25" spans="1:8">
      <c r="A257" s="33"/>
      <c r="B257" s="33"/>
      <c r="C257" s="33"/>
      <c r="D257" s="33"/>
      <c r="E257" s="33"/>
      <c r="F257" s="33"/>
      <c r="G257" s="33"/>
      <c r="H257" s="33"/>
    </row>
    <row r="258" ht="14.25" spans="1:8">
      <c r="A258" s="33"/>
      <c r="B258" s="33"/>
      <c r="C258" s="33"/>
      <c r="D258" s="33"/>
      <c r="E258" s="33"/>
      <c r="F258" s="33"/>
      <c r="G258" s="33"/>
      <c r="H258" s="33"/>
    </row>
    <row r="259" ht="14.25" spans="1:8">
      <c r="A259" s="33"/>
      <c r="B259" s="33"/>
      <c r="C259" s="33"/>
      <c r="D259" s="33"/>
      <c r="E259" s="33"/>
      <c r="F259" s="33"/>
      <c r="G259" s="33"/>
      <c r="H259" s="33"/>
    </row>
    <row r="260" customHeight="1" spans="1:8">
      <c r="A260" s="32"/>
      <c r="B260" s="32"/>
      <c r="C260" s="32"/>
      <c r="D260" s="32"/>
      <c r="E260" s="32"/>
      <c r="F260" s="32"/>
      <c r="G260" s="32"/>
      <c r="H260" s="32"/>
    </row>
    <row r="261" customHeight="1" spans="1:8">
      <c r="A261" s="32"/>
      <c r="B261" s="32"/>
      <c r="C261" s="32"/>
      <c r="D261" s="32"/>
      <c r="E261" s="32"/>
      <c r="F261" s="32"/>
      <c r="G261" s="32"/>
      <c r="H261" s="32"/>
    </row>
    <row r="262" customHeight="1" spans="1:8">
      <c r="A262" s="32"/>
      <c r="B262" s="32"/>
      <c r="C262" s="32"/>
      <c r="D262" s="32"/>
      <c r="E262" s="32"/>
      <c r="F262" s="32"/>
      <c r="G262" s="32"/>
      <c r="H262" s="32"/>
    </row>
    <row r="263" customHeight="1" spans="1:8">
      <c r="A263" s="32"/>
      <c r="B263" s="32"/>
      <c r="C263" s="32"/>
      <c r="D263" s="32"/>
      <c r="E263" s="32"/>
      <c r="F263" s="32"/>
      <c r="G263" s="32"/>
      <c r="H263" s="32"/>
    </row>
    <row r="264" ht="14.25" spans="1:8">
      <c r="A264" s="33"/>
      <c r="B264" s="33"/>
      <c r="C264" s="33"/>
      <c r="D264" s="33"/>
      <c r="E264" s="33"/>
      <c r="F264" s="33"/>
      <c r="G264" s="33"/>
      <c r="H264" s="33"/>
    </row>
    <row r="265" customHeight="1" spans="1:8">
      <c r="A265" s="32"/>
      <c r="B265" s="32"/>
      <c r="C265" s="32"/>
      <c r="D265" s="32"/>
      <c r="E265" s="32"/>
      <c r="F265" s="32"/>
      <c r="G265" s="32"/>
      <c r="H265" s="32"/>
    </row>
    <row r="266" customHeight="1" spans="1:8">
      <c r="A266" s="32"/>
      <c r="B266" s="32"/>
      <c r="C266" s="32"/>
      <c r="D266" s="32"/>
      <c r="E266" s="32"/>
      <c r="F266" s="32"/>
      <c r="G266" s="32"/>
      <c r="H266" s="32"/>
    </row>
    <row r="267" ht="14.25" spans="1:8">
      <c r="A267" s="33"/>
      <c r="B267" s="33"/>
      <c r="C267" s="33"/>
      <c r="D267" s="33"/>
      <c r="E267" s="33"/>
      <c r="F267" s="33"/>
      <c r="G267" s="33"/>
      <c r="H267" s="33"/>
    </row>
    <row r="268" ht="14.25" spans="1:8">
      <c r="A268" s="33"/>
      <c r="B268" s="33"/>
      <c r="C268" s="33"/>
      <c r="D268" s="33"/>
      <c r="E268" s="33"/>
      <c r="F268" s="33"/>
      <c r="G268" s="33"/>
      <c r="H268" s="33"/>
    </row>
    <row r="269" ht="14.25" spans="1:8">
      <c r="A269" s="33"/>
      <c r="B269" s="33"/>
      <c r="C269" s="33"/>
      <c r="D269" s="33"/>
      <c r="E269" s="33"/>
      <c r="F269" s="33"/>
      <c r="G269" s="33"/>
      <c r="H269" s="33"/>
    </row>
    <row r="270" customHeight="1" spans="1:8">
      <c r="A270" s="32"/>
      <c r="B270" s="32"/>
      <c r="C270" s="32"/>
      <c r="D270" s="32"/>
      <c r="E270" s="32"/>
      <c r="F270" s="32"/>
      <c r="G270" s="32"/>
      <c r="H270" s="32"/>
    </row>
    <row r="271" customHeight="1" spans="1:8">
      <c r="A271" s="32"/>
      <c r="B271" s="32"/>
      <c r="C271" s="32"/>
      <c r="D271" s="32"/>
      <c r="E271" s="32"/>
      <c r="F271" s="32"/>
      <c r="G271" s="32"/>
      <c r="H271" s="32"/>
    </row>
    <row r="272" customHeight="1" spans="1:8">
      <c r="A272" s="32"/>
      <c r="B272" s="32"/>
      <c r="C272" s="32"/>
      <c r="D272" s="32"/>
      <c r="E272" s="32"/>
      <c r="F272" s="32"/>
      <c r="G272" s="32"/>
      <c r="H272" s="32"/>
    </row>
    <row r="273" customHeight="1" spans="1:8">
      <c r="A273" s="32"/>
      <c r="B273" s="32"/>
      <c r="C273" s="32"/>
      <c r="D273" s="32"/>
      <c r="E273" s="32"/>
      <c r="F273" s="32"/>
      <c r="G273" s="32"/>
      <c r="H273" s="32"/>
    </row>
    <row r="274" customHeight="1" spans="1:8">
      <c r="A274" s="32"/>
      <c r="B274" s="32"/>
      <c r="C274" s="32"/>
      <c r="D274" s="32"/>
      <c r="E274" s="32"/>
      <c r="F274" s="32"/>
      <c r="G274" s="32"/>
      <c r="H274" s="32"/>
    </row>
    <row r="275" customHeight="1" spans="1:8">
      <c r="A275" s="32"/>
      <c r="B275" s="32"/>
      <c r="C275" s="32"/>
      <c r="D275" s="32"/>
      <c r="E275" s="32"/>
      <c r="F275" s="32"/>
      <c r="G275" s="32"/>
      <c r="H275" s="32"/>
    </row>
    <row r="276" customHeight="1" spans="1:8">
      <c r="A276" s="32"/>
      <c r="B276" s="32"/>
      <c r="C276" s="32"/>
      <c r="D276" s="32"/>
      <c r="E276" s="32"/>
      <c r="F276" s="32"/>
      <c r="G276" s="32"/>
      <c r="H276" s="32"/>
    </row>
    <row r="277" customHeight="1" spans="1:8">
      <c r="A277" s="32"/>
      <c r="B277" s="32"/>
      <c r="C277" s="32"/>
      <c r="D277" s="32"/>
      <c r="E277" s="32"/>
      <c r="F277" s="32"/>
      <c r="G277" s="32"/>
      <c r="H277" s="32"/>
    </row>
    <row r="278" customHeight="1" spans="1:8">
      <c r="A278" s="32"/>
      <c r="B278" s="32"/>
      <c r="C278" s="32"/>
      <c r="D278" s="32"/>
      <c r="E278" s="32"/>
      <c r="F278" s="32"/>
      <c r="G278" s="32"/>
      <c r="H278" s="32"/>
    </row>
    <row r="279" customHeight="1" spans="1:8">
      <c r="A279" s="32"/>
      <c r="B279" s="32"/>
      <c r="C279" s="32"/>
      <c r="D279" s="32"/>
      <c r="E279" s="32"/>
      <c r="F279" s="32"/>
      <c r="G279" s="32"/>
      <c r="H279" s="32"/>
    </row>
    <row r="280" customHeight="1" spans="1:8">
      <c r="A280" s="32"/>
      <c r="B280" s="32"/>
      <c r="C280" s="32"/>
      <c r="D280" s="32"/>
      <c r="E280" s="32"/>
      <c r="F280" s="32"/>
      <c r="G280" s="32"/>
      <c r="H280" s="32"/>
    </row>
    <row r="281" customHeight="1" spans="1:8">
      <c r="A281" s="32"/>
      <c r="B281" s="32"/>
      <c r="C281" s="32"/>
      <c r="D281" s="32"/>
      <c r="E281" s="32"/>
      <c r="F281" s="32"/>
      <c r="G281" s="32"/>
      <c r="H281" s="32"/>
    </row>
    <row r="282" customHeight="1" spans="1:8">
      <c r="A282" s="32"/>
      <c r="B282" s="32"/>
      <c r="C282" s="32"/>
      <c r="D282" s="32"/>
      <c r="E282" s="32"/>
      <c r="F282" s="32"/>
      <c r="G282" s="32"/>
      <c r="H282" s="32"/>
    </row>
    <row r="283" customHeight="1" spans="1:8">
      <c r="A283" s="32"/>
      <c r="B283" s="32"/>
      <c r="C283" s="32"/>
      <c r="D283" s="32"/>
      <c r="E283" s="32"/>
      <c r="F283" s="32"/>
      <c r="G283" s="32"/>
      <c r="H283" s="32"/>
    </row>
    <row r="284" ht="14.25" spans="1:8">
      <c r="A284" s="33"/>
      <c r="B284" s="33"/>
      <c r="C284" s="33"/>
      <c r="D284" s="33"/>
      <c r="E284" s="33"/>
      <c r="F284" s="33"/>
      <c r="G284" s="33"/>
      <c r="H284" s="33"/>
    </row>
    <row r="285" customHeight="1" spans="1:8">
      <c r="A285" s="32"/>
      <c r="B285" s="32"/>
      <c r="C285" s="32"/>
      <c r="D285" s="32"/>
      <c r="E285" s="32"/>
      <c r="F285" s="32"/>
      <c r="G285" s="32"/>
      <c r="H285" s="32"/>
    </row>
    <row r="286" customHeight="1" spans="1:8">
      <c r="A286" s="32"/>
      <c r="B286" s="32"/>
      <c r="C286" s="32"/>
      <c r="D286" s="32"/>
      <c r="E286" s="32"/>
      <c r="F286" s="32"/>
      <c r="G286" s="32"/>
      <c r="H286" s="32"/>
    </row>
    <row r="287" spans="1:8">
      <c r="A287" s="34"/>
      <c r="B287" s="34"/>
      <c r="C287" s="34"/>
      <c r="D287" s="34"/>
      <c r="E287" s="34"/>
      <c r="F287" s="34"/>
      <c r="G287" s="34"/>
      <c r="H287" s="34"/>
    </row>
    <row r="288" ht="14.25" spans="1:8">
      <c r="A288" s="35"/>
      <c r="B288" s="35"/>
      <c r="C288" s="35"/>
      <c r="D288" s="35"/>
      <c r="E288" s="35"/>
      <c r="F288" s="35"/>
      <c r="G288" s="35"/>
      <c r="H288" s="35"/>
    </row>
    <row r="289" ht="14.25" spans="1:8">
      <c r="A289" s="36"/>
      <c r="B289" s="36"/>
      <c r="C289" s="36"/>
      <c r="D289" s="36"/>
      <c r="E289" s="36"/>
      <c r="F289" s="36"/>
      <c r="G289" s="36"/>
      <c r="H289" s="36"/>
    </row>
    <row r="290" spans="1:8">
      <c r="A290" s="37"/>
      <c r="B290" s="37"/>
      <c r="C290" s="37"/>
      <c r="D290" s="37"/>
      <c r="E290" s="37"/>
      <c r="F290" s="37"/>
      <c r="G290" s="37"/>
      <c r="H290" s="37"/>
    </row>
    <row r="291" spans="1:8">
      <c r="A291" s="37"/>
      <c r="B291" s="37"/>
      <c r="C291" s="37"/>
      <c r="D291" s="37"/>
      <c r="E291" s="37"/>
      <c r="F291" s="37"/>
      <c r="G291" s="37"/>
      <c r="H291" s="37"/>
    </row>
    <row r="292" spans="1:8">
      <c r="A292" s="37"/>
      <c r="B292" s="37"/>
      <c r="C292" s="37"/>
      <c r="D292" s="37"/>
      <c r="E292" s="37"/>
      <c r="F292" s="37"/>
      <c r="G292" s="37"/>
      <c r="H292" s="37"/>
    </row>
    <row r="293" ht="14.25" spans="1:8">
      <c r="A293" s="35"/>
      <c r="B293" s="35"/>
      <c r="C293" s="35"/>
      <c r="D293" s="35"/>
      <c r="E293" s="35"/>
      <c r="F293" s="35"/>
      <c r="G293" s="35"/>
      <c r="H293" s="35"/>
    </row>
    <row r="294" customHeight="1" spans="1:8">
      <c r="A294" s="32"/>
      <c r="B294" s="32"/>
      <c r="C294" s="32"/>
      <c r="D294" s="32"/>
      <c r="E294" s="32"/>
      <c r="F294" s="32"/>
      <c r="G294" s="32"/>
      <c r="H294" s="32"/>
    </row>
    <row r="295" customHeight="1" spans="1:8">
      <c r="A295" s="32"/>
      <c r="B295" s="32"/>
      <c r="C295" s="32"/>
      <c r="D295" s="32"/>
      <c r="E295" s="32"/>
      <c r="F295" s="32"/>
      <c r="G295" s="32"/>
      <c r="H295" s="32"/>
    </row>
    <row r="296" ht="14.25" spans="1:8">
      <c r="A296" s="36"/>
      <c r="B296" s="36"/>
      <c r="C296" s="36"/>
      <c r="D296" s="36"/>
      <c r="E296" s="36"/>
      <c r="F296" s="36"/>
      <c r="G296" s="36"/>
      <c r="H296" s="36"/>
    </row>
    <row r="297" spans="1:8">
      <c r="A297" s="34"/>
      <c r="B297" s="34"/>
      <c r="C297" s="34"/>
      <c r="D297" s="34"/>
      <c r="E297" s="34"/>
      <c r="F297" s="34"/>
      <c r="G297" s="34"/>
      <c r="H297" s="34"/>
    </row>
    <row r="298" ht="14.25" spans="1:8">
      <c r="A298" s="38"/>
      <c r="B298" s="38"/>
      <c r="C298" s="38"/>
      <c r="D298" s="38"/>
      <c r="E298" s="38"/>
      <c r="F298" s="38"/>
      <c r="G298" s="38"/>
      <c r="H298" s="38"/>
    </row>
    <row r="299" ht="14.25" spans="1:8">
      <c r="A299" s="36"/>
      <c r="B299" s="36"/>
      <c r="C299" s="36"/>
      <c r="D299" s="36"/>
      <c r="E299" s="36"/>
      <c r="F299" s="36"/>
      <c r="G299" s="36"/>
      <c r="H299" s="36"/>
    </row>
    <row r="300" customHeight="1" spans="1:8">
      <c r="A300" s="32"/>
      <c r="B300" s="32"/>
      <c r="C300" s="32"/>
      <c r="D300" s="32"/>
      <c r="E300" s="32"/>
      <c r="F300" s="32"/>
      <c r="G300" s="32"/>
      <c r="H300" s="32"/>
    </row>
    <row r="301" customHeight="1" spans="1:8">
      <c r="A301" s="32"/>
      <c r="B301" s="32"/>
      <c r="C301" s="32"/>
      <c r="D301" s="32"/>
      <c r="E301" s="32"/>
      <c r="F301" s="32"/>
      <c r="G301" s="32"/>
      <c r="H301" s="32"/>
    </row>
    <row r="302" spans="1:8">
      <c r="A302" s="37"/>
      <c r="B302" s="37"/>
      <c r="C302" s="37"/>
      <c r="D302" s="37"/>
      <c r="E302" s="37"/>
      <c r="F302" s="37"/>
      <c r="G302" s="37"/>
      <c r="H302" s="37"/>
    </row>
    <row r="303" spans="1:8">
      <c r="A303" s="37"/>
      <c r="B303" s="37"/>
      <c r="C303" s="37"/>
      <c r="D303" s="37"/>
      <c r="E303" s="37"/>
      <c r="F303" s="37"/>
      <c r="G303" s="37"/>
      <c r="H303" s="37"/>
    </row>
    <row r="304" spans="1:8">
      <c r="A304" s="37"/>
      <c r="B304" s="37"/>
      <c r="C304" s="37"/>
      <c r="D304" s="37"/>
      <c r="E304" s="37"/>
      <c r="F304" s="37"/>
      <c r="G304" s="37"/>
      <c r="H304" s="37"/>
    </row>
    <row r="305" spans="1:8">
      <c r="A305" s="37"/>
      <c r="B305" s="37"/>
      <c r="C305" s="37"/>
      <c r="D305" s="37"/>
      <c r="E305" s="37"/>
      <c r="F305" s="37"/>
      <c r="G305" s="37"/>
      <c r="H305" s="37"/>
    </row>
    <row r="306" spans="1:8">
      <c r="A306" s="37"/>
      <c r="B306" s="37"/>
      <c r="C306" s="37"/>
      <c r="D306" s="37"/>
      <c r="E306" s="37"/>
      <c r="F306" s="37"/>
      <c r="G306" s="37"/>
      <c r="H306" s="37"/>
    </row>
    <row r="307" spans="1:8">
      <c r="A307" s="37"/>
      <c r="B307" s="37"/>
      <c r="C307" s="37"/>
      <c r="D307" s="37"/>
      <c r="E307" s="37"/>
      <c r="F307" s="37"/>
      <c r="G307" s="37"/>
      <c r="H307" s="37"/>
    </row>
    <row r="308" ht="14.25" spans="1:8">
      <c r="A308" s="36"/>
      <c r="B308" s="36"/>
      <c r="C308" s="36"/>
      <c r="D308" s="36"/>
      <c r="E308" s="36"/>
      <c r="F308" s="36"/>
      <c r="G308" s="36"/>
      <c r="H308" s="36"/>
    </row>
    <row r="309" ht="14.25" spans="1:8">
      <c r="A309" s="35"/>
      <c r="B309" s="35"/>
      <c r="C309" s="35"/>
      <c r="D309" s="35"/>
      <c r="E309" s="35"/>
      <c r="F309" s="35"/>
      <c r="G309" s="35"/>
      <c r="H309" s="35"/>
    </row>
    <row r="310" ht="14.25" spans="1:8">
      <c r="A310" s="36"/>
      <c r="B310" s="36"/>
      <c r="C310" s="36"/>
      <c r="D310" s="36"/>
      <c r="E310" s="36"/>
      <c r="F310" s="36"/>
      <c r="G310" s="36"/>
      <c r="H310" s="36"/>
    </row>
    <row r="311" ht="14.25" spans="1:8">
      <c r="A311" s="36"/>
      <c r="B311" s="36"/>
      <c r="C311" s="36"/>
      <c r="D311" s="36"/>
      <c r="E311" s="36"/>
      <c r="F311" s="36"/>
      <c r="G311" s="36"/>
      <c r="H311" s="36"/>
    </row>
    <row r="312" ht="14.25" spans="1:8">
      <c r="A312" s="38"/>
      <c r="B312" s="38"/>
      <c r="C312" s="38"/>
      <c r="D312" s="38"/>
      <c r="E312" s="38"/>
      <c r="F312" s="38"/>
      <c r="G312" s="38"/>
      <c r="H312" s="38"/>
    </row>
    <row r="313" ht="14.25" spans="1:8">
      <c r="A313" s="36"/>
      <c r="B313" s="36"/>
      <c r="C313" s="36"/>
      <c r="D313" s="36"/>
      <c r="E313" s="36"/>
      <c r="F313" s="36"/>
      <c r="G313" s="36"/>
      <c r="H313" s="36"/>
    </row>
    <row r="314" ht="14.25" spans="1:8">
      <c r="A314" s="38"/>
      <c r="B314" s="38"/>
      <c r="C314" s="38"/>
      <c r="D314" s="38"/>
      <c r="E314" s="38"/>
      <c r="F314" s="38"/>
      <c r="G314" s="38"/>
      <c r="H314" s="38"/>
    </row>
    <row r="315" customHeight="1" spans="1:8">
      <c r="A315" s="32"/>
      <c r="B315" s="32"/>
      <c r="C315" s="32"/>
      <c r="D315" s="32"/>
      <c r="E315" s="32"/>
      <c r="F315" s="32"/>
      <c r="G315" s="32"/>
      <c r="H315" s="32"/>
    </row>
    <row r="316" customHeight="1" spans="1:8">
      <c r="A316" s="32"/>
      <c r="B316" s="32"/>
      <c r="C316" s="32"/>
      <c r="D316" s="32"/>
      <c r="E316" s="32"/>
      <c r="F316" s="32"/>
      <c r="G316" s="32"/>
      <c r="H316" s="32"/>
    </row>
    <row r="317" customHeight="1" spans="1:8">
      <c r="A317" s="32"/>
      <c r="B317" s="32"/>
      <c r="C317" s="32"/>
      <c r="D317" s="32"/>
      <c r="E317" s="32"/>
      <c r="F317" s="32"/>
      <c r="G317" s="32"/>
      <c r="H317" s="32"/>
    </row>
    <row r="318" customHeight="1" spans="1:8">
      <c r="A318" s="32"/>
      <c r="B318" s="32"/>
      <c r="C318" s="32"/>
      <c r="D318" s="32"/>
      <c r="E318" s="32"/>
      <c r="F318" s="32"/>
      <c r="G318" s="32"/>
      <c r="H318" s="32"/>
    </row>
    <row r="319" spans="1:8">
      <c r="A319" s="37"/>
      <c r="B319" s="37"/>
      <c r="C319" s="37"/>
      <c r="D319" s="39"/>
      <c r="E319" s="39"/>
      <c r="F319" s="39"/>
      <c r="G319" s="39"/>
      <c r="H319" s="39"/>
    </row>
    <row r="320" spans="1:8">
      <c r="A320" s="37"/>
      <c r="B320" s="37"/>
      <c r="C320" s="37"/>
      <c r="D320" s="39"/>
      <c r="E320" s="39"/>
      <c r="F320" s="39"/>
      <c r="G320" s="39"/>
      <c r="H320" s="39"/>
    </row>
    <row r="321" spans="1:8">
      <c r="A321" s="37"/>
      <c r="B321" s="37"/>
      <c r="C321" s="37"/>
      <c r="D321" s="39"/>
      <c r="E321" s="39"/>
      <c r="F321" s="39"/>
      <c r="G321" s="39"/>
      <c r="H321" s="39"/>
    </row>
    <row r="322" customHeight="1" spans="1:8">
      <c r="A322" s="32"/>
      <c r="B322" s="32"/>
      <c r="C322" s="32"/>
      <c r="D322" s="32"/>
      <c r="E322" s="32"/>
      <c r="F322" s="32"/>
      <c r="G322" s="32"/>
      <c r="H322" s="32"/>
    </row>
    <row r="323" customHeight="1" spans="1:8">
      <c r="A323" s="32"/>
      <c r="B323" s="32"/>
      <c r="C323" s="32"/>
      <c r="D323" s="32"/>
      <c r="E323" s="32"/>
      <c r="F323" s="32"/>
      <c r="G323" s="32"/>
      <c r="H323" s="32"/>
    </row>
    <row r="324" customHeight="1" spans="1:8">
      <c r="A324" s="32"/>
      <c r="B324" s="32"/>
      <c r="C324" s="32"/>
      <c r="D324" s="32"/>
      <c r="E324" s="32"/>
      <c r="F324" s="32"/>
      <c r="G324" s="32"/>
      <c r="H324" s="32"/>
    </row>
    <row r="325" ht="14.25" spans="1:8">
      <c r="A325" s="36"/>
      <c r="B325" s="36"/>
      <c r="C325" s="36"/>
      <c r="D325" s="36"/>
      <c r="E325" s="36"/>
      <c r="F325" s="36"/>
      <c r="G325" s="36"/>
      <c r="H325" s="36"/>
    </row>
    <row r="326" spans="1:8">
      <c r="A326" s="37"/>
      <c r="B326" s="37"/>
      <c r="C326" s="37"/>
      <c r="D326" s="39"/>
      <c r="E326" s="39"/>
      <c r="F326" s="39"/>
      <c r="G326" s="39"/>
      <c r="H326" s="39"/>
    </row>
    <row r="327" spans="1:8">
      <c r="A327" s="37"/>
      <c r="B327" s="37"/>
      <c r="C327" s="37"/>
      <c r="D327" s="39"/>
      <c r="E327" s="39"/>
      <c r="F327" s="39"/>
      <c r="G327" s="39"/>
      <c r="H327" s="39"/>
    </row>
    <row r="328" spans="1:8">
      <c r="A328" s="37"/>
      <c r="B328" s="37"/>
      <c r="C328" s="37"/>
      <c r="D328" s="39"/>
      <c r="E328" s="39"/>
      <c r="F328" s="39"/>
      <c r="G328" s="39"/>
      <c r="H328" s="39"/>
    </row>
    <row r="329" ht="14.25" spans="1:8">
      <c r="A329" s="36"/>
      <c r="B329" s="36"/>
      <c r="C329" s="36"/>
      <c r="D329" s="36"/>
      <c r="E329" s="36"/>
      <c r="F329" s="36"/>
      <c r="G329" s="36"/>
      <c r="H329" s="36"/>
    </row>
    <row r="330" ht="14.25" spans="1:8">
      <c r="A330" s="36"/>
      <c r="B330" s="36"/>
      <c r="C330" s="36"/>
      <c r="D330" s="36"/>
      <c r="E330" s="36"/>
      <c r="F330" s="36"/>
      <c r="G330" s="36"/>
      <c r="H330" s="36"/>
    </row>
    <row r="331" ht="14.25" spans="1:8">
      <c r="A331" s="35"/>
      <c r="B331" s="35"/>
      <c r="C331" s="35"/>
      <c r="D331" s="35"/>
      <c r="E331" s="35"/>
      <c r="F331" s="35"/>
      <c r="G331" s="35"/>
      <c r="H331" s="35"/>
    </row>
    <row r="332" ht="14.25" spans="1:8">
      <c r="A332" s="36"/>
      <c r="B332" s="36"/>
      <c r="C332" s="36"/>
      <c r="D332" s="36"/>
      <c r="E332" s="36"/>
      <c r="F332" s="36"/>
      <c r="G332" s="36"/>
      <c r="H332" s="36"/>
    </row>
    <row r="333" ht="14.25" spans="1:8">
      <c r="A333" s="36"/>
      <c r="B333" s="36"/>
      <c r="C333" s="36"/>
      <c r="D333" s="36"/>
      <c r="E333" s="36"/>
      <c r="F333" s="36"/>
      <c r="G333" s="36"/>
      <c r="H333" s="36"/>
    </row>
    <row r="334" ht="14.25" spans="1:8">
      <c r="A334" s="35"/>
      <c r="B334" s="35"/>
      <c r="C334" s="35"/>
      <c r="D334" s="35"/>
      <c r="E334" s="35"/>
      <c r="F334" s="35"/>
      <c r="G334" s="35"/>
      <c r="H334" s="35"/>
    </row>
    <row r="335" customHeight="1" spans="1:8">
      <c r="A335" s="32"/>
      <c r="B335" s="32"/>
      <c r="C335" s="32"/>
      <c r="D335" s="32"/>
      <c r="E335" s="32"/>
      <c r="F335" s="32"/>
      <c r="G335" s="32"/>
      <c r="H335" s="32"/>
    </row>
    <row r="336" customHeight="1" spans="1:8">
      <c r="A336" s="32"/>
      <c r="B336" s="32"/>
      <c r="C336" s="32"/>
      <c r="D336" s="32"/>
      <c r="E336" s="32"/>
      <c r="F336" s="32"/>
      <c r="G336" s="32"/>
      <c r="H336" s="32"/>
    </row>
    <row r="337" customHeight="1" spans="1:8">
      <c r="A337" s="32"/>
      <c r="B337" s="32"/>
      <c r="C337" s="32"/>
      <c r="D337" s="32"/>
      <c r="E337" s="32"/>
      <c r="F337" s="32"/>
      <c r="G337" s="32"/>
      <c r="H337" s="32"/>
    </row>
    <row r="338" customHeight="1" spans="1:8">
      <c r="A338" s="32"/>
      <c r="B338" s="32"/>
      <c r="C338" s="32"/>
      <c r="D338" s="32"/>
      <c r="E338" s="32"/>
      <c r="F338" s="32"/>
      <c r="G338" s="32"/>
      <c r="H338" s="32"/>
    </row>
    <row r="339" customHeight="1" spans="1:8">
      <c r="A339" s="32"/>
      <c r="B339" s="32"/>
      <c r="C339" s="32"/>
      <c r="D339" s="32"/>
      <c r="E339" s="32"/>
      <c r="F339" s="32"/>
      <c r="G339" s="32"/>
      <c r="H339" s="32"/>
    </row>
    <row r="340" customHeight="1" spans="1:8">
      <c r="A340" s="40"/>
      <c r="B340" s="40"/>
      <c r="C340" s="40"/>
      <c r="D340" s="40"/>
      <c r="E340" s="40"/>
      <c r="F340" s="40"/>
      <c r="G340" s="40"/>
      <c r="H340" s="40"/>
    </row>
    <row r="341" customHeight="1" spans="1:8">
      <c r="A341" s="40"/>
      <c r="B341" s="40"/>
      <c r="C341" s="40"/>
      <c r="D341" s="40"/>
      <c r="E341" s="40"/>
      <c r="F341" s="40"/>
      <c r="G341" s="40"/>
      <c r="H341" s="40"/>
    </row>
    <row r="342" customHeight="1" spans="1:8">
      <c r="A342" s="40"/>
      <c r="B342" s="40"/>
      <c r="C342" s="40"/>
      <c r="D342" s="40"/>
      <c r="E342" s="40"/>
      <c r="F342" s="40"/>
      <c r="G342" s="40"/>
      <c r="H342" s="40"/>
    </row>
    <row r="343" customHeight="1" spans="1:8">
      <c r="A343" s="40"/>
      <c r="B343" s="40"/>
      <c r="C343" s="40"/>
      <c r="D343" s="40"/>
      <c r="E343" s="40"/>
      <c r="F343" s="40"/>
      <c r="G343" s="40"/>
      <c r="H343" s="40"/>
    </row>
    <row r="344" customHeight="1" spans="1:8">
      <c r="A344" s="40"/>
      <c r="B344" s="40"/>
      <c r="C344" s="40"/>
      <c r="D344" s="40"/>
      <c r="E344" s="40"/>
      <c r="F344" s="40"/>
      <c r="G344" s="40"/>
      <c r="H344" s="40"/>
    </row>
    <row r="345" customHeight="1" spans="1:8">
      <c r="A345" s="40"/>
      <c r="B345" s="40"/>
      <c r="C345" s="40"/>
      <c r="D345" s="40"/>
      <c r="E345" s="40"/>
      <c r="F345" s="40"/>
      <c r="G345" s="40"/>
      <c r="H345" s="40"/>
    </row>
    <row r="346" ht="14.25" spans="1:8">
      <c r="A346" s="41"/>
      <c r="B346" s="41"/>
      <c r="C346" s="41"/>
      <c r="D346" s="41"/>
      <c r="E346" s="41"/>
      <c r="F346" s="41"/>
      <c r="G346" s="41"/>
      <c r="H346" s="41"/>
    </row>
    <row r="347" ht="14.25" spans="1:8">
      <c r="A347" s="35"/>
      <c r="B347" s="35"/>
      <c r="C347" s="35"/>
      <c r="D347" s="35"/>
      <c r="E347" s="35"/>
      <c r="F347" s="35"/>
      <c r="G347" s="35"/>
      <c r="H347" s="35"/>
    </row>
    <row r="348" ht="14.25" spans="1:8">
      <c r="A348" s="41"/>
      <c r="B348" s="41"/>
      <c r="C348" s="41"/>
      <c r="D348" s="41"/>
      <c r="E348" s="41"/>
      <c r="F348" s="41"/>
      <c r="G348" s="41"/>
      <c r="H348" s="41"/>
    </row>
    <row r="349" ht="14.25" spans="1:8">
      <c r="A349" s="35"/>
      <c r="B349" s="35"/>
      <c r="C349" s="35"/>
      <c r="D349" s="35"/>
      <c r="E349" s="35"/>
      <c r="F349" s="35"/>
      <c r="G349" s="35"/>
      <c r="H349" s="35"/>
    </row>
    <row r="350" ht="14.25" spans="1:8">
      <c r="A350" s="41"/>
      <c r="B350" s="41"/>
      <c r="C350" s="41"/>
      <c r="D350" s="41"/>
      <c r="E350" s="41"/>
      <c r="F350" s="41"/>
      <c r="G350" s="41"/>
      <c r="H350" s="41"/>
    </row>
    <row r="351" ht="14.25" spans="1:8">
      <c r="A351" s="35"/>
      <c r="B351" s="35"/>
      <c r="C351" s="35"/>
      <c r="D351" s="35"/>
      <c r="E351" s="35"/>
      <c r="F351" s="35"/>
      <c r="G351" s="35"/>
      <c r="H351" s="35"/>
    </row>
    <row r="352" ht="14.25" spans="1:8">
      <c r="A352" s="41"/>
      <c r="B352" s="41"/>
      <c r="C352" s="41"/>
      <c r="D352" s="41"/>
      <c r="E352" s="41"/>
      <c r="F352" s="41"/>
      <c r="G352" s="41"/>
      <c r="H352" s="41"/>
    </row>
    <row r="353" customHeight="1" spans="1:8">
      <c r="A353" s="42"/>
      <c r="B353" s="42"/>
      <c r="C353" s="42"/>
      <c r="D353" s="42"/>
      <c r="E353" s="42"/>
      <c r="F353" s="42"/>
      <c r="G353" s="42"/>
      <c r="H353" s="42"/>
    </row>
    <row r="354" customHeight="1" spans="1:8">
      <c r="A354" s="42"/>
      <c r="B354" s="42"/>
      <c r="C354" s="42"/>
      <c r="D354" s="42"/>
      <c r="E354" s="42"/>
      <c r="F354" s="42"/>
      <c r="G354" s="42"/>
      <c r="H354" s="42"/>
    </row>
    <row r="355" ht="14.25" spans="1:8">
      <c r="A355" s="41"/>
      <c r="B355" s="41"/>
      <c r="C355" s="41"/>
      <c r="D355" s="41"/>
      <c r="E355" s="41"/>
      <c r="F355" s="41"/>
      <c r="G355" s="41"/>
      <c r="H355" s="41"/>
    </row>
    <row r="356" ht="14.25" spans="1:8">
      <c r="A356" s="41"/>
      <c r="B356" s="41"/>
      <c r="C356" s="41"/>
      <c r="D356" s="41"/>
      <c r="E356" s="41"/>
      <c r="F356" s="41"/>
      <c r="G356" s="41"/>
      <c r="H356" s="41"/>
    </row>
    <row r="357" ht="14.25" spans="1:8">
      <c r="A357" s="35"/>
      <c r="B357" s="35"/>
      <c r="C357" s="35"/>
      <c r="D357" s="35"/>
      <c r="E357" s="35"/>
      <c r="F357" s="35"/>
      <c r="G357" s="35"/>
      <c r="H357" s="35"/>
    </row>
    <row r="358" ht="14.25" spans="1:8">
      <c r="A358" s="35"/>
      <c r="B358" s="35"/>
      <c r="C358" s="35"/>
      <c r="D358" s="35"/>
      <c r="E358" s="35"/>
      <c r="F358" s="35"/>
      <c r="G358" s="35"/>
      <c r="H358" s="35"/>
    </row>
    <row r="359" ht="14.25" spans="1:8">
      <c r="A359" s="41"/>
      <c r="B359" s="41"/>
      <c r="C359" s="41"/>
      <c r="D359" s="35"/>
      <c r="E359" s="35"/>
      <c r="F359" s="35"/>
      <c r="G359" s="35"/>
      <c r="H359" s="35"/>
    </row>
    <row r="360" customHeight="1" spans="1:8">
      <c r="A360" s="43"/>
      <c r="B360" s="43"/>
      <c r="C360" s="43"/>
      <c r="D360" s="43"/>
      <c r="E360" s="43"/>
      <c r="F360" s="43"/>
      <c r="G360" s="43"/>
      <c r="H360" s="43"/>
    </row>
    <row r="361" customHeight="1" spans="1:8">
      <c r="A361" s="43"/>
      <c r="B361" s="43"/>
      <c r="C361" s="43"/>
      <c r="D361" s="43"/>
      <c r="E361" s="43"/>
      <c r="F361" s="43"/>
      <c r="G361" s="43"/>
      <c r="H361" s="43"/>
    </row>
    <row r="362" ht="14.25" spans="1:8">
      <c r="A362" s="35"/>
      <c r="B362" s="35"/>
      <c r="C362" s="35"/>
      <c r="D362" s="41"/>
      <c r="E362" s="41"/>
      <c r="F362" s="41"/>
      <c r="G362" s="41"/>
      <c r="H362" s="41"/>
    </row>
    <row r="363" ht="14.25" spans="1:8">
      <c r="A363" s="35"/>
      <c r="B363" s="35"/>
      <c r="C363" s="35"/>
      <c r="D363" s="35"/>
      <c r="E363" s="35"/>
      <c r="F363" s="35"/>
      <c r="G363" s="35"/>
      <c r="H363" s="35"/>
    </row>
    <row r="364" customHeight="1" spans="1:8">
      <c r="A364" s="43"/>
      <c r="B364" s="43"/>
      <c r="C364" s="43"/>
      <c r="D364" s="43"/>
      <c r="E364" s="43"/>
      <c r="F364" s="43"/>
      <c r="G364" s="43"/>
      <c r="H364" s="43"/>
    </row>
    <row r="365" customHeight="1" spans="1:8">
      <c r="A365" s="43"/>
      <c r="B365" s="43"/>
      <c r="C365" s="43"/>
      <c r="D365" s="43"/>
      <c r="E365" s="43"/>
      <c r="F365" s="43"/>
      <c r="G365" s="43"/>
      <c r="H365" s="43"/>
    </row>
    <row r="366" customHeight="1" spans="1:8">
      <c r="A366" s="43"/>
      <c r="B366" s="43"/>
      <c r="C366" s="43"/>
      <c r="D366" s="43"/>
      <c r="E366" s="43"/>
      <c r="F366" s="43"/>
      <c r="G366" s="43"/>
      <c r="H366" s="43"/>
    </row>
    <row r="367" ht="14.25" spans="1:8">
      <c r="A367" s="41"/>
      <c r="B367" s="41"/>
      <c r="C367" s="41"/>
      <c r="D367" s="41"/>
      <c r="E367" s="41"/>
      <c r="F367" s="41"/>
      <c r="G367" s="41"/>
      <c r="H367" s="41"/>
    </row>
    <row r="368" customHeight="1" spans="1:8">
      <c r="A368" s="44"/>
      <c r="B368" s="44"/>
      <c r="C368" s="44"/>
      <c r="D368" s="44"/>
      <c r="E368" s="44"/>
      <c r="F368" s="44"/>
      <c r="G368" s="44"/>
      <c r="H368" s="44"/>
    </row>
    <row r="369" customHeight="1" spans="1:8">
      <c r="A369" s="44"/>
      <c r="B369" s="44"/>
      <c r="C369" s="44"/>
      <c r="D369" s="44"/>
      <c r="E369" s="44"/>
      <c r="F369" s="44"/>
      <c r="G369" s="44"/>
      <c r="H369" s="44"/>
    </row>
    <row r="370" ht="14.25" spans="1:8">
      <c r="A370" s="41"/>
      <c r="B370" s="41"/>
      <c r="C370" s="41"/>
      <c r="D370" s="41"/>
      <c r="E370" s="41"/>
      <c r="F370" s="41"/>
      <c r="G370" s="41"/>
      <c r="H370" s="41"/>
    </row>
    <row r="371" customHeight="1" spans="1:8">
      <c r="A371" s="42"/>
      <c r="B371" s="42"/>
      <c r="C371" s="42"/>
      <c r="D371" s="42"/>
      <c r="E371" s="42"/>
      <c r="F371" s="42"/>
      <c r="G371" s="42"/>
      <c r="H371" s="42"/>
    </row>
    <row r="372" customHeight="1" spans="1:8">
      <c r="A372" s="42"/>
      <c r="B372" s="42"/>
      <c r="C372" s="42"/>
      <c r="D372" s="42"/>
      <c r="E372" s="42"/>
      <c r="F372" s="42"/>
      <c r="G372" s="42"/>
      <c r="H372" s="42"/>
    </row>
    <row r="373" ht="14.25" spans="1:8">
      <c r="A373" s="41"/>
      <c r="B373" s="41"/>
      <c r="C373" s="41"/>
      <c r="D373" s="41"/>
      <c r="E373" s="41"/>
      <c r="F373" s="41"/>
      <c r="G373" s="41"/>
      <c r="H373" s="41"/>
    </row>
    <row r="374" customHeight="1" spans="1:8">
      <c r="A374" s="42"/>
      <c r="B374" s="42"/>
      <c r="C374" s="42"/>
      <c r="D374" s="42"/>
      <c r="E374" s="42"/>
      <c r="F374" s="42"/>
      <c r="G374" s="42"/>
      <c r="H374" s="42"/>
    </row>
    <row r="375" customHeight="1" spans="1:8">
      <c r="A375" s="42"/>
      <c r="B375" s="42"/>
      <c r="C375" s="42"/>
      <c r="D375" s="42"/>
      <c r="E375" s="42"/>
      <c r="F375" s="42"/>
      <c r="G375" s="42"/>
      <c r="H375" s="42"/>
    </row>
    <row r="376" ht="14.25" spans="1:8">
      <c r="A376" s="41"/>
      <c r="B376" s="41"/>
      <c r="C376" s="41"/>
      <c r="D376" s="41"/>
      <c r="E376" s="41"/>
      <c r="F376" s="41"/>
      <c r="G376" s="41"/>
      <c r="H376" s="41"/>
    </row>
    <row r="377" ht="14.25" spans="1:8">
      <c r="A377" s="45"/>
      <c r="B377" s="45"/>
      <c r="C377" s="45"/>
      <c r="D377" s="41"/>
      <c r="E377" s="41"/>
      <c r="F377" s="41"/>
      <c r="G377" s="41"/>
      <c r="H377" s="41"/>
    </row>
    <row r="378" ht="14.25" spans="1:8">
      <c r="A378" s="35"/>
      <c r="B378" s="35"/>
      <c r="C378" s="35"/>
      <c r="D378" s="35"/>
      <c r="E378" s="35"/>
      <c r="F378" s="35"/>
      <c r="G378" s="35"/>
      <c r="H378" s="35"/>
    </row>
    <row r="379" ht="14.25" spans="1:8">
      <c r="A379" s="35"/>
      <c r="B379" s="35"/>
      <c r="C379" s="35"/>
      <c r="D379" s="35"/>
      <c r="E379" s="35"/>
      <c r="F379" s="35"/>
      <c r="G379" s="35"/>
      <c r="H379" s="35"/>
    </row>
    <row r="380" ht="14.25" spans="1:8">
      <c r="A380" s="35"/>
      <c r="B380" s="35"/>
      <c r="C380" s="35"/>
      <c r="D380" s="35"/>
      <c r="E380" s="35"/>
      <c r="F380" s="35"/>
      <c r="G380" s="35"/>
      <c r="H380" s="35"/>
    </row>
    <row r="381" ht="14.25" spans="1:8">
      <c r="A381" s="35"/>
      <c r="B381" s="35"/>
      <c r="C381" s="35"/>
      <c r="D381" s="35"/>
      <c r="E381" s="35"/>
      <c r="F381" s="35"/>
      <c r="G381" s="35"/>
      <c r="H381" s="35"/>
    </row>
    <row r="382" ht="14.25" spans="1:8">
      <c r="A382" s="46"/>
      <c r="B382" s="46"/>
      <c r="C382" s="46"/>
      <c r="D382" s="46"/>
      <c r="E382" s="46"/>
      <c r="F382" s="46"/>
      <c r="G382" s="46"/>
      <c r="H382" s="46"/>
    </row>
    <row r="383" customHeight="1" spans="1:8">
      <c r="A383" s="47"/>
      <c r="B383" s="47"/>
      <c r="C383" s="47"/>
      <c r="D383" s="47"/>
      <c r="E383" s="47"/>
      <c r="F383" s="47"/>
      <c r="G383" s="47"/>
      <c r="H383" s="47"/>
    </row>
    <row r="384" customHeight="1" spans="1:8">
      <c r="A384" s="47"/>
      <c r="B384" s="47"/>
      <c r="C384" s="47"/>
      <c r="D384" s="47"/>
      <c r="E384" s="47"/>
      <c r="F384" s="47"/>
      <c r="G384" s="47"/>
      <c r="H384" s="47"/>
    </row>
    <row r="385" customHeight="1" spans="1:8">
      <c r="A385" s="47"/>
      <c r="B385" s="47"/>
      <c r="C385" s="47"/>
      <c r="D385" s="47"/>
      <c r="E385" s="47"/>
      <c r="F385" s="47"/>
      <c r="G385" s="47"/>
      <c r="H385" s="47"/>
    </row>
    <row r="386" customHeight="1" spans="1:8">
      <c r="A386" s="47"/>
      <c r="B386" s="47"/>
      <c r="C386" s="47"/>
      <c r="D386" s="47"/>
      <c r="E386" s="47"/>
      <c r="F386" s="47"/>
      <c r="G386" s="47"/>
      <c r="H386" s="47"/>
    </row>
    <row r="387" customHeight="1" spans="1:8">
      <c r="A387" s="47"/>
      <c r="B387" s="47"/>
      <c r="C387" s="47"/>
      <c r="D387" s="47"/>
      <c r="E387" s="47"/>
      <c r="F387" s="47"/>
      <c r="G387" s="47"/>
      <c r="H387" s="47"/>
    </row>
    <row r="388" customHeight="1" spans="1:8">
      <c r="A388" s="47"/>
      <c r="B388" s="47"/>
      <c r="C388" s="47"/>
      <c r="D388" s="47"/>
      <c r="E388" s="47"/>
      <c r="F388" s="47"/>
      <c r="G388" s="47"/>
      <c r="H388" s="47"/>
    </row>
    <row r="389" customHeight="1" spans="1:8">
      <c r="A389" s="47"/>
      <c r="B389" s="47"/>
      <c r="C389" s="47"/>
      <c r="D389" s="47"/>
      <c r="E389" s="47"/>
      <c r="F389" s="47"/>
      <c r="G389" s="47"/>
      <c r="H389" s="47"/>
    </row>
    <row r="390" customHeight="1" spans="1:8">
      <c r="A390" s="47"/>
      <c r="B390" s="47"/>
      <c r="C390" s="47"/>
      <c r="D390" s="47"/>
      <c r="E390" s="47"/>
      <c r="F390" s="47"/>
      <c r="G390" s="47"/>
      <c r="H390" s="47"/>
    </row>
    <row r="391" customHeight="1" spans="1:8">
      <c r="A391" s="47"/>
      <c r="B391" s="47"/>
      <c r="C391" s="47"/>
      <c r="D391" s="47"/>
      <c r="E391" s="47"/>
      <c r="F391" s="47"/>
      <c r="G391" s="47"/>
      <c r="H391" s="47"/>
    </row>
    <row r="392" customHeight="1" spans="1:8">
      <c r="A392" s="47"/>
      <c r="B392" s="47"/>
      <c r="C392" s="47"/>
      <c r="D392" s="47"/>
      <c r="E392" s="47"/>
      <c r="F392" s="47"/>
      <c r="G392" s="47"/>
      <c r="H392" s="47"/>
    </row>
    <row r="393" customHeight="1" spans="1:8">
      <c r="A393" s="47"/>
      <c r="B393" s="47"/>
      <c r="C393" s="47"/>
      <c r="D393" s="47"/>
      <c r="E393" s="47"/>
      <c r="F393" s="47"/>
      <c r="G393" s="47"/>
      <c r="H393" s="47"/>
    </row>
    <row r="394" customHeight="1" spans="1:8">
      <c r="A394" s="47"/>
      <c r="B394" s="47"/>
      <c r="C394" s="47"/>
      <c r="D394" s="47"/>
      <c r="E394" s="47"/>
      <c r="F394" s="47"/>
      <c r="G394" s="47"/>
      <c r="H394" s="47"/>
    </row>
    <row r="395" customHeight="1" spans="1:8">
      <c r="A395" s="47"/>
      <c r="B395" s="47"/>
      <c r="C395" s="47"/>
      <c r="D395" s="47"/>
      <c r="E395" s="47"/>
      <c r="F395" s="47"/>
      <c r="G395" s="47"/>
      <c r="H395" s="47"/>
    </row>
    <row r="396" customHeight="1" spans="1:8">
      <c r="A396" s="47"/>
      <c r="B396" s="47"/>
      <c r="C396" s="47"/>
      <c r="D396" s="47"/>
      <c r="E396" s="47"/>
      <c r="F396" s="47"/>
      <c r="G396" s="47"/>
      <c r="H396" s="47"/>
    </row>
    <row r="397" customHeight="1" spans="1:8">
      <c r="A397" s="47"/>
      <c r="B397" s="47"/>
      <c r="C397" s="47"/>
      <c r="D397" s="47"/>
      <c r="E397" s="47"/>
      <c r="F397" s="47"/>
      <c r="G397" s="47"/>
      <c r="H397" s="47"/>
    </row>
    <row r="398" customHeight="1" spans="1:8">
      <c r="A398" s="47"/>
      <c r="B398" s="47"/>
      <c r="C398" s="47"/>
      <c r="D398" s="47"/>
      <c r="E398" s="47"/>
      <c r="F398" s="47"/>
      <c r="G398" s="47"/>
      <c r="H398" s="47"/>
    </row>
    <row r="399" customHeight="1" spans="1:8">
      <c r="A399" s="47"/>
      <c r="B399" s="47"/>
      <c r="C399" s="47"/>
      <c r="D399" s="47"/>
      <c r="E399" s="47"/>
      <c r="F399" s="47"/>
      <c r="G399" s="47"/>
      <c r="H399" s="47"/>
    </row>
    <row r="400" customHeight="1" spans="1:8">
      <c r="A400" s="47"/>
      <c r="B400" s="47"/>
      <c r="C400" s="47"/>
      <c r="D400" s="47"/>
      <c r="E400" s="47"/>
      <c r="F400" s="47"/>
      <c r="G400" s="47"/>
      <c r="H400" s="47"/>
    </row>
    <row r="401" spans="1:8">
      <c r="A401" s="48"/>
      <c r="B401" s="48"/>
      <c r="C401" s="48"/>
      <c r="D401" s="48"/>
      <c r="E401" s="48"/>
      <c r="F401" s="48"/>
      <c r="G401" s="48"/>
      <c r="H401" s="48"/>
    </row>
    <row r="402" spans="1:8">
      <c r="A402" s="48"/>
      <c r="B402" s="48"/>
      <c r="C402" s="48"/>
      <c r="D402" s="48"/>
      <c r="E402" s="48"/>
      <c r="F402" s="48"/>
      <c r="G402" s="48"/>
      <c r="H402" s="48"/>
    </row>
    <row r="403" customHeight="1" spans="1:8">
      <c r="A403" s="47"/>
      <c r="B403" s="47"/>
      <c r="C403" s="47"/>
      <c r="D403" s="47"/>
      <c r="E403" s="47"/>
      <c r="F403" s="47"/>
      <c r="G403" s="47"/>
      <c r="H403" s="47"/>
    </row>
    <row r="404" customHeight="1" spans="1:8">
      <c r="A404" s="47"/>
      <c r="B404" s="47"/>
      <c r="C404" s="47"/>
      <c r="D404" s="47"/>
      <c r="E404" s="47"/>
      <c r="F404" s="47"/>
      <c r="G404" s="47"/>
      <c r="H404" s="47"/>
    </row>
    <row r="405" customHeight="1" spans="1:8">
      <c r="A405" s="47"/>
      <c r="B405" s="47"/>
      <c r="C405" s="47"/>
      <c r="D405" s="47"/>
      <c r="E405" s="47"/>
      <c r="F405" s="47"/>
      <c r="G405" s="47"/>
      <c r="H405" s="47"/>
    </row>
    <row r="406" customHeight="1" spans="1:8">
      <c r="A406" s="47"/>
      <c r="B406" s="47"/>
      <c r="C406" s="47"/>
      <c r="D406" s="47"/>
      <c r="E406" s="47"/>
      <c r="F406" s="47"/>
      <c r="G406" s="47"/>
      <c r="H406" s="47"/>
    </row>
    <row r="407" customHeight="1" spans="1:8">
      <c r="A407" s="47"/>
      <c r="B407" s="47"/>
      <c r="C407" s="47"/>
      <c r="D407" s="47"/>
      <c r="E407" s="47"/>
      <c r="F407" s="47"/>
      <c r="G407" s="47"/>
      <c r="H407" s="47"/>
    </row>
    <row r="408" customHeight="1" spans="1:8">
      <c r="A408" s="47"/>
      <c r="B408" s="47"/>
      <c r="C408" s="47"/>
      <c r="D408" s="47"/>
      <c r="E408" s="47"/>
      <c r="F408" s="47"/>
      <c r="G408" s="47"/>
      <c r="H408" s="47"/>
    </row>
    <row r="409" customHeight="1" spans="1:8">
      <c r="A409" s="47"/>
      <c r="B409" s="47"/>
      <c r="C409" s="47"/>
      <c r="D409" s="47"/>
      <c r="E409" s="47"/>
      <c r="F409" s="47"/>
      <c r="G409" s="47"/>
      <c r="H409" s="47"/>
    </row>
    <row r="410" customHeight="1" spans="1:8">
      <c r="A410" s="47"/>
      <c r="B410" s="47"/>
      <c r="C410" s="47"/>
      <c r="D410" s="47"/>
      <c r="E410" s="47"/>
      <c r="F410" s="47"/>
      <c r="G410" s="47"/>
      <c r="H410" s="47"/>
    </row>
    <row r="411" customHeight="1" spans="1:8">
      <c r="A411" s="47"/>
      <c r="B411" s="47"/>
      <c r="C411" s="47"/>
      <c r="D411" s="47"/>
      <c r="E411" s="47"/>
      <c r="F411" s="47"/>
      <c r="G411" s="47"/>
      <c r="H411" s="47"/>
    </row>
    <row r="412" customHeight="1" spans="1:8">
      <c r="A412" s="47"/>
      <c r="B412" s="47"/>
      <c r="C412" s="47"/>
      <c r="D412" s="47"/>
      <c r="E412" s="47"/>
      <c r="F412" s="47"/>
      <c r="G412" s="47"/>
      <c r="H412" s="47"/>
    </row>
    <row r="413" customHeight="1" spans="1:8">
      <c r="A413" s="47"/>
      <c r="B413" s="47"/>
      <c r="C413" s="47"/>
      <c r="D413" s="47"/>
      <c r="E413" s="47"/>
      <c r="F413" s="47"/>
      <c r="G413" s="47"/>
      <c r="H413" s="47"/>
    </row>
    <row r="414" customHeight="1" spans="1:8">
      <c r="A414" s="47"/>
      <c r="B414" s="47"/>
      <c r="C414" s="47"/>
      <c r="D414" s="47"/>
      <c r="E414" s="47"/>
      <c r="F414" s="47"/>
      <c r="G414" s="47"/>
      <c r="H414" s="47"/>
    </row>
    <row r="415" customHeight="1" spans="1:8">
      <c r="A415" s="47"/>
      <c r="B415" s="47"/>
      <c r="C415" s="47"/>
      <c r="D415" s="47"/>
      <c r="E415" s="47"/>
      <c r="F415" s="47"/>
      <c r="G415" s="47"/>
      <c r="H415" s="47"/>
    </row>
    <row r="416" customHeight="1" spans="1:8">
      <c r="A416" s="47"/>
      <c r="B416" s="47"/>
      <c r="C416" s="47"/>
      <c r="D416" s="47"/>
      <c r="E416" s="47"/>
      <c r="F416" s="47"/>
      <c r="G416" s="47"/>
      <c r="H416" s="47"/>
    </row>
    <row r="417" customHeight="1" spans="1:8">
      <c r="A417" s="47"/>
      <c r="B417" s="47"/>
      <c r="C417" s="47"/>
      <c r="D417" s="47"/>
      <c r="E417" s="47"/>
      <c r="F417" s="47"/>
      <c r="G417" s="47"/>
      <c r="H417" s="47"/>
    </row>
    <row r="418" customHeight="1" spans="1:8">
      <c r="A418" s="47"/>
      <c r="B418" s="47"/>
      <c r="C418" s="47"/>
      <c r="D418" s="47"/>
      <c r="E418" s="47"/>
      <c r="F418" s="47"/>
      <c r="G418" s="47"/>
      <c r="H418" s="47"/>
    </row>
    <row r="419" spans="1:8">
      <c r="A419" s="48"/>
      <c r="B419" s="48"/>
      <c r="C419" s="48"/>
      <c r="D419" s="48"/>
      <c r="E419" s="48"/>
      <c r="F419" s="48"/>
      <c r="G419" s="48"/>
      <c r="H419" s="48"/>
    </row>
    <row r="420" spans="1:8">
      <c r="A420" s="48"/>
      <c r="B420" s="48"/>
      <c r="C420" s="48"/>
      <c r="D420" s="48"/>
      <c r="E420" s="48"/>
      <c r="F420" s="48"/>
      <c r="G420" s="48"/>
      <c r="H420" s="48"/>
    </row>
    <row r="421" customHeight="1" spans="1:8">
      <c r="A421" s="47"/>
      <c r="B421" s="47"/>
      <c r="C421" s="47"/>
      <c r="D421" s="47"/>
      <c r="E421" s="47"/>
      <c r="F421" s="47"/>
      <c r="G421" s="47"/>
      <c r="H421" s="47"/>
    </row>
    <row r="422" customHeight="1" spans="1:8">
      <c r="A422" s="47"/>
      <c r="B422" s="47"/>
      <c r="C422" s="47"/>
      <c r="D422" s="47"/>
      <c r="E422" s="47"/>
      <c r="F422" s="47"/>
      <c r="G422" s="47"/>
      <c r="H422" s="47"/>
    </row>
    <row r="423" spans="1:8">
      <c r="A423" s="49"/>
      <c r="B423" s="49"/>
      <c r="C423" s="49"/>
      <c r="D423" s="49"/>
      <c r="E423" s="49"/>
      <c r="F423" s="49"/>
      <c r="G423" s="49"/>
      <c r="H423" s="49"/>
    </row>
    <row r="424" spans="1:8">
      <c r="A424" s="49"/>
      <c r="B424" s="49"/>
      <c r="C424" s="49"/>
      <c r="D424" s="49"/>
      <c r="E424" s="49"/>
      <c r="F424" s="49"/>
      <c r="G424" s="49"/>
      <c r="H424" s="49"/>
    </row>
    <row r="425" spans="1:8">
      <c r="A425" s="48"/>
      <c r="B425" s="48"/>
      <c r="C425" s="48"/>
      <c r="D425" s="48"/>
      <c r="E425" s="48"/>
      <c r="F425" s="48"/>
      <c r="G425" s="48"/>
      <c r="H425" s="48"/>
    </row>
    <row r="426" spans="1:8">
      <c r="A426" s="48"/>
      <c r="B426" s="48"/>
      <c r="C426" s="48"/>
      <c r="D426" s="48"/>
      <c r="E426" s="48"/>
      <c r="F426" s="48"/>
      <c r="G426" s="48"/>
      <c r="H426" s="48"/>
    </row>
    <row r="427" customHeight="1" spans="1:8">
      <c r="A427" s="47"/>
      <c r="B427" s="47"/>
      <c r="C427" s="47"/>
      <c r="D427" s="47"/>
      <c r="E427" s="47"/>
      <c r="F427" s="47"/>
      <c r="G427" s="47"/>
      <c r="H427" s="47"/>
    </row>
    <row r="428" customHeight="1" spans="1:8">
      <c r="A428" s="47"/>
      <c r="B428" s="47"/>
      <c r="C428" s="47"/>
      <c r="D428" s="47"/>
      <c r="E428" s="47"/>
      <c r="F428" s="47"/>
      <c r="G428" s="47"/>
      <c r="H428" s="47"/>
    </row>
    <row r="429" customHeight="1" spans="1:8">
      <c r="A429" s="47"/>
      <c r="B429" s="47"/>
      <c r="C429" s="47"/>
      <c r="D429" s="47"/>
      <c r="E429" s="47"/>
      <c r="F429" s="47"/>
      <c r="G429" s="47"/>
      <c r="H429" s="47"/>
    </row>
    <row r="430" customHeight="1" spans="1:8">
      <c r="A430" s="47"/>
      <c r="B430" s="47"/>
      <c r="C430" s="47"/>
      <c r="D430" s="47"/>
      <c r="E430" s="47"/>
      <c r="F430" s="47"/>
      <c r="G430" s="47"/>
      <c r="H430" s="47"/>
    </row>
    <row r="431" customHeight="1" spans="1:8">
      <c r="A431" s="47"/>
      <c r="B431" s="47"/>
      <c r="C431" s="47"/>
      <c r="D431" s="47"/>
      <c r="E431" s="47"/>
      <c r="F431" s="47"/>
      <c r="G431" s="47"/>
      <c r="H431" s="47"/>
    </row>
    <row r="432" customHeight="1" spans="1:8">
      <c r="A432" s="47"/>
      <c r="B432" s="47"/>
      <c r="C432" s="47"/>
      <c r="D432" s="47"/>
      <c r="E432" s="47"/>
      <c r="F432" s="47"/>
      <c r="G432" s="47"/>
      <c r="H432" s="47"/>
    </row>
    <row r="433" customHeight="1" spans="1:8">
      <c r="A433" s="47"/>
      <c r="B433" s="47"/>
      <c r="C433" s="47"/>
      <c r="D433" s="47"/>
      <c r="E433" s="47"/>
      <c r="F433" s="47"/>
      <c r="G433" s="47"/>
      <c r="H433" s="47"/>
    </row>
    <row r="434" customHeight="1" spans="1:8">
      <c r="A434" s="47"/>
      <c r="B434" s="47"/>
      <c r="C434" s="47"/>
      <c r="D434" s="47"/>
      <c r="E434" s="47"/>
      <c r="F434" s="47"/>
      <c r="G434" s="47"/>
      <c r="H434" s="47"/>
    </row>
    <row r="435" customHeight="1" spans="1:8">
      <c r="A435" s="47"/>
      <c r="B435" s="47"/>
      <c r="C435" s="47"/>
      <c r="D435" s="47"/>
      <c r="E435" s="47"/>
      <c r="F435" s="47"/>
      <c r="G435" s="47"/>
      <c r="H435" s="47"/>
    </row>
    <row r="436" customHeight="1" spans="1:8">
      <c r="A436" s="47"/>
      <c r="B436" s="47"/>
      <c r="C436" s="47"/>
      <c r="D436" s="47"/>
      <c r="E436" s="47"/>
      <c r="F436" s="47"/>
      <c r="G436" s="47"/>
      <c r="H436" s="47"/>
    </row>
    <row r="437" customHeight="1" spans="1:8">
      <c r="A437" s="47"/>
      <c r="B437" s="47"/>
      <c r="C437" s="47"/>
      <c r="D437" s="47"/>
      <c r="E437" s="47"/>
      <c r="F437" s="47"/>
      <c r="G437" s="47"/>
      <c r="H437" s="47"/>
    </row>
    <row r="438" customHeight="1" spans="1:8">
      <c r="A438" s="47"/>
      <c r="B438" s="47"/>
      <c r="C438" s="47"/>
      <c r="D438" s="47"/>
      <c r="E438" s="47"/>
      <c r="F438" s="47"/>
      <c r="G438" s="47"/>
      <c r="H438" s="47"/>
    </row>
    <row r="439" spans="1:8">
      <c r="A439" s="50"/>
      <c r="B439" s="50"/>
      <c r="C439" s="50"/>
      <c r="D439" s="50"/>
      <c r="E439" s="50"/>
      <c r="F439" s="50"/>
      <c r="G439" s="50"/>
      <c r="H439" s="50"/>
    </row>
    <row r="440" spans="1:8">
      <c r="A440" s="48"/>
      <c r="B440" s="48"/>
      <c r="C440" s="48"/>
      <c r="D440" s="48"/>
      <c r="E440" s="48"/>
      <c r="F440" s="48"/>
      <c r="G440" s="48"/>
      <c r="H440" s="48"/>
    </row>
    <row r="441" spans="1:8">
      <c r="A441" s="48"/>
      <c r="B441" s="48"/>
      <c r="C441" s="48"/>
      <c r="D441" s="48"/>
      <c r="E441" s="48"/>
      <c r="F441" s="48"/>
      <c r="G441" s="48"/>
      <c r="H441" s="48"/>
    </row>
    <row r="442" customHeight="1" spans="1:8">
      <c r="A442" s="47"/>
      <c r="B442" s="47"/>
      <c r="C442" s="47"/>
      <c r="D442" s="47"/>
      <c r="E442" s="47"/>
      <c r="F442" s="47"/>
      <c r="G442" s="47"/>
      <c r="H442" s="47"/>
    </row>
    <row r="443" customHeight="1" spans="1:8">
      <c r="A443" s="47"/>
      <c r="B443" s="47"/>
      <c r="C443" s="47"/>
      <c r="D443" s="47"/>
      <c r="E443" s="47"/>
      <c r="F443" s="47"/>
      <c r="G443" s="47"/>
      <c r="H443" s="47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3"/>
  <sheetViews>
    <sheetView zoomScale="115" zoomScaleNormal="115" topLeftCell="A148" workbookViewId="0">
      <selection activeCell="D235" sqref="A3:D235"/>
    </sheetView>
  </sheetViews>
  <sheetFormatPr defaultColWidth="9" defaultRowHeight="13.5" outlineLevelCol="6"/>
  <cols>
    <col min="1" max="1" width="7.09166666666667" style="52" customWidth="1"/>
    <col min="2" max="2" width="6.36666666666667" style="52" customWidth="1"/>
    <col min="3" max="3" width="14.45" style="52" customWidth="1"/>
    <col min="4" max="4" width="12.0916666666667" style="52" customWidth="1"/>
    <col min="5" max="5" width="10.45" style="52" customWidth="1"/>
    <col min="6" max="7" width="8.90833333333333" style="52" customWidth="1"/>
    <col min="8" max="256" width="10" customWidth="1"/>
  </cols>
  <sheetData>
    <row r="1" spans="1:7">
      <c r="A1" s="53" t="s">
        <v>0</v>
      </c>
      <c r="B1" s="54" t="s">
        <v>1</v>
      </c>
      <c r="C1" s="55" t="s">
        <v>2</v>
      </c>
      <c r="D1" s="55" t="s">
        <v>3</v>
      </c>
      <c r="E1" s="56" t="s">
        <v>399</v>
      </c>
      <c r="F1" s="56" t="s">
        <v>400</v>
      </c>
      <c r="G1" s="56" t="s">
        <v>12</v>
      </c>
    </row>
    <row r="2" spans="1:7">
      <c r="A2" s="57"/>
      <c r="B2" s="58"/>
      <c r="C2" s="59"/>
      <c r="D2" s="59"/>
      <c r="E2" s="60"/>
      <c r="F2" s="60"/>
      <c r="G2" s="60"/>
    </row>
    <row r="3" spans="1:7">
      <c r="A3" s="13">
        <v>1</v>
      </c>
      <c r="B3" s="13">
        <v>511</v>
      </c>
      <c r="C3" s="13">
        <v>2017051101</v>
      </c>
      <c r="D3" s="13" t="s">
        <v>13</v>
      </c>
      <c r="E3" s="14"/>
      <c r="F3" s="14"/>
      <c r="G3" s="14"/>
    </row>
    <row r="4" customHeight="1" spans="1:7">
      <c r="A4" s="13">
        <v>2</v>
      </c>
      <c r="B4" s="13">
        <v>511</v>
      </c>
      <c r="C4" s="13">
        <v>2017051102</v>
      </c>
      <c r="D4" s="13" t="s">
        <v>14</v>
      </c>
      <c r="E4" s="14"/>
      <c r="F4" s="14"/>
      <c r="G4" s="14"/>
    </row>
    <row r="5" customHeight="1" spans="1:7">
      <c r="A5" s="13">
        <v>3</v>
      </c>
      <c r="B5" s="13">
        <v>511</v>
      </c>
      <c r="C5" s="13">
        <v>2017051103</v>
      </c>
      <c r="D5" s="13" t="s">
        <v>15</v>
      </c>
      <c r="E5" s="14"/>
      <c r="F5" s="14"/>
      <c r="G5" s="14"/>
    </row>
    <row r="6" customHeight="1" spans="1:7">
      <c r="A6" s="13">
        <v>4</v>
      </c>
      <c r="B6" s="13">
        <v>511</v>
      </c>
      <c r="C6" s="13">
        <v>2017051104</v>
      </c>
      <c r="D6" s="13" t="s">
        <v>16</v>
      </c>
      <c r="E6" s="14"/>
      <c r="F6" s="14"/>
      <c r="G6" s="14"/>
    </row>
    <row r="7" customHeight="1" spans="1:7">
      <c r="A7" s="13">
        <v>5</v>
      </c>
      <c r="B7" s="13">
        <v>511</v>
      </c>
      <c r="C7" s="13">
        <v>2017051105</v>
      </c>
      <c r="D7" s="13" t="s">
        <v>17</v>
      </c>
      <c r="E7" s="14"/>
      <c r="F7" s="14"/>
      <c r="G7" s="14"/>
    </row>
    <row r="8" customHeight="1" spans="1:7">
      <c r="A8" s="13">
        <v>6</v>
      </c>
      <c r="B8" s="13">
        <v>511</v>
      </c>
      <c r="C8" s="13">
        <v>2017051106</v>
      </c>
      <c r="D8" s="13" t="s">
        <v>18</v>
      </c>
      <c r="E8" s="14"/>
      <c r="F8" s="14"/>
      <c r="G8" s="14"/>
    </row>
    <row r="9" spans="1:7">
      <c r="A9" s="13">
        <v>7</v>
      </c>
      <c r="B9" s="13">
        <v>511</v>
      </c>
      <c r="C9" s="13">
        <v>2017051107</v>
      </c>
      <c r="D9" s="13" t="s">
        <v>19</v>
      </c>
      <c r="E9" s="14"/>
      <c r="F9" s="14"/>
      <c r="G9" s="14"/>
    </row>
    <row r="10" spans="1:7">
      <c r="A10" s="13">
        <v>8</v>
      </c>
      <c r="B10" s="13">
        <v>511</v>
      </c>
      <c r="C10" s="13">
        <v>2017051108</v>
      </c>
      <c r="D10" s="13" t="s">
        <v>20</v>
      </c>
      <c r="E10" s="14"/>
      <c r="F10" s="14"/>
      <c r="G10" s="14"/>
    </row>
    <row r="11" spans="1:7">
      <c r="A11" s="13">
        <v>9</v>
      </c>
      <c r="B11" s="13">
        <v>511</v>
      </c>
      <c r="C11" s="13">
        <v>2017051109</v>
      </c>
      <c r="D11" s="13" t="s">
        <v>21</v>
      </c>
      <c r="E11" s="14"/>
      <c r="F11" s="14"/>
      <c r="G11" s="14"/>
    </row>
    <row r="12" customHeight="1" spans="1:7">
      <c r="A12" s="13">
        <v>10</v>
      </c>
      <c r="B12" s="13">
        <v>511</v>
      </c>
      <c r="C12" s="13">
        <v>2017051110</v>
      </c>
      <c r="D12" s="13" t="s">
        <v>22</v>
      </c>
      <c r="E12" s="14"/>
      <c r="F12" s="14"/>
      <c r="G12" s="14"/>
    </row>
    <row r="13" customHeight="1" spans="1:7">
      <c r="A13" s="13">
        <v>11</v>
      </c>
      <c r="B13" s="13">
        <v>511</v>
      </c>
      <c r="C13" s="13">
        <v>2017051111</v>
      </c>
      <c r="D13" s="13" t="s">
        <v>23</v>
      </c>
      <c r="E13" s="14"/>
      <c r="F13" s="14"/>
      <c r="G13" s="14"/>
    </row>
    <row r="14" customHeight="1" spans="1:7">
      <c r="A14" s="13">
        <v>12</v>
      </c>
      <c r="B14" s="13">
        <v>511</v>
      </c>
      <c r="C14" s="13">
        <v>2017051112</v>
      </c>
      <c r="D14" s="13" t="s">
        <v>24</v>
      </c>
      <c r="E14" s="14"/>
      <c r="F14" s="14"/>
      <c r="G14" s="14"/>
    </row>
    <row r="15" customHeight="1" spans="1:7">
      <c r="A15" s="13">
        <v>13</v>
      </c>
      <c r="B15" s="13">
        <v>511</v>
      </c>
      <c r="C15" s="13">
        <v>2017051113</v>
      </c>
      <c r="D15" s="13" t="s">
        <v>25</v>
      </c>
      <c r="E15" s="14"/>
      <c r="F15" s="14"/>
      <c r="G15" s="14"/>
    </row>
    <row r="16" customHeight="1" spans="1:7">
      <c r="A16" s="13">
        <v>14</v>
      </c>
      <c r="B16" s="13">
        <v>511</v>
      </c>
      <c r="C16" s="13">
        <v>2017051114</v>
      </c>
      <c r="D16" s="13" t="s">
        <v>26</v>
      </c>
      <c r="E16" s="14"/>
      <c r="F16" s="14"/>
      <c r="G16" s="14"/>
    </row>
    <row r="17" customHeight="1" spans="1:7">
      <c r="A17" s="13">
        <v>15</v>
      </c>
      <c r="B17" s="13">
        <v>511</v>
      </c>
      <c r="C17" s="13">
        <v>2017051115</v>
      </c>
      <c r="D17" s="13" t="s">
        <v>27</v>
      </c>
      <c r="E17" s="14"/>
      <c r="F17" s="14"/>
      <c r="G17" s="14"/>
    </row>
    <row r="18" customHeight="1" spans="1:7">
      <c r="A18" s="13">
        <v>16</v>
      </c>
      <c r="B18" s="13">
        <v>511</v>
      </c>
      <c r="C18" s="13">
        <v>2017051116</v>
      </c>
      <c r="D18" s="13" t="s">
        <v>28</v>
      </c>
      <c r="E18" s="14"/>
      <c r="F18" s="14"/>
      <c r="G18" s="14"/>
    </row>
    <row r="19" customHeight="1" spans="1:7">
      <c r="A19" s="13">
        <v>17</v>
      </c>
      <c r="B19" s="13">
        <v>511</v>
      </c>
      <c r="C19" s="13">
        <v>2017051117</v>
      </c>
      <c r="D19" s="13" t="s">
        <v>29</v>
      </c>
      <c r="E19" s="14"/>
      <c r="F19" s="14"/>
      <c r="G19" s="14"/>
    </row>
    <row r="20" customHeight="1" spans="1:7">
      <c r="A20" s="13">
        <v>18</v>
      </c>
      <c r="B20" s="13">
        <v>511</v>
      </c>
      <c r="C20" s="13">
        <v>2017051118</v>
      </c>
      <c r="D20" s="13" t="s">
        <v>30</v>
      </c>
      <c r="E20" s="14"/>
      <c r="F20" s="14"/>
      <c r="G20" s="14"/>
    </row>
    <row r="21" spans="1:7">
      <c r="A21" s="13">
        <v>19</v>
      </c>
      <c r="B21" s="13">
        <v>511</v>
      </c>
      <c r="C21" s="13">
        <v>2017051119</v>
      </c>
      <c r="D21" s="13" t="s">
        <v>31</v>
      </c>
      <c r="E21" s="14"/>
      <c r="F21" s="14"/>
      <c r="G21" s="14"/>
    </row>
    <row r="22" customHeight="1" spans="1:7">
      <c r="A22" s="13">
        <v>20</v>
      </c>
      <c r="B22" s="13">
        <v>511</v>
      </c>
      <c r="C22" s="13">
        <v>2017051120</v>
      </c>
      <c r="D22" s="13" t="s">
        <v>32</v>
      </c>
      <c r="E22" s="14"/>
      <c r="F22" s="14"/>
      <c r="G22" s="14"/>
    </row>
    <row r="23" customHeight="1" spans="1:7">
      <c r="A23" s="13">
        <v>21</v>
      </c>
      <c r="B23" s="13">
        <v>511</v>
      </c>
      <c r="C23" s="13">
        <v>2017051121</v>
      </c>
      <c r="D23" s="13" t="s">
        <v>33</v>
      </c>
      <c r="E23" s="14"/>
      <c r="F23" s="14"/>
      <c r="G23" s="14"/>
    </row>
    <row r="24" customHeight="1" spans="1:7">
      <c r="A24" s="13">
        <v>22</v>
      </c>
      <c r="B24" s="13">
        <v>511</v>
      </c>
      <c r="C24" s="13">
        <v>2017051122</v>
      </c>
      <c r="D24" s="13" t="s">
        <v>34</v>
      </c>
      <c r="E24" s="14"/>
      <c r="F24" s="14"/>
      <c r="G24" s="14"/>
    </row>
    <row r="25" customHeight="1" spans="1:7">
      <c r="A25" s="13">
        <v>23</v>
      </c>
      <c r="B25" s="13">
        <v>511</v>
      </c>
      <c r="C25" s="13">
        <v>2017051123</v>
      </c>
      <c r="D25" s="13" t="s">
        <v>35</v>
      </c>
      <c r="E25" s="14"/>
      <c r="F25" s="14"/>
      <c r="G25" s="14"/>
    </row>
    <row r="26" customHeight="1" spans="1:7">
      <c r="A26" s="13">
        <v>24</v>
      </c>
      <c r="B26" s="13">
        <v>511</v>
      </c>
      <c r="C26" s="13">
        <v>2017051124</v>
      </c>
      <c r="D26" s="13" t="s">
        <v>36</v>
      </c>
      <c r="E26" s="14"/>
      <c r="F26" s="14"/>
      <c r="G26" s="14"/>
    </row>
    <row r="27" customHeight="1" spans="1:7">
      <c r="A27" s="13">
        <v>25</v>
      </c>
      <c r="B27" s="13">
        <v>511</v>
      </c>
      <c r="C27" s="13">
        <v>2017051125</v>
      </c>
      <c r="D27" s="13" t="s">
        <v>37</v>
      </c>
      <c r="E27" s="14"/>
      <c r="F27" s="14"/>
      <c r="G27" s="14"/>
    </row>
    <row r="28" customHeight="1" spans="1:7">
      <c r="A28" s="13">
        <v>26</v>
      </c>
      <c r="B28" s="13">
        <v>511</v>
      </c>
      <c r="C28" s="13">
        <v>2017051126</v>
      </c>
      <c r="D28" s="13" t="s">
        <v>38</v>
      </c>
      <c r="E28" s="14"/>
      <c r="F28" s="14"/>
      <c r="G28" s="14"/>
    </row>
    <row r="29" customHeight="1" spans="1:7">
      <c r="A29" s="13">
        <v>27</v>
      </c>
      <c r="B29" s="13">
        <v>511</v>
      </c>
      <c r="C29" s="13">
        <v>2017051127</v>
      </c>
      <c r="D29" s="13" t="s">
        <v>39</v>
      </c>
      <c r="E29" s="14"/>
      <c r="F29" s="14"/>
      <c r="G29" s="14"/>
    </row>
    <row r="30" spans="1:7">
      <c r="A30" s="13">
        <v>28</v>
      </c>
      <c r="B30" s="13">
        <v>511</v>
      </c>
      <c r="C30" s="13">
        <v>2017051128</v>
      </c>
      <c r="D30" s="13" t="s">
        <v>40</v>
      </c>
      <c r="E30" s="14"/>
      <c r="F30" s="14"/>
      <c r="G30" s="14"/>
    </row>
    <row r="31" customHeight="1" spans="1:7">
      <c r="A31" s="13">
        <v>29</v>
      </c>
      <c r="B31" s="13">
        <v>511</v>
      </c>
      <c r="C31" s="13">
        <v>2017051129</v>
      </c>
      <c r="D31" s="13" t="s">
        <v>41</v>
      </c>
      <c r="E31" s="14"/>
      <c r="F31" s="14"/>
      <c r="G31" s="14"/>
    </row>
    <row r="32" customHeight="1" spans="1:7">
      <c r="A32" s="13">
        <v>30</v>
      </c>
      <c r="B32" s="13">
        <v>511</v>
      </c>
      <c r="C32" s="13">
        <v>2017051130</v>
      </c>
      <c r="D32" s="13" t="s">
        <v>42</v>
      </c>
      <c r="E32" s="14"/>
      <c r="F32" s="14"/>
      <c r="G32" s="14"/>
    </row>
    <row r="33" customHeight="1" spans="1:7">
      <c r="A33" s="13">
        <v>31</v>
      </c>
      <c r="B33" s="13">
        <v>511</v>
      </c>
      <c r="C33" s="13">
        <v>2017051131</v>
      </c>
      <c r="D33" s="13" t="s">
        <v>43</v>
      </c>
      <c r="E33" s="14"/>
      <c r="F33" s="14"/>
      <c r="G33" s="14"/>
    </row>
    <row r="34" customHeight="1" spans="1:7">
      <c r="A34" s="13">
        <v>32</v>
      </c>
      <c r="B34" s="13">
        <v>511</v>
      </c>
      <c r="C34" s="13">
        <v>2017051132</v>
      </c>
      <c r="D34" s="13" t="s">
        <v>44</v>
      </c>
      <c r="E34" s="14"/>
      <c r="F34" s="14"/>
      <c r="G34" s="14"/>
    </row>
    <row r="35" customHeight="1" spans="1:7">
      <c r="A35" s="13">
        <v>33</v>
      </c>
      <c r="B35" s="13">
        <v>511</v>
      </c>
      <c r="C35" s="13">
        <v>2017051133</v>
      </c>
      <c r="D35" s="13" t="s">
        <v>45</v>
      </c>
      <c r="E35" s="14"/>
      <c r="F35" s="14"/>
      <c r="G35" s="14"/>
    </row>
    <row r="36" spans="1:7">
      <c r="A36" s="13">
        <v>34</v>
      </c>
      <c r="B36" s="13">
        <v>511</v>
      </c>
      <c r="C36" s="13">
        <v>2017051134</v>
      </c>
      <c r="D36" s="13" t="s">
        <v>46</v>
      </c>
      <c r="E36" s="14"/>
      <c r="F36" s="14"/>
      <c r="G36" s="14"/>
    </row>
    <row r="37" customHeight="1" spans="1:7">
      <c r="A37" s="13">
        <v>35</v>
      </c>
      <c r="B37" s="13">
        <v>511</v>
      </c>
      <c r="C37" s="13">
        <v>2017051135</v>
      </c>
      <c r="D37" s="13" t="s">
        <v>47</v>
      </c>
      <c r="E37" s="14"/>
      <c r="F37" s="14"/>
      <c r="G37" s="14"/>
    </row>
    <row r="38" customHeight="1" spans="1:7">
      <c r="A38" s="2">
        <v>36</v>
      </c>
      <c r="B38" s="13">
        <v>511</v>
      </c>
      <c r="C38" s="13">
        <v>2017071712</v>
      </c>
      <c r="D38" s="13" t="s">
        <v>48</v>
      </c>
      <c r="E38" s="14"/>
      <c r="F38" s="14"/>
      <c r="G38" s="14"/>
    </row>
    <row r="39" customHeight="1" spans="1:7">
      <c r="A39" s="13">
        <v>37</v>
      </c>
      <c r="B39" s="13">
        <v>511</v>
      </c>
      <c r="C39" s="13">
        <v>2016051130</v>
      </c>
      <c r="D39" s="13" t="s">
        <v>49</v>
      </c>
      <c r="E39" s="14"/>
      <c r="F39" s="14"/>
      <c r="G39" s="14"/>
    </row>
    <row r="40" customHeight="1" spans="1:7">
      <c r="A40" s="13">
        <v>38</v>
      </c>
      <c r="B40" s="13">
        <v>512</v>
      </c>
      <c r="C40" s="13">
        <v>2017051201</v>
      </c>
      <c r="D40" s="13" t="s">
        <v>50</v>
      </c>
      <c r="E40" s="14"/>
      <c r="F40" s="14"/>
      <c r="G40" s="14"/>
    </row>
    <row r="41" customHeight="1" spans="1:7">
      <c r="A41" s="13">
        <v>39</v>
      </c>
      <c r="B41" s="13">
        <v>512</v>
      </c>
      <c r="C41" s="13">
        <v>2017051202</v>
      </c>
      <c r="D41" s="13" t="s">
        <v>51</v>
      </c>
      <c r="E41" s="14"/>
      <c r="F41" s="14"/>
      <c r="G41" s="14"/>
    </row>
    <row r="42" customHeight="1" spans="1:7">
      <c r="A42" s="13">
        <v>40</v>
      </c>
      <c r="B42" s="15">
        <v>512</v>
      </c>
      <c r="C42" s="15">
        <v>2017051203</v>
      </c>
      <c r="D42" s="15" t="s">
        <v>52</v>
      </c>
      <c r="E42" s="14"/>
      <c r="F42" s="14"/>
      <c r="G42" s="14"/>
    </row>
    <row r="43" customHeight="1" spans="1:7">
      <c r="A43" s="15">
        <v>41</v>
      </c>
      <c r="B43" s="15">
        <v>512</v>
      </c>
      <c r="C43" s="15">
        <v>2017051204</v>
      </c>
      <c r="D43" s="15" t="s">
        <v>53</v>
      </c>
      <c r="E43" s="14"/>
      <c r="F43" s="14"/>
      <c r="G43" s="14"/>
    </row>
    <row r="44" spans="1:7">
      <c r="A44" s="15">
        <v>42</v>
      </c>
      <c r="B44" s="15">
        <v>512</v>
      </c>
      <c r="C44" s="15">
        <v>2017051205</v>
      </c>
      <c r="D44" s="15" t="s">
        <v>54</v>
      </c>
      <c r="E44" s="14"/>
      <c r="F44" s="14"/>
      <c r="G44" s="14"/>
    </row>
    <row r="45" spans="1:7">
      <c r="A45" s="15">
        <v>43</v>
      </c>
      <c r="B45" s="15">
        <v>512</v>
      </c>
      <c r="C45" s="15">
        <v>2017051206</v>
      </c>
      <c r="D45" s="15" t="s">
        <v>55</v>
      </c>
      <c r="E45" s="14"/>
      <c r="F45" s="14"/>
      <c r="G45" s="14"/>
    </row>
    <row r="46" spans="1:7">
      <c r="A46" s="15">
        <v>44</v>
      </c>
      <c r="B46" s="15">
        <v>512</v>
      </c>
      <c r="C46" s="15">
        <v>2017051207</v>
      </c>
      <c r="D46" s="15" t="s">
        <v>56</v>
      </c>
      <c r="E46" s="16"/>
      <c r="F46" s="16"/>
      <c r="G46" s="16"/>
    </row>
    <row r="47" customHeight="1" spans="1:7">
      <c r="A47" s="15">
        <v>45</v>
      </c>
      <c r="B47" s="13">
        <v>512</v>
      </c>
      <c r="C47" s="13">
        <v>2017051208</v>
      </c>
      <c r="D47" s="13" t="s">
        <v>57</v>
      </c>
      <c r="E47" s="14"/>
      <c r="F47" s="14"/>
      <c r="G47" s="14"/>
    </row>
    <row r="48" customHeight="1" spans="1:7">
      <c r="A48" s="13">
        <v>46</v>
      </c>
      <c r="B48" s="15">
        <v>512</v>
      </c>
      <c r="C48" s="15">
        <v>2017051209</v>
      </c>
      <c r="D48" s="15" t="s">
        <v>58</v>
      </c>
      <c r="E48" s="14"/>
      <c r="F48" s="14"/>
      <c r="G48" s="14"/>
    </row>
    <row r="49" customHeight="1" spans="1:7">
      <c r="A49" s="15">
        <v>47</v>
      </c>
      <c r="B49" s="15">
        <v>512</v>
      </c>
      <c r="C49" s="15">
        <v>2017051210</v>
      </c>
      <c r="D49" s="15" t="s">
        <v>59</v>
      </c>
      <c r="E49" s="14"/>
      <c r="F49" s="14"/>
      <c r="G49" s="14"/>
    </row>
    <row r="50" customHeight="1" spans="1:7">
      <c r="A50" s="15">
        <v>48</v>
      </c>
      <c r="B50" s="13">
        <v>512</v>
      </c>
      <c r="C50" s="13">
        <v>2017051211</v>
      </c>
      <c r="D50" s="13" t="s">
        <v>60</v>
      </c>
      <c r="E50" s="14"/>
      <c r="F50" s="14"/>
      <c r="G50" s="14"/>
    </row>
    <row r="51" customHeight="1" spans="1:7">
      <c r="A51" s="13">
        <v>49</v>
      </c>
      <c r="B51" s="17">
        <v>512</v>
      </c>
      <c r="C51" s="17">
        <v>2017051212</v>
      </c>
      <c r="D51" s="18" t="s">
        <v>61</v>
      </c>
      <c r="E51" s="14"/>
      <c r="F51" s="14"/>
      <c r="G51" s="14"/>
    </row>
    <row r="52" customHeight="1" spans="1:7">
      <c r="A52" s="17">
        <v>50</v>
      </c>
      <c r="B52" s="15">
        <v>512</v>
      </c>
      <c r="C52" s="15">
        <v>2017051213</v>
      </c>
      <c r="D52" s="15" t="s">
        <v>62</v>
      </c>
      <c r="E52" s="14"/>
      <c r="F52" s="16"/>
      <c r="G52" s="16"/>
    </row>
    <row r="53" customHeight="1" spans="1:7">
      <c r="A53" s="15">
        <v>51</v>
      </c>
      <c r="B53" s="15">
        <v>512</v>
      </c>
      <c r="C53" s="15">
        <v>2017051214</v>
      </c>
      <c r="D53" s="15" t="s">
        <v>63</v>
      </c>
      <c r="E53" s="14"/>
      <c r="F53" s="14"/>
      <c r="G53" s="14"/>
    </row>
    <row r="54" customHeight="1" spans="1:7">
      <c r="A54" s="15">
        <v>52</v>
      </c>
      <c r="B54" s="15">
        <v>512</v>
      </c>
      <c r="C54" s="15">
        <v>2017051216</v>
      </c>
      <c r="D54" s="15" t="s">
        <v>64</v>
      </c>
      <c r="E54" s="14"/>
      <c r="F54" s="14"/>
      <c r="G54" s="14"/>
    </row>
    <row r="55" customHeight="1" spans="1:7">
      <c r="A55" s="15">
        <v>53</v>
      </c>
      <c r="B55" s="13">
        <v>512</v>
      </c>
      <c r="C55" s="13">
        <v>2017051217</v>
      </c>
      <c r="D55" s="13" t="s">
        <v>65</v>
      </c>
      <c r="E55" s="14"/>
      <c r="F55" s="14"/>
      <c r="G55" s="14"/>
    </row>
    <row r="56" customHeight="1" spans="1:7">
      <c r="A56" s="13">
        <v>54</v>
      </c>
      <c r="B56" s="15">
        <v>512</v>
      </c>
      <c r="C56" s="15">
        <v>2017051218</v>
      </c>
      <c r="D56" s="15" t="s">
        <v>66</v>
      </c>
      <c r="E56" s="14"/>
      <c r="F56" s="14"/>
      <c r="G56" s="14"/>
    </row>
    <row r="57" customHeight="1" spans="1:7">
      <c r="A57" s="15">
        <v>55</v>
      </c>
      <c r="B57" s="15">
        <v>512</v>
      </c>
      <c r="C57" s="15">
        <v>2017051219</v>
      </c>
      <c r="D57" s="15" t="s">
        <v>67</v>
      </c>
      <c r="E57" s="14"/>
      <c r="F57" s="14"/>
      <c r="G57" s="14"/>
    </row>
    <row r="58" customHeight="1" spans="1:7">
      <c r="A58" s="15">
        <v>56</v>
      </c>
      <c r="B58" s="15">
        <v>512</v>
      </c>
      <c r="C58" s="15">
        <v>2017051220</v>
      </c>
      <c r="D58" s="15" t="s">
        <v>68</v>
      </c>
      <c r="E58" s="14"/>
      <c r="F58" s="14"/>
      <c r="G58" s="14"/>
    </row>
    <row r="59" customHeight="1" spans="1:7">
      <c r="A59" s="15">
        <v>57</v>
      </c>
      <c r="B59" s="13">
        <v>512</v>
      </c>
      <c r="C59" s="13">
        <v>2017051221</v>
      </c>
      <c r="D59" s="13" t="s">
        <v>69</v>
      </c>
      <c r="E59" s="14"/>
      <c r="F59" s="14"/>
      <c r="G59" s="14"/>
    </row>
    <row r="60" customHeight="1" spans="1:7">
      <c r="A60" s="13">
        <v>58</v>
      </c>
      <c r="B60" s="19">
        <v>512</v>
      </c>
      <c r="C60" s="19">
        <v>2017051222</v>
      </c>
      <c r="D60" s="19" t="s">
        <v>70</v>
      </c>
      <c r="E60" s="14"/>
      <c r="F60" s="14"/>
      <c r="G60" s="14"/>
    </row>
    <row r="61" spans="1:7">
      <c r="A61" s="19">
        <v>59</v>
      </c>
      <c r="B61" s="19">
        <v>512</v>
      </c>
      <c r="C61" s="19">
        <v>2017051223</v>
      </c>
      <c r="D61" s="19" t="s">
        <v>71</v>
      </c>
      <c r="E61" s="14"/>
      <c r="F61" s="14"/>
      <c r="G61" s="14"/>
    </row>
    <row r="62" customHeight="1" spans="1:7">
      <c r="A62" s="19">
        <v>60</v>
      </c>
      <c r="B62" s="15">
        <v>512</v>
      </c>
      <c r="C62" s="15">
        <v>2017051224</v>
      </c>
      <c r="D62" s="15" t="s">
        <v>72</v>
      </c>
      <c r="E62" s="14"/>
      <c r="F62" s="14"/>
      <c r="G62" s="14"/>
    </row>
    <row r="63" customHeight="1" spans="1:7">
      <c r="A63" s="15">
        <v>61</v>
      </c>
      <c r="B63" s="15">
        <v>512</v>
      </c>
      <c r="C63" s="15">
        <v>2017051225</v>
      </c>
      <c r="D63" s="15" t="s">
        <v>73</v>
      </c>
      <c r="E63" s="14"/>
      <c r="F63" s="14"/>
      <c r="G63" s="14"/>
    </row>
    <row r="64" customHeight="1" spans="1:7">
      <c r="A64" s="15">
        <v>62</v>
      </c>
      <c r="B64" s="13">
        <v>512</v>
      </c>
      <c r="C64" s="13">
        <v>2017051226</v>
      </c>
      <c r="D64" s="13" t="s">
        <v>74</v>
      </c>
      <c r="E64" s="14"/>
      <c r="F64" s="14"/>
      <c r="G64" s="14"/>
    </row>
    <row r="65" customHeight="1" spans="1:7">
      <c r="A65" s="13">
        <v>63</v>
      </c>
      <c r="B65" s="14">
        <v>512</v>
      </c>
      <c r="C65" s="14">
        <v>2017051227</v>
      </c>
      <c r="D65" s="14" t="s">
        <v>75</v>
      </c>
      <c r="E65" s="14"/>
      <c r="F65" s="14"/>
      <c r="G65" s="14"/>
    </row>
    <row r="66" customHeight="1" spans="1:7">
      <c r="A66" s="14">
        <v>64</v>
      </c>
      <c r="B66" s="15">
        <v>512</v>
      </c>
      <c r="C66" s="15">
        <v>2017051228</v>
      </c>
      <c r="D66" s="15" t="s">
        <v>76</v>
      </c>
      <c r="E66" s="14"/>
      <c r="F66" s="14"/>
      <c r="G66" s="14"/>
    </row>
    <row r="67" customHeight="1" spans="1:7">
      <c r="A67" s="15">
        <v>65</v>
      </c>
      <c r="B67" s="14">
        <v>512</v>
      </c>
      <c r="C67" s="14">
        <v>2017051229</v>
      </c>
      <c r="D67" s="14" t="s">
        <v>77</v>
      </c>
      <c r="E67" s="14"/>
      <c r="F67" s="14"/>
      <c r="G67" s="14"/>
    </row>
    <row r="68" customHeight="1" spans="1:7">
      <c r="A68" s="14">
        <v>66</v>
      </c>
      <c r="B68" s="22">
        <v>512</v>
      </c>
      <c r="C68" s="22">
        <v>2017051230</v>
      </c>
      <c r="D68" s="23" t="s">
        <v>78</v>
      </c>
      <c r="E68" s="14"/>
      <c r="F68" s="14"/>
      <c r="G68" s="14"/>
    </row>
    <row r="69" customHeight="1" spans="1:7">
      <c r="A69" s="22">
        <v>67</v>
      </c>
      <c r="B69" s="17">
        <v>512</v>
      </c>
      <c r="C69" s="17">
        <v>2017051231</v>
      </c>
      <c r="D69" s="18" t="s">
        <v>79</v>
      </c>
      <c r="E69" s="24"/>
      <c r="F69" s="24"/>
      <c r="G69" s="24"/>
    </row>
    <row r="70" customHeight="1" spans="1:7">
      <c r="A70" s="17">
        <v>68</v>
      </c>
      <c r="B70" s="15">
        <v>512</v>
      </c>
      <c r="C70" s="15">
        <v>2017051233</v>
      </c>
      <c r="D70" s="15" t="s">
        <v>80</v>
      </c>
      <c r="E70" s="14"/>
      <c r="F70" s="14"/>
      <c r="G70" s="14"/>
    </row>
    <row r="71" customHeight="1" spans="1:7">
      <c r="A71" s="15">
        <v>69</v>
      </c>
      <c r="B71" s="13">
        <v>512</v>
      </c>
      <c r="C71" s="13">
        <v>2017051234</v>
      </c>
      <c r="D71" s="13" t="s">
        <v>81</v>
      </c>
      <c r="E71" s="14"/>
      <c r="F71" s="14"/>
      <c r="G71" s="14"/>
    </row>
    <row r="72" customHeight="1" spans="1:7">
      <c r="A72" s="13">
        <v>70</v>
      </c>
      <c r="B72" s="15">
        <v>512</v>
      </c>
      <c r="C72" s="15">
        <v>2017051235</v>
      </c>
      <c r="D72" s="15" t="s">
        <v>82</v>
      </c>
      <c r="E72" s="14"/>
      <c r="F72" s="14"/>
      <c r="G72" s="14"/>
    </row>
    <row r="73" customHeight="1" spans="1:7">
      <c r="A73" s="15">
        <v>71</v>
      </c>
      <c r="B73" s="15">
        <v>512</v>
      </c>
      <c r="C73" s="15">
        <v>2017011426</v>
      </c>
      <c r="D73" s="15" t="s">
        <v>83</v>
      </c>
      <c r="E73" s="14"/>
      <c r="F73" s="14"/>
      <c r="G73" s="14"/>
    </row>
    <row r="74" customHeight="1" spans="1:7">
      <c r="A74" s="15">
        <v>72</v>
      </c>
      <c r="B74" s="22">
        <v>512</v>
      </c>
      <c r="C74" s="22">
        <v>2017101101</v>
      </c>
      <c r="D74" s="22" t="s">
        <v>84</v>
      </c>
      <c r="E74" s="14"/>
      <c r="F74" s="14"/>
      <c r="G74" s="14"/>
    </row>
    <row r="75" customHeight="1" spans="1:7">
      <c r="A75" s="22">
        <v>73</v>
      </c>
      <c r="B75" s="22">
        <v>513</v>
      </c>
      <c r="C75" s="22">
        <v>2017051301</v>
      </c>
      <c r="D75" s="22" t="s">
        <v>85</v>
      </c>
      <c r="E75" s="14"/>
      <c r="F75" s="14"/>
      <c r="G75" s="14"/>
    </row>
    <row r="76" customHeight="1" spans="1:7">
      <c r="A76" s="22">
        <v>74</v>
      </c>
      <c r="B76" s="14">
        <v>513</v>
      </c>
      <c r="C76" s="14">
        <v>2017051302</v>
      </c>
      <c r="D76" s="14" t="s">
        <v>86</v>
      </c>
      <c r="E76" s="14"/>
      <c r="F76" s="14"/>
      <c r="G76" s="14"/>
    </row>
    <row r="77" customHeight="1" spans="1:7">
      <c r="A77" s="14">
        <v>75</v>
      </c>
      <c r="B77" s="15">
        <v>513</v>
      </c>
      <c r="C77" s="15">
        <v>2017051303</v>
      </c>
      <c r="D77" s="15" t="s">
        <v>87</v>
      </c>
      <c r="E77" s="14"/>
      <c r="F77" s="14"/>
      <c r="G77" s="14"/>
    </row>
    <row r="78" customHeight="1" spans="1:7">
      <c r="A78" s="15">
        <v>76</v>
      </c>
      <c r="B78" s="15">
        <v>513</v>
      </c>
      <c r="C78" s="15">
        <v>2017051304</v>
      </c>
      <c r="D78" s="15" t="s">
        <v>88</v>
      </c>
      <c r="E78" s="14"/>
      <c r="F78" s="14"/>
      <c r="G78" s="14"/>
    </row>
    <row r="79" customHeight="1" spans="1:7">
      <c r="A79" s="15">
        <v>77</v>
      </c>
      <c r="B79" s="15">
        <v>513</v>
      </c>
      <c r="C79" s="15">
        <v>2017051305</v>
      </c>
      <c r="D79" s="15" t="s">
        <v>89</v>
      </c>
      <c r="E79" s="14"/>
      <c r="F79" s="14"/>
      <c r="G79" s="14"/>
    </row>
    <row r="80" customHeight="1" spans="1:7">
      <c r="A80" s="15">
        <v>78</v>
      </c>
      <c r="B80" s="14">
        <v>513</v>
      </c>
      <c r="C80" s="14">
        <v>2017051306</v>
      </c>
      <c r="D80" s="14" t="s">
        <v>90</v>
      </c>
      <c r="E80" s="14"/>
      <c r="F80" s="14"/>
      <c r="G80" s="14"/>
    </row>
    <row r="81" customHeight="1" spans="1:7">
      <c r="A81" s="14">
        <v>79</v>
      </c>
      <c r="B81" s="14">
        <v>513</v>
      </c>
      <c r="C81" s="14">
        <v>2017051307</v>
      </c>
      <c r="D81" s="14" t="s">
        <v>91</v>
      </c>
      <c r="E81" s="14"/>
      <c r="F81" s="14"/>
      <c r="G81" s="14"/>
    </row>
    <row r="82" customHeight="1" spans="1:7">
      <c r="A82" s="14">
        <v>80</v>
      </c>
      <c r="B82" s="14">
        <v>513</v>
      </c>
      <c r="C82" s="14">
        <v>2017051308</v>
      </c>
      <c r="D82" s="14" t="s">
        <v>92</v>
      </c>
      <c r="E82" s="14"/>
      <c r="F82" s="14"/>
      <c r="G82" s="14"/>
    </row>
    <row r="83" customHeight="1" spans="1:7">
      <c r="A83" s="14">
        <v>81</v>
      </c>
      <c r="B83" s="14">
        <v>513</v>
      </c>
      <c r="C83" s="14">
        <v>2017051309</v>
      </c>
      <c r="D83" s="14" t="s">
        <v>93</v>
      </c>
      <c r="E83" s="14"/>
      <c r="F83" s="14"/>
      <c r="G83" s="14"/>
    </row>
    <row r="84" customHeight="1" spans="1:7">
      <c r="A84" s="14">
        <v>82</v>
      </c>
      <c r="B84" s="14">
        <v>513</v>
      </c>
      <c r="C84" s="14">
        <v>2017051310</v>
      </c>
      <c r="D84" s="14" t="s">
        <v>94</v>
      </c>
      <c r="E84" s="14"/>
      <c r="F84" s="14"/>
      <c r="G84" s="14"/>
    </row>
    <row r="85" customHeight="1" spans="1:7">
      <c r="A85" s="14">
        <v>83</v>
      </c>
      <c r="B85" s="15">
        <v>513</v>
      </c>
      <c r="C85" s="15">
        <v>2017051311</v>
      </c>
      <c r="D85" s="15" t="s">
        <v>95</v>
      </c>
      <c r="E85" s="14"/>
      <c r="F85" s="14"/>
      <c r="G85" s="14"/>
    </row>
    <row r="86" customHeight="1" spans="1:7">
      <c r="A86" s="15">
        <v>84</v>
      </c>
      <c r="B86" s="14">
        <v>513</v>
      </c>
      <c r="C86" s="14">
        <v>2017051312</v>
      </c>
      <c r="D86" s="14" t="s">
        <v>96</v>
      </c>
      <c r="E86" s="14"/>
      <c r="F86" s="14"/>
      <c r="G86" s="14"/>
    </row>
    <row r="87" customHeight="1" spans="1:7">
      <c r="A87" s="14">
        <v>85</v>
      </c>
      <c r="B87" s="14">
        <v>513</v>
      </c>
      <c r="C87" s="14">
        <v>2017051313</v>
      </c>
      <c r="D87" s="14" t="s">
        <v>97</v>
      </c>
      <c r="E87" s="14"/>
      <c r="F87" s="14"/>
      <c r="G87" s="14"/>
    </row>
    <row r="88" customHeight="1" spans="1:7">
      <c r="A88" s="14">
        <v>86</v>
      </c>
      <c r="B88" s="15">
        <v>513</v>
      </c>
      <c r="C88" s="15">
        <v>2017051314</v>
      </c>
      <c r="D88" s="15" t="s">
        <v>98</v>
      </c>
      <c r="E88" s="14"/>
      <c r="F88" s="14"/>
      <c r="G88" s="14"/>
    </row>
    <row r="89" customHeight="1" spans="1:7">
      <c r="A89" s="15">
        <v>87</v>
      </c>
      <c r="B89" s="14">
        <v>513</v>
      </c>
      <c r="C89" s="14">
        <v>2017051315</v>
      </c>
      <c r="D89" s="14" t="s">
        <v>99</v>
      </c>
      <c r="E89" s="14"/>
      <c r="F89" s="14"/>
      <c r="G89" s="14"/>
    </row>
    <row r="90" customHeight="1" spans="1:7">
      <c r="A90" s="14">
        <v>88</v>
      </c>
      <c r="B90" s="14">
        <v>513</v>
      </c>
      <c r="C90" s="14">
        <v>2017051316</v>
      </c>
      <c r="D90" s="14" t="s">
        <v>100</v>
      </c>
      <c r="E90" s="14"/>
      <c r="F90" s="14"/>
      <c r="G90" s="14"/>
    </row>
    <row r="91" customHeight="1" spans="1:7">
      <c r="A91" s="14">
        <v>89</v>
      </c>
      <c r="B91" s="14">
        <v>513</v>
      </c>
      <c r="C91" s="14">
        <v>2017051317</v>
      </c>
      <c r="D91" s="14" t="s">
        <v>101</v>
      </c>
      <c r="E91" s="14"/>
      <c r="F91" s="14"/>
      <c r="G91" s="14"/>
    </row>
    <row r="92" spans="1:7">
      <c r="A92" s="14">
        <v>90</v>
      </c>
      <c r="B92" s="14">
        <v>513</v>
      </c>
      <c r="C92" s="14">
        <v>2017051318</v>
      </c>
      <c r="D92" s="14" t="s">
        <v>102</v>
      </c>
      <c r="E92" s="14"/>
      <c r="F92" s="14"/>
      <c r="G92" s="14"/>
    </row>
    <row r="93" customHeight="1" spans="1:7">
      <c r="A93" s="14">
        <v>91</v>
      </c>
      <c r="B93" s="14">
        <v>513</v>
      </c>
      <c r="C93" s="14">
        <v>2017051319</v>
      </c>
      <c r="D93" s="14" t="s">
        <v>103</v>
      </c>
      <c r="E93" s="14"/>
      <c r="F93" s="14"/>
      <c r="G93" s="14"/>
    </row>
    <row r="94" customHeight="1" spans="1:7">
      <c r="A94" s="14">
        <v>92</v>
      </c>
      <c r="B94" s="15">
        <v>513</v>
      </c>
      <c r="C94" s="15">
        <v>2017051320</v>
      </c>
      <c r="D94" s="15" t="s">
        <v>104</v>
      </c>
      <c r="E94" s="14"/>
      <c r="F94" s="14"/>
      <c r="G94" s="14"/>
    </row>
    <row r="95" customHeight="1" spans="1:7">
      <c r="A95" s="15">
        <v>93</v>
      </c>
      <c r="B95" s="15">
        <v>513</v>
      </c>
      <c r="C95" s="15">
        <v>2017051321</v>
      </c>
      <c r="D95" s="15" t="s">
        <v>105</v>
      </c>
      <c r="E95" s="14"/>
      <c r="F95" s="14"/>
      <c r="G95" s="14"/>
    </row>
    <row r="96" customHeight="1" spans="1:7">
      <c r="A96" s="15">
        <v>94</v>
      </c>
      <c r="B96" s="15">
        <v>513</v>
      </c>
      <c r="C96" s="15">
        <v>2017051322</v>
      </c>
      <c r="D96" s="15" t="s">
        <v>106</v>
      </c>
      <c r="E96" s="14"/>
      <c r="F96" s="14"/>
      <c r="G96" s="14"/>
    </row>
    <row r="97" customHeight="1" spans="1:7">
      <c r="A97" s="15">
        <v>95</v>
      </c>
      <c r="B97" s="15">
        <v>513</v>
      </c>
      <c r="C97" s="15">
        <v>2017051323</v>
      </c>
      <c r="D97" s="15" t="s">
        <v>107</v>
      </c>
      <c r="E97" s="14"/>
      <c r="F97" s="25"/>
      <c r="G97" s="25"/>
    </row>
    <row r="98" customHeight="1" spans="1:7">
      <c r="A98" s="15">
        <v>96</v>
      </c>
      <c r="B98" s="14">
        <v>513</v>
      </c>
      <c r="C98" s="14">
        <v>2017051324</v>
      </c>
      <c r="D98" s="14" t="s">
        <v>108</v>
      </c>
      <c r="E98" s="14"/>
      <c r="F98" s="26"/>
      <c r="G98" s="26"/>
    </row>
    <row r="99" customHeight="1" spans="1:7">
      <c r="A99" s="14">
        <v>97</v>
      </c>
      <c r="B99" s="15">
        <v>513</v>
      </c>
      <c r="C99" s="15">
        <v>2017051325</v>
      </c>
      <c r="D99" s="15" t="s">
        <v>109</v>
      </c>
      <c r="E99" s="14"/>
      <c r="F99" s="26"/>
      <c r="G99" s="26"/>
    </row>
    <row r="100" customHeight="1" spans="1:7">
      <c r="A100" s="15">
        <v>98</v>
      </c>
      <c r="B100" s="15">
        <v>513</v>
      </c>
      <c r="C100" s="15">
        <v>2017051326</v>
      </c>
      <c r="D100" s="15" t="s">
        <v>110</v>
      </c>
      <c r="E100" s="14"/>
      <c r="F100" s="26"/>
      <c r="G100" s="26"/>
    </row>
    <row r="101" customHeight="1" spans="1:7">
      <c r="A101" s="15">
        <v>99</v>
      </c>
      <c r="B101" s="15">
        <v>513</v>
      </c>
      <c r="C101" s="15">
        <v>2017051327</v>
      </c>
      <c r="D101" s="15" t="s">
        <v>111</v>
      </c>
      <c r="E101" s="14"/>
      <c r="F101" s="26"/>
      <c r="G101" s="26"/>
    </row>
    <row r="102" customHeight="1" spans="1:7">
      <c r="A102" s="15">
        <v>100</v>
      </c>
      <c r="B102" s="14">
        <v>513</v>
      </c>
      <c r="C102" s="14">
        <v>2017051328</v>
      </c>
      <c r="D102" s="14" t="s">
        <v>112</v>
      </c>
      <c r="E102" s="14"/>
      <c r="F102" s="26"/>
      <c r="G102" s="26"/>
    </row>
    <row r="103" spans="1:7">
      <c r="A103" s="14">
        <v>101</v>
      </c>
      <c r="B103" s="15">
        <v>513</v>
      </c>
      <c r="C103" s="15">
        <v>2017051329</v>
      </c>
      <c r="D103" s="15" t="s">
        <v>113</v>
      </c>
      <c r="E103" s="26"/>
      <c r="F103" s="26"/>
      <c r="G103" s="26"/>
    </row>
    <row r="104" customHeight="1" spans="1:7">
      <c r="A104" s="15">
        <v>102</v>
      </c>
      <c r="B104" s="15">
        <v>513</v>
      </c>
      <c r="C104" s="15">
        <v>2017051330</v>
      </c>
      <c r="D104" s="15" t="s">
        <v>114</v>
      </c>
      <c r="E104" s="26"/>
      <c r="F104" s="26"/>
      <c r="G104" s="26"/>
    </row>
    <row r="105" customHeight="1" spans="1:7">
      <c r="A105" s="15">
        <v>103</v>
      </c>
      <c r="B105" s="15">
        <v>513</v>
      </c>
      <c r="C105" s="15">
        <v>2017051331</v>
      </c>
      <c r="D105" s="15" t="s">
        <v>115</v>
      </c>
      <c r="E105" s="26"/>
      <c r="F105" s="26"/>
      <c r="G105" s="26"/>
    </row>
    <row r="106" customHeight="1" spans="1:7">
      <c r="A106" s="15">
        <v>104</v>
      </c>
      <c r="B106" s="14">
        <v>513</v>
      </c>
      <c r="C106" s="14">
        <v>2017051332</v>
      </c>
      <c r="D106" s="14" t="s">
        <v>116</v>
      </c>
      <c r="E106" s="26"/>
      <c r="F106" s="26"/>
      <c r="G106" s="26"/>
    </row>
    <row r="107" customHeight="1" spans="1:7">
      <c r="A107" s="14">
        <v>105</v>
      </c>
      <c r="B107" s="14">
        <v>513</v>
      </c>
      <c r="C107" s="14">
        <v>2017051333</v>
      </c>
      <c r="D107" s="14" t="s">
        <v>117</v>
      </c>
      <c r="E107" s="26"/>
      <c r="F107" s="26"/>
      <c r="G107" s="26"/>
    </row>
    <row r="108" customHeight="1" spans="1:7">
      <c r="A108" s="14">
        <v>106</v>
      </c>
      <c r="B108" s="14">
        <v>513</v>
      </c>
      <c r="C108" s="14">
        <v>2017051334</v>
      </c>
      <c r="D108" s="14" t="s">
        <v>118</v>
      </c>
      <c r="E108" s="26"/>
      <c r="F108" s="26"/>
      <c r="G108" s="26"/>
    </row>
    <row r="109" customHeight="1" spans="1:7">
      <c r="A109" s="14">
        <v>107</v>
      </c>
      <c r="B109" s="15">
        <v>513</v>
      </c>
      <c r="C109" s="15">
        <v>2017101212</v>
      </c>
      <c r="D109" s="13" t="s">
        <v>119</v>
      </c>
      <c r="E109" s="26"/>
      <c r="F109" s="27"/>
      <c r="G109" s="27"/>
    </row>
    <row r="110" customHeight="1" spans="1:7">
      <c r="A110" s="15">
        <v>108</v>
      </c>
      <c r="B110" s="13">
        <v>514</v>
      </c>
      <c r="C110" s="13">
        <v>2017051401</v>
      </c>
      <c r="D110" s="13" t="s">
        <v>120</v>
      </c>
      <c r="E110" s="26"/>
      <c r="F110" s="27"/>
      <c r="G110" s="27"/>
    </row>
    <row r="111" customHeight="1" spans="1:7">
      <c r="A111" s="13">
        <v>109</v>
      </c>
      <c r="B111" s="13">
        <v>514</v>
      </c>
      <c r="C111" s="13">
        <v>2017051402</v>
      </c>
      <c r="D111" s="13" t="s">
        <v>121</v>
      </c>
      <c r="E111" s="26"/>
      <c r="F111" s="27"/>
      <c r="G111" s="27"/>
    </row>
    <row r="112" customHeight="1" spans="1:7">
      <c r="A112" s="13">
        <v>110</v>
      </c>
      <c r="B112" s="13">
        <v>514</v>
      </c>
      <c r="C112" s="13">
        <v>2017051403</v>
      </c>
      <c r="D112" s="13" t="s">
        <v>122</v>
      </c>
      <c r="E112" s="26"/>
      <c r="F112" s="27"/>
      <c r="G112" s="27"/>
    </row>
    <row r="113" customHeight="1" spans="1:7">
      <c r="A113" s="13">
        <v>111</v>
      </c>
      <c r="B113" s="13">
        <v>514</v>
      </c>
      <c r="C113" s="13">
        <v>2017051404</v>
      </c>
      <c r="D113" s="13" t="s">
        <v>123</v>
      </c>
      <c r="E113" s="26"/>
      <c r="F113" s="27"/>
      <c r="G113" s="27"/>
    </row>
    <row r="114" customHeight="1" spans="1:7">
      <c r="A114" s="13">
        <v>112</v>
      </c>
      <c r="B114" s="13">
        <v>514</v>
      </c>
      <c r="C114" s="13">
        <v>2017051405</v>
      </c>
      <c r="D114" s="13" t="s">
        <v>124</v>
      </c>
      <c r="E114" s="26"/>
      <c r="F114" s="26"/>
      <c r="G114" s="26"/>
    </row>
    <row r="115" customHeight="1" spans="1:7">
      <c r="A115" s="13">
        <v>113</v>
      </c>
      <c r="B115" s="13">
        <v>514</v>
      </c>
      <c r="C115" s="13">
        <v>2017051406</v>
      </c>
      <c r="D115" s="13" t="s">
        <v>125</v>
      </c>
      <c r="E115" s="26"/>
      <c r="F115" s="27"/>
      <c r="G115" s="27"/>
    </row>
    <row r="116" customHeight="1" spans="1:7">
      <c r="A116" s="13">
        <v>114</v>
      </c>
      <c r="B116" s="13">
        <v>514</v>
      </c>
      <c r="C116" s="13">
        <v>2017051407</v>
      </c>
      <c r="D116" s="13" t="s">
        <v>126</v>
      </c>
      <c r="E116" s="26"/>
      <c r="F116" s="27"/>
      <c r="G116" s="27"/>
    </row>
    <row r="117" spans="1:7">
      <c r="A117" s="13">
        <v>115</v>
      </c>
      <c r="B117" s="13">
        <v>514</v>
      </c>
      <c r="C117" s="13">
        <v>2017051408</v>
      </c>
      <c r="D117" s="13" t="s">
        <v>127</v>
      </c>
      <c r="E117" s="13"/>
      <c r="F117" s="13"/>
      <c r="G117" s="13"/>
    </row>
    <row r="118" customHeight="1" spans="1:7">
      <c r="A118" s="13">
        <v>116</v>
      </c>
      <c r="B118" s="13">
        <v>514</v>
      </c>
      <c r="C118" s="13">
        <v>2017051409</v>
      </c>
      <c r="D118" s="13" t="s">
        <v>128</v>
      </c>
      <c r="E118" s="13"/>
      <c r="F118" s="13"/>
      <c r="G118" s="13"/>
    </row>
    <row r="119" customHeight="1" spans="1:7">
      <c r="A119" s="13">
        <v>117</v>
      </c>
      <c r="B119" s="13">
        <v>514</v>
      </c>
      <c r="C119" s="13">
        <v>2017051410</v>
      </c>
      <c r="D119" s="13" t="s">
        <v>129</v>
      </c>
      <c r="E119" s="13"/>
      <c r="F119" s="13"/>
      <c r="G119" s="13"/>
    </row>
    <row r="120" customHeight="1" spans="1:7">
      <c r="A120" s="13">
        <v>118</v>
      </c>
      <c r="B120" s="13">
        <v>514</v>
      </c>
      <c r="C120" s="13">
        <v>2017051411</v>
      </c>
      <c r="D120" s="13" t="s">
        <v>130</v>
      </c>
      <c r="E120" s="13"/>
      <c r="F120" s="13"/>
      <c r="G120" s="13"/>
    </row>
    <row r="121" customHeight="1" spans="1:7">
      <c r="A121" s="13">
        <v>119</v>
      </c>
      <c r="B121" s="13">
        <v>514</v>
      </c>
      <c r="C121" s="13">
        <v>2017051412</v>
      </c>
      <c r="D121" s="13" t="s">
        <v>131</v>
      </c>
      <c r="E121" s="13"/>
      <c r="F121" s="13"/>
      <c r="G121" s="13"/>
    </row>
    <row r="122" customHeight="1" spans="1:7">
      <c r="A122" s="13">
        <v>120</v>
      </c>
      <c r="B122" s="13">
        <v>514</v>
      </c>
      <c r="C122" s="13">
        <v>2017051413</v>
      </c>
      <c r="D122" s="13" t="s">
        <v>132</v>
      </c>
      <c r="E122" s="13"/>
      <c r="F122" s="13"/>
      <c r="G122" s="13"/>
    </row>
    <row r="123" customHeight="1" spans="1:7">
      <c r="A123" s="13">
        <v>121</v>
      </c>
      <c r="B123" s="13">
        <v>514</v>
      </c>
      <c r="C123" s="13">
        <v>2017051414</v>
      </c>
      <c r="D123" s="13" t="s">
        <v>133</v>
      </c>
      <c r="E123" s="13"/>
      <c r="F123" s="13"/>
      <c r="G123" s="13"/>
    </row>
    <row r="124" customHeight="1" spans="1:7">
      <c r="A124" s="13">
        <v>122</v>
      </c>
      <c r="B124" s="13">
        <v>514</v>
      </c>
      <c r="C124" s="13">
        <v>2017051415</v>
      </c>
      <c r="D124" s="13" t="s">
        <v>134</v>
      </c>
      <c r="E124" s="13"/>
      <c r="F124" s="13"/>
      <c r="G124" s="13"/>
    </row>
    <row r="125" customHeight="1" spans="1:7">
      <c r="A125" s="13">
        <v>123</v>
      </c>
      <c r="B125" s="13">
        <v>514</v>
      </c>
      <c r="C125" s="13">
        <v>2017051416</v>
      </c>
      <c r="D125" s="13" t="s">
        <v>135</v>
      </c>
      <c r="E125" s="13"/>
      <c r="F125" s="13"/>
      <c r="G125" s="13"/>
    </row>
    <row r="126" customHeight="1" spans="1:7">
      <c r="A126" s="13">
        <v>124</v>
      </c>
      <c r="B126" s="13">
        <v>514</v>
      </c>
      <c r="C126" s="13">
        <v>2017051417</v>
      </c>
      <c r="D126" s="13" t="s">
        <v>136</v>
      </c>
      <c r="E126" s="13"/>
      <c r="F126" s="13"/>
      <c r="G126" s="13"/>
    </row>
    <row r="127" customHeight="1" spans="1:7">
      <c r="A127" s="13">
        <v>125</v>
      </c>
      <c r="B127" s="13">
        <v>514</v>
      </c>
      <c r="C127" s="13">
        <v>2017051418</v>
      </c>
      <c r="D127" s="13" t="s">
        <v>137</v>
      </c>
      <c r="E127" s="13"/>
      <c r="F127" s="13"/>
      <c r="G127" s="13"/>
    </row>
    <row r="128" spans="1:7">
      <c r="A128" s="13">
        <v>126</v>
      </c>
      <c r="B128" s="13">
        <v>514</v>
      </c>
      <c r="C128" s="13">
        <v>2017051419</v>
      </c>
      <c r="D128" s="13" t="s">
        <v>138</v>
      </c>
      <c r="E128" s="13"/>
      <c r="F128" s="13"/>
      <c r="G128" s="13"/>
    </row>
    <row r="129" spans="1:7">
      <c r="A129" s="13">
        <v>127</v>
      </c>
      <c r="B129" s="13">
        <v>514</v>
      </c>
      <c r="C129" s="13">
        <v>2017051420</v>
      </c>
      <c r="D129" s="13" t="s">
        <v>139</v>
      </c>
      <c r="E129" s="13"/>
      <c r="F129" s="13"/>
      <c r="G129" s="13"/>
    </row>
    <row r="130" customHeight="1" spans="1:7">
      <c r="A130" s="13">
        <v>128</v>
      </c>
      <c r="B130" s="13">
        <v>514</v>
      </c>
      <c r="C130" s="13">
        <v>2017051421</v>
      </c>
      <c r="D130" s="13" t="s">
        <v>140</v>
      </c>
      <c r="E130" s="13"/>
      <c r="F130" s="13"/>
      <c r="G130" s="13"/>
    </row>
    <row r="131" customHeight="1" spans="1:7">
      <c r="A131" s="13">
        <v>129</v>
      </c>
      <c r="B131" s="13">
        <v>514</v>
      </c>
      <c r="C131" s="13">
        <v>2017051422</v>
      </c>
      <c r="D131" s="13" t="s">
        <v>141</v>
      </c>
      <c r="E131" s="13"/>
      <c r="F131" s="13"/>
      <c r="G131" s="13"/>
    </row>
    <row r="132" spans="1:7">
      <c r="A132" s="13">
        <v>130</v>
      </c>
      <c r="B132" s="13">
        <v>514</v>
      </c>
      <c r="C132" s="13">
        <v>2017051423</v>
      </c>
      <c r="D132" s="13" t="s">
        <v>142</v>
      </c>
      <c r="E132" s="13"/>
      <c r="F132" s="13"/>
      <c r="G132" s="13"/>
    </row>
    <row r="133" spans="1:7">
      <c r="A133" s="13">
        <v>131</v>
      </c>
      <c r="B133" s="13">
        <v>514</v>
      </c>
      <c r="C133" s="13">
        <v>2017051424</v>
      </c>
      <c r="D133" s="13" t="s">
        <v>143</v>
      </c>
      <c r="E133" s="13"/>
      <c r="F133" s="13"/>
      <c r="G133" s="13"/>
    </row>
    <row r="134" spans="1:7">
      <c r="A134" s="13">
        <v>132</v>
      </c>
      <c r="B134" s="13">
        <v>514</v>
      </c>
      <c r="C134" s="13">
        <v>2017051425</v>
      </c>
      <c r="D134" s="13" t="s">
        <v>144</v>
      </c>
      <c r="E134" s="13"/>
      <c r="F134" s="13"/>
      <c r="G134" s="13"/>
    </row>
    <row r="135" customHeight="1" spans="1:7">
      <c r="A135" s="13">
        <v>133</v>
      </c>
      <c r="B135" s="13">
        <v>514</v>
      </c>
      <c r="C135" s="13">
        <v>2017051426</v>
      </c>
      <c r="D135" s="13" t="s">
        <v>145</v>
      </c>
      <c r="E135" s="13"/>
      <c r="F135" s="13"/>
      <c r="G135" s="13"/>
    </row>
    <row r="136" customHeight="1" spans="1:7">
      <c r="A136" s="13">
        <v>134</v>
      </c>
      <c r="B136" s="13">
        <v>514</v>
      </c>
      <c r="C136" s="13">
        <v>2017051427</v>
      </c>
      <c r="D136" s="13" t="s">
        <v>146</v>
      </c>
      <c r="E136" s="13"/>
      <c r="F136" s="13"/>
      <c r="G136" s="13"/>
    </row>
    <row r="137" customHeight="1" spans="1:7">
      <c r="A137" s="13">
        <v>135</v>
      </c>
      <c r="B137" s="13">
        <v>514</v>
      </c>
      <c r="C137" s="13">
        <v>2017051428</v>
      </c>
      <c r="D137" s="13" t="s">
        <v>147</v>
      </c>
      <c r="E137" s="13"/>
      <c r="F137" s="13"/>
      <c r="G137" s="13"/>
    </row>
    <row r="138" customHeight="1" spans="1:7">
      <c r="A138" s="13">
        <v>136</v>
      </c>
      <c r="B138" s="13">
        <v>514</v>
      </c>
      <c r="C138" s="13">
        <v>2017051430</v>
      </c>
      <c r="D138" s="13" t="s">
        <v>148</v>
      </c>
      <c r="E138" s="13"/>
      <c r="F138" s="13"/>
      <c r="G138" s="13"/>
    </row>
    <row r="139" spans="1:7">
      <c r="A139" s="13">
        <v>137</v>
      </c>
      <c r="B139" s="13">
        <v>514</v>
      </c>
      <c r="C139" s="13">
        <v>2017051431</v>
      </c>
      <c r="D139" s="13" t="s">
        <v>149</v>
      </c>
      <c r="E139" s="13"/>
      <c r="F139" s="13"/>
      <c r="G139" s="13"/>
    </row>
    <row r="140" customHeight="1" spans="1:7">
      <c r="A140" s="13">
        <v>138</v>
      </c>
      <c r="B140" s="13">
        <v>514</v>
      </c>
      <c r="C140" s="13">
        <v>2017051432</v>
      </c>
      <c r="D140" s="13" t="s">
        <v>150</v>
      </c>
      <c r="E140" s="13"/>
      <c r="F140" s="13"/>
      <c r="G140" s="13"/>
    </row>
    <row r="141" customHeight="1" spans="1:7">
      <c r="A141" s="13">
        <v>139</v>
      </c>
      <c r="B141" s="13">
        <v>514</v>
      </c>
      <c r="C141" s="13">
        <v>2017051433</v>
      </c>
      <c r="D141" s="13" t="s">
        <v>151</v>
      </c>
      <c r="E141" s="13"/>
      <c r="F141" s="13"/>
      <c r="G141" s="13"/>
    </row>
    <row r="142" spans="1:7">
      <c r="A142" s="13">
        <v>140</v>
      </c>
      <c r="B142" s="13">
        <v>514</v>
      </c>
      <c r="C142" s="13">
        <v>2017051434</v>
      </c>
      <c r="D142" s="13" t="s">
        <v>152</v>
      </c>
      <c r="E142" s="13"/>
      <c r="F142" s="13"/>
      <c r="G142" s="13"/>
    </row>
    <row r="143" spans="1:7">
      <c r="A143" s="13">
        <v>141</v>
      </c>
      <c r="B143" s="13">
        <v>514</v>
      </c>
      <c r="C143" s="13">
        <v>2017024323</v>
      </c>
      <c r="D143" s="13" t="s">
        <v>153</v>
      </c>
      <c r="E143" s="13"/>
      <c r="F143" s="13"/>
      <c r="G143" s="13"/>
    </row>
    <row r="144" spans="1:7">
      <c r="A144" s="13">
        <v>142</v>
      </c>
      <c r="B144" s="22">
        <v>531</v>
      </c>
      <c r="C144" s="22">
        <v>2017053101</v>
      </c>
      <c r="D144" s="22" t="s">
        <v>154</v>
      </c>
      <c r="E144" s="13"/>
      <c r="F144" s="13"/>
      <c r="G144" s="13"/>
    </row>
    <row r="145" spans="1:7">
      <c r="A145" s="22">
        <v>143</v>
      </c>
      <c r="B145" s="15">
        <v>531</v>
      </c>
      <c r="C145" s="15">
        <v>2017053102</v>
      </c>
      <c r="D145" s="15" t="s">
        <v>155</v>
      </c>
      <c r="E145" s="13"/>
      <c r="F145" s="13"/>
      <c r="G145" s="13"/>
    </row>
    <row r="146" spans="1:7">
      <c r="A146" s="15">
        <v>144</v>
      </c>
      <c r="B146" s="13">
        <v>531</v>
      </c>
      <c r="C146" s="13">
        <v>2017053103</v>
      </c>
      <c r="D146" s="13" t="s">
        <v>156</v>
      </c>
      <c r="E146" s="13"/>
      <c r="F146" s="13"/>
      <c r="G146" s="13"/>
    </row>
    <row r="147" spans="1:7">
      <c r="A147" s="13">
        <v>145</v>
      </c>
      <c r="B147" s="22">
        <v>531</v>
      </c>
      <c r="C147" s="22">
        <v>2017053104</v>
      </c>
      <c r="D147" s="22" t="s">
        <v>157</v>
      </c>
      <c r="E147" s="13"/>
      <c r="F147" s="13"/>
      <c r="G147" s="13"/>
    </row>
    <row r="148" spans="1:7">
      <c r="A148" s="22">
        <v>146</v>
      </c>
      <c r="B148" s="15">
        <v>531</v>
      </c>
      <c r="C148" s="15">
        <v>2017053105</v>
      </c>
      <c r="D148" s="15" t="s">
        <v>121</v>
      </c>
      <c r="E148" s="13"/>
      <c r="F148" s="13"/>
      <c r="G148" s="13"/>
    </row>
    <row r="149" spans="1:7">
      <c r="A149" s="15">
        <v>147</v>
      </c>
      <c r="B149" s="13">
        <v>531</v>
      </c>
      <c r="C149" s="13">
        <v>2017053106</v>
      </c>
      <c r="D149" s="13" t="s">
        <v>158</v>
      </c>
      <c r="E149" s="13"/>
      <c r="F149" s="13"/>
      <c r="G149" s="13"/>
    </row>
    <row r="150" customHeight="1" spans="1:7">
      <c r="A150" s="13">
        <v>148</v>
      </c>
      <c r="B150" s="13">
        <v>531</v>
      </c>
      <c r="C150" s="13">
        <v>2017053107</v>
      </c>
      <c r="D150" s="13" t="s">
        <v>159</v>
      </c>
      <c r="E150" s="13"/>
      <c r="F150" s="13"/>
      <c r="G150" s="13"/>
    </row>
    <row r="151" customHeight="1" spans="1:7">
      <c r="A151" s="13">
        <v>149</v>
      </c>
      <c r="B151" s="22">
        <v>531</v>
      </c>
      <c r="C151" s="22">
        <v>2017053108</v>
      </c>
      <c r="D151" s="22" t="s">
        <v>160</v>
      </c>
      <c r="E151" s="13"/>
      <c r="F151" s="13"/>
      <c r="G151" s="13"/>
    </row>
    <row r="152" spans="1:7">
      <c r="A152" s="22">
        <v>150</v>
      </c>
      <c r="B152" s="22">
        <v>531</v>
      </c>
      <c r="C152" s="22">
        <v>2017053109</v>
      </c>
      <c r="D152" s="22" t="s">
        <v>161</v>
      </c>
      <c r="E152" s="13"/>
      <c r="F152" s="13"/>
      <c r="G152" s="13"/>
    </row>
    <row r="153" spans="1:7">
      <c r="A153" s="22">
        <v>151</v>
      </c>
      <c r="B153" s="13">
        <v>531</v>
      </c>
      <c r="C153" s="13">
        <v>2017053110</v>
      </c>
      <c r="D153" s="13" t="s">
        <v>162</v>
      </c>
      <c r="E153" s="13"/>
      <c r="F153" s="13"/>
      <c r="G153" s="13"/>
    </row>
    <row r="154" customHeight="1" spans="1:7">
      <c r="A154" s="13">
        <v>152</v>
      </c>
      <c r="B154" s="13">
        <v>531</v>
      </c>
      <c r="C154" s="13">
        <v>2017053111</v>
      </c>
      <c r="D154" s="13" t="s">
        <v>163</v>
      </c>
      <c r="E154" s="13"/>
      <c r="F154" s="13"/>
      <c r="G154" s="13"/>
    </row>
    <row r="155" customHeight="1" spans="1:7">
      <c r="A155" s="13">
        <v>153</v>
      </c>
      <c r="B155" s="22">
        <v>531</v>
      </c>
      <c r="C155" s="22">
        <v>2017053112</v>
      </c>
      <c r="D155" s="22" t="s">
        <v>164</v>
      </c>
      <c r="E155" s="13"/>
      <c r="F155" s="13"/>
      <c r="G155" s="13"/>
    </row>
    <row r="156" spans="1:7">
      <c r="A156" s="22">
        <v>154</v>
      </c>
      <c r="B156" s="13">
        <v>531</v>
      </c>
      <c r="C156" s="13">
        <v>2017053113</v>
      </c>
      <c r="D156" s="13" t="s">
        <v>165</v>
      </c>
      <c r="E156" s="13"/>
      <c r="F156" s="13"/>
      <c r="G156" s="13"/>
    </row>
    <row r="157" spans="1:7">
      <c r="A157" s="13">
        <v>155</v>
      </c>
      <c r="B157" s="15">
        <v>531</v>
      </c>
      <c r="C157" s="15">
        <v>2017053114</v>
      </c>
      <c r="D157" s="15" t="s">
        <v>166</v>
      </c>
      <c r="E157" s="13"/>
      <c r="F157" s="13"/>
      <c r="G157" s="13"/>
    </row>
    <row r="158" spans="1:7">
      <c r="A158" s="15">
        <v>156</v>
      </c>
      <c r="B158" s="13">
        <v>531</v>
      </c>
      <c r="C158" s="13">
        <v>2017053115</v>
      </c>
      <c r="D158" s="13" t="s">
        <v>167</v>
      </c>
      <c r="E158" s="13"/>
      <c r="F158" s="13"/>
      <c r="G158" s="13"/>
    </row>
    <row r="159" spans="1:7">
      <c r="A159" s="13">
        <v>157</v>
      </c>
      <c r="B159" s="13">
        <v>531</v>
      </c>
      <c r="C159" s="13">
        <v>2017053116</v>
      </c>
      <c r="D159" s="13" t="s">
        <v>168</v>
      </c>
      <c r="E159" s="13"/>
      <c r="F159" s="13"/>
      <c r="G159" s="13"/>
    </row>
    <row r="160" spans="1:7">
      <c r="A160" s="13">
        <v>158</v>
      </c>
      <c r="B160" s="22">
        <v>531</v>
      </c>
      <c r="C160" s="22">
        <v>2017053117</v>
      </c>
      <c r="D160" s="22" t="s">
        <v>169</v>
      </c>
      <c r="E160" s="13"/>
      <c r="F160" s="13"/>
      <c r="G160" s="13"/>
    </row>
    <row r="161" customHeight="1" spans="1:7">
      <c r="A161" s="22">
        <v>159</v>
      </c>
      <c r="B161" s="13">
        <v>531</v>
      </c>
      <c r="C161" s="13">
        <v>2017053118</v>
      </c>
      <c r="D161" s="13" t="s">
        <v>170</v>
      </c>
      <c r="E161" s="13"/>
      <c r="F161" s="13"/>
      <c r="G161" s="13"/>
    </row>
    <row r="162" customHeight="1" spans="1:7">
      <c r="A162" s="13">
        <v>160</v>
      </c>
      <c r="B162" s="22">
        <v>531</v>
      </c>
      <c r="C162" s="22">
        <v>2017053113</v>
      </c>
      <c r="D162" s="22" t="s">
        <v>171</v>
      </c>
      <c r="E162" s="13"/>
      <c r="F162" s="13"/>
      <c r="G162" s="13"/>
    </row>
    <row r="163" spans="1:7">
      <c r="A163" s="13">
        <v>161</v>
      </c>
      <c r="B163" s="13">
        <v>531</v>
      </c>
      <c r="C163" s="13">
        <v>2017053121</v>
      </c>
      <c r="D163" s="13" t="s">
        <v>172</v>
      </c>
      <c r="E163" s="13"/>
      <c r="F163" s="13"/>
      <c r="G163" s="13"/>
    </row>
    <row r="164" spans="1:7">
      <c r="A164" s="13">
        <v>162</v>
      </c>
      <c r="B164" s="22">
        <v>531</v>
      </c>
      <c r="C164" s="22">
        <v>2017053122</v>
      </c>
      <c r="D164" s="13" t="s">
        <v>173</v>
      </c>
      <c r="E164" s="13"/>
      <c r="F164" s="13"/>
      <c r="G164" s="13"/>
    </row>
    <row r="165" spans="1:7">
      <c r="A165" s="13">
        <v>163</v>
      </c>
      <c r="B165" s="13">
        <v>531</v>
      </c>
      <c r="C165" s="13">
        <v>2017053123</v>
      </c>
      <c r="D165" s="13" t="s">
        <v>174</v>
      </c>
      <c r="E165" s="13"/>
      <c r="F165" s="13"/>
      <c r="G165" s="13"/>
    </row>
    <row r="166" spans="1:7">
      <c r="A166" s="13">
        <v>164</v>
      </c>
      <c r="B166" s="13">
        <v>531</v>
      </c>
      <c r="C166" s="13">
        <v>2017053124</v>
      </c>
      <c r="D166" s="13" t="s">
        <v>175</v>
      </c>
      <c r="E166" s="13"/>
      <c r="F166" s="13"/>
      <c r="G166" s="13"/>
    </row>
    <row r="167" spans="1:7">
      <c r="A167" s="13">
        <v>165</v>
      </c>
      <c r="B167" s="22">
        <v>531</v>
      </c>
      <c r="C167" s="22">
        <v>2017053125</v>
      </c>
      <c r="D167" s="13" t="s">
        <v>176</v>
      </c>
      <c r="E167" s="13"/>
      <c r="F167" s="13"/>
      <c r="G167" s="13"/>
    </row>
    <row r="168" spans="1:7">
      <c r="A168" s="13">
        <v>166</v>
      </c>
      <c r="B168" s="13">
        <v>531</v>
      </c>
      <c r="C168" s="13">
        <v>2017053126</v>
      </c>
      <c r="D168" s="13" t="s">
        <v>177</v>
      </c>
      <c r="E168" s="13"/>
      <c r="F168" s="13"/>
      <c r="G168" s="13"/>
    </row>
    <row r="169" spans="1:7">
      <c r="A169" s="13">
        <v>167</v>
      </c>
      <c r="B169" s="13">
        <v>531</v>
      </c>
      <c r="C169" s="13">
        <v>2017053127</v>
      </c>
      <c r="D169" s="13" t="s">
        <v>178</v>
      </c>
      <c r="E169" s="13"/>
      <c r="F169" s="13"/>
      <c r="G169" s="13"/>
    </row>
    <row r="170" spans="1:7">
      <c r="A170" s="13">
        <v>168</v>
      </c>
      <c r="B170" s="15">
        <v>531</v>
      </c>
      <c r="C170" s="15">
        <v>2017053128</v>
      </c>
      <c r="D170" s="15" t="s">
        <v>179</v>
      </c>
      <c r="E170" s="13"/>
      <c r="F170" s="13"/>
      <c r="G170" s="13"/>
    </row>
    <row r="171" spans="1:7">
      <c r="A171" s="13">
        <v>169</v>
      </c>
      <c r="B171" s="13">
        <v>531</v>
      </c>
      <c r="C171" s="13">
        <v>2017053129</v>
      </c>
      <c r="D171" s="13" t="s">
        <v>180</v>
      </c>
      <c r="E171" s="13"/>
      <c r="F171" s="13"/>
      <c r="G171" s="13"/>
    </row>
    <row r="172" spans="1:7">
      <c r="A172" s="13">
        <v>170</v>
      </c>
      <c r="B172" s="13">
        <v>531</v>
      </c>
      <c r="C172" s="13">
        <v>2017053130</v>
      </c>
      <c r="D172" s="13" t="s">
        <v>181</v>
      </c>
      <c r="E172" s="13"/>
      <c r="F172" s="13"/>
      <c r="G172" s="13"/>
    </row>
    <row r="173" spans="1:7">
      <c r="A173" s="13">
        <v>171</v>
      </c>
      <c r="B173" s="15">
        <v>531</v>
      </c>
      <c r="C173" s="15">
        <v>2917053131</v>
      </c>
      <c r="D173" s="15" t="s">
        <v>182</v>
      </c>
      <c r="E173" s="13"/>
      <c r="F173" s="13"/>
      <c r="G173" s="13"/>
    </row>
    <row r="174" spans="1:7">
      <c r="A174" s="13">
        <v>172</v>
      </c>
      <c r="B174" s="13">
        <v>531</v>
      </c>
      <c r="C174" s="13">
        <v>2017053132</v>
      </c>
      <c r="D174" s="13" t="s">
        <v>183</v>
      </c>
      <c r="E174" s="13"/>
      <c r="F174" s="13"/>
      <c r="G174" s="13"/>
    </row>
    <row r="175" spans="1:7">
      <c r="A175" s="13">
        <v>173</v>
      </c>
      <c r="B175" s="28">
        <v>531</v>
      </c>
      <c r="C175" s="28">
        <v>2017074117</v>
      </c>
      <c r="D175" s="28" t="s">
        <v>184</v>
      </c>
      <c r="E175" s="13"/>
      <c r="F175" s="13"/>
      <c r="G175" s="13"/>
    </row>
    <row r="176" spans="1:7">
      <c r="A176" s="13">
        <v>174</v>
      </c>
      <c r="B176" s="29">
        <v>532</v>
      </c>
      <c r="C176" s="29">
        <v>2017053201</v>
      </c>
      <c r="D176" s="29" t="s">
        <v>185</v>
      </c>
      <c r="E176" s="13"/>
      <c r="F176" s="13"/>
      <c r="G176" s="13"/>
    </row>
    <row r="177" spans="1:7">
      <c r="A177" s="13">
        <v>175</v>
      </c>
      <c r="B177" s="15">
        <v>532</v>
      </c>
      <c r="C177" s="15">
        <v>2017053202</v>
      </c>
      <c r="D177" s="15" t="s">
        <v>186</v>
      </c>
      <c r="E177" s="13"/>
      <c r="F177" s="13"/>
      <c r="G177" s="13"/>
    </row>
    <row r="178" spans="1:7">
      <c r="A178" s="13">
        <v>176</v>
      </c>
      <c r="B178" s="29">
        <v>532</v>
      </c>
      <c r="C178" s="29">
        <v>2017053203</v>
      </c>
      <c r="D178" s="29" t="s">
        <v>187</v>
      </c>
      <c r="E178" s="13"/>
      <c r="F178" s="13"/>
      <c r="G178" s="13"/>
    </row>
    <row r="179" spans="1:7">
      <c r="A179" s="13">
        <v>177</v>
      </c>
      <c r="B179" s="15">
        <v>532</v>
      </c>
      <c r="C179" s="15">
        <v>2017053204</v>
      </c>
      <c r="D179" s="15" t="s">
        <v>188</v>
      </c>
      <c r="E179" s="13"/>
      <c r="F179" s="13"/>
      <c r="G179" s="13"/>
    </row>
    <row r="180" spans="1:7">
      <c r="A180" s="13">
        <v>178</v>
      </c>
      <c r="B180" s="29">
        <v>532</v>
      </c>
      <c r="C180" s="29">
        <v>2017053205</v>
      </c>
      <c r="D180" s="29" t="s">
        <v>189</v>
      </c>
      <c r="E180" s="13"/>
      <c r="F180" s="13"/>
      <c r="G180" s="13"/>
    </row>
    <row r="181" customHeight="1" spans="1:7">
      <c r="A181" s="13">
        <v>179</v>
      </c>
      <c r="B181" s="15">
        <v>532</v>
      </c>
      <c r="C181" s="15">
        <v>2017053206</v>
      </c>
      <c r="D181" s="15" t="s">
        <v>190</v>
      </c>
      <c r="E181" s="13"/>
      <c r="F181" s="13"/>
      <c r="G181" s="13"/>
    </row>
    <row r="182" customHeight="1" spans="1:7">
      <c r="A182" s="13">
        <v>180</v>
      </c>
      <c r="B182" s="29">
        <v>532</v>
      </c>
      <c r="C182" s="29">
        <v>2017053208</v>
      </c>
      <c r="D182" s="29" t="s">
        <v>191</v>
      </c>
      <c r="E182" s="13"/>
      <c r="F182" s="13"/>
      <c r="G182" s="13"/>
    </row>
    <row r="183" spans="1:7">
      <c r="A183" s="13">
        <v>181</v>
      </c>
      <c r="B183" s="29">
        <v>532</v>
      </c>
      <c r="C183" s="29">
        <v>2017053210</v>
      </c>
      <c r="D183" s="29" t="s">
        <v>192</v>
      </c>
      <c r="E183" s="13"/>
      <c r="F183" s="13"/>
      <c r="G183" s="13"/>
    </row>
    <row r="184" spans="1:7">
      <c r="A184" s="13">
        <v>182</v>
      </c>
      <c r="B184" s="29">
        <v>532</v>
      </c>
      <c r="C184" s="29">
        <v>2017053211</v>
      </c>
      <c r="D184" s="29" t="s">
        <v>193</v>
      </c>
      <c r="E184" s="13"/>
      <c r="F184" s="13"/>
      <c r="G184" s="13"/>
    </row>
    <row r="185" spans="1:7">
      <c r="A185" s="13">
        <v>183</v>
      </c>
      <c r="B185" s="15">
        <v>532</v>
      </c>
      <c r="C185" s="15">
        <v>2017053212</v>
      </c>
      <c r="D185" s="15" t="s">
        <v>194</v>
      </c>
      <c r="E185" s="13"/>
      <c r="F185" s="13"/>
      <c r="G185" s="13"/>
    </row>
    <row r="186" customHeight="1" spans="1:7">
      <c r="A186" s="13">
        <v>184</v>
      </c>
      <c r="B186" s="15">
        <v>532</v>
      </c>
      <c r="C186" s="15">
        <v>2017053213</v>
      </c>
      <c r="D186" s="15" t="s">
        <v>195</v>
      </c>
      <c r="E186" s="13"/>
      <c r="F186" s="13"/>
      <c r="G186" s="13"/>
    </row>
    <row r="187" customHeight="1" spans="1:7">
      <c r="A187" s="13">
        <v>185</v>
      </c>
      <c r="B187" s="29">
        <v>532</v>
      </c>
      <c r="C187" s="29">
        <v>2017053214</v>
      </c>
      <c r="D187" s="15" t="s">
        <v>196</v>
      </c>
      <c r="E187" s="13"/>
      <c r="F187" s="13"/>
      <c r="G187" s="13"/>
    </row>
    <row r="188" customHeight="1" spans="1:7">
      <c r="A188" s="13">
        <v>186</v>
      </c>
      <c r="B188" s="15">
        <v>532</v>
      </c>
      <c r="C188" s="15">
        <v>2017053215</v>
      </c>
      <c r="D188" s="15" t="s">
        <v>197</v>
      </c>
      <c r="E188" s="13"/>
      <c r="F188" s="13"/>
      <c r="G188" s="13"/>
    </row>
    <row r="189" customHeight="1" spans="1:7">
      <c r="A189" s="13">
        <v>187</v>
      </c>
      <c r="B189" s="15">
        <v>532</v>
      </c>
      <c r="C189" s="15">
        <v>2017053216</v>
      </c>
      <c r="D189" s="29" t="s">
        <v>198</v>
      </c>
      <c r="E189" s="13"/>
      <c r="F189" s="13"/>
      <c r="G189" s="13"/>
    </row>
    <row r="190" spans="1:7">
      <c r="A190" s="13">
        <v>188</v>
      </c>
      <c r="B190" s="15">
        <v>532</v>
      </c>
      <c r="C190" s="15">
        <v>2017053217</v>
      </c>
      <c r="D190" s="15" t="s">
        <v>199</v>
      </c>
      <c r="E190" s="13"/>
      <c r="F190" s="13"/>
      <c r="G190" s="13"/>
    </row>
    <row r="191" spans="1:7">
      <c r="A191" s="13">
        <v>189</v>
      </c>
      <c r="B191" s="15">
        <v>532</v>
      </c>
      <c r="C191" s="15">
        <v>2017053218</v>
      </c>
      <c r="D191" s="15" t="s">
        <v>200</v>
      </c>
      <c r="E191" s="13"/>
      <c r="F191" s="13"/>
      <c r="G191" s="13"/>
    </row>
    <row r="192" spans="1:7">
      <c r="A192" s="13">
        <v>190</v>
      </c>
      <c r="B192" s="29">
        <v>532</v>
      </c>
      <c r="C192" s="29">
        <v>2017053220</v>
      </c>
      <c r="D192" s="29" t="s">
        <v>201</v>
      </c>
      <c r="E192" s="13"/>
      <c r="F192" s="13"/>
      <c r="G192" s="13"/>
    </row>
    <row r="193" spans="1:7">
      <c r="A193" s="13">
        <v>191</v>
      </c>
      <c r="B193" s="16">
        <v>532</v>
      </c>
      <c r="C193" s="16">
        <v>2017053221</v>
      </c>
      <c r="D193" s="16" t="s">
        <v>202</v>
      </c>
      <c r="E193" s="13"/>
      <c r="F193" s="13"/>
      <c r="G193" s="13"/>
    </row>
    <row r="194" customHeight="1" spans="1:7">
      <c r="A194" s="13">
        <v>192</v>
      </c>
      <c r="B194" s="29">
        <v>532</v>
      </c>
      <c r="C194" s="29">
        <v>2017053222</v>
      </c>
      <c r="D194" s="29" t="s">
        <v>203</v>
      </c>
      <c r="E194" s="13"/>
      <c r="F194" s="13"/>
      <c r="G194" s="13"/>
    </row>
    <row r="195" customHeight="1" spans="1:7">
      <c r="A195" s="13">
        <v>193</v>
      </c>
      <c r="B195" s="29">
        <v>532</v>
      </c>
      <c r="C195" s="29">
        <v>2017053223</v>
      </c>
      <c r="D195" s="29" t="s">
        <v>204</v>
      </c>
      <c r="E195" s="13"/>
      <c r="F195" s="13"/>
      <c r="G195" s="13"/>
    </row>
    <row r="196" spans="1:7">
      <c r="A196" s="13">
        <v>194</v>
      </c>
      <c r="B196" s="29">
        <v>532</v>
      </c>
      <c r="C196" s="29">
        <v>2017053224</v>
      </c>
      <c r="D196" s="29" t="s">
        <v>205</v>
      </c>
      <c r="E196" s="13"/>
      <c r="F196" s="13"/>
      <c r="G196" s="13"/>
    </row>
    <row r="197" spans="1:7">
      <c r="A197" s="13">
        <v>195</v>
      </c>
      <c r="B197" s="29">
        <v>532</v>
      </c>
      <c r="C197" s="29">
        <v>2017053225</v>
      </c>
      <c r="D197" s="29" t="s">
        <v>206</v>
      </c>
      <c r="E197" s="13"/>
      <c r="F197" s="13"/>
      <c r="G197" s="13"/>
    </row>
    <row r="198" spans="1:7">
      <c r="A198" s="13">
        <v>196</v>
      </c>
      <c r="B198" s="29">
        <v>532</v>
      </c>
      <c r="C198" s="29">
        <v>2017053226</v>
      </c>
      <c r="D198" s="29" t="s">
        <v>207</v>
      </c>
      <c r="E198" s="13"/>
      <c r="F198" s="13"/>
      <c r="G198" s="13"/>
    </row>
    <row r="199" spans="1:7">
      <c r="A199" s="13">
        <v>197</v>
      </c>
      <c r="B199" s="30">
        <v>532</v>
      </c>
      <c r="C199" s="30">
        <v>2017053227</v>
      </c>
      <c r="D199" s="29" t="s">
        <v>208</v>
      </c>
      <c r="E199" s="13"/>
      <c r="F199" s="13"/>
      <c r="G199" s="13"/>
    </row>
    <row r="200" spans="1:7">
      <c r="A200" s="13">
        <v>198</v>
      </c>
      <c r="B200" s="15">
        <v>532</v>
      </c>
      <c r="C200" s="15">
        <v>2017053228</v>
      </c>
      <c r="D200" s="15" t="s">
        <v>209</v>
      </c>
      <c r="E200" s="13"/>
      <c r="F200" s="13"/>
      <c r="G200" s="13"/>
    </row>
    <row r="201" spans="1:7">
      <c r="A201" s="13">
        <v>199</v>
      </c>
      <c r="B201" s="15">
        <v>532</v>
      </c>
      <c r="C201" s="15">
        <v>2017053229</v>
      </c>
      <c r="D201" s="15" t="s">
        <v>210</v>
      </c>
      <c r="E201" s="13"/>
      <c r="F201" s="13"/>
      <c r="G201" s="13"/>
    </row>
    <row r="202" spans="1:7">
      <c r="A202" s="13">
        <v>200</v>
      </c>
      <c r="B202" s="15">
        <v>532</v>
      </c>
      <c r="C202" s="15">
        <v>2017116314</v>
      </c>
      <c r="D202" s="15" t="s">
        <v>211</v>
      </c>
      <c r="E202" s="13"/>
      <c r="F202" s="13"/>
      <c r="G202" s="13"/>
    </row>
    <row r="203" spans="1:7">
      <c r="A203" s="13">
        <v>201</v>
      </c>
      <c r="B203" s="15">
        <v>532</v>
      </c>
      <c r="C203" s="15">
        <v>2017152128</v>
      </c>
      <c r="D203" s="15" t="s">
        <v>212</v>
      </c>
      <c r="E203" s="13"/>
      <c r="F203" s="13"/>
      <c r="G203" s="13"/>
    </row>
    <row r="204" spans="1:7">
      <c r="A204" s="13">
        <v>202</v>
      </c>
      <c r="B204" s="26">
        <v>533</v>
      </c>
      <c r="C204" s="26">
        <v>2017053301</v>
      </c>
      <c r="D204" s="26" t="s">
        <v>213</v>
      </c>
      <c r="E204" s="13"/>
      <c r="F204" s="13"/>
      <c r="G204" s="13"/>
    </row>
    <row r="205" spans="1:7">
      <c r="A205" s="13">
        <v>203</v>
      </c>
      <c r="B205" s="26">
        <v>533</v>
      </c>
      <c r="C205" s="26">
        <v>2017053302</v>
      </c>
      <c r="D205" s="26" t="s">
        <v>214</v>
      </c>
      <c r="E205" s="13"/>
      <c r="F205" s="13"/>
      <c r="G205" s="13"/>
    </row>
    <row r="206" spans="1:7">
      <c r="A206" s="13">
        <v>204</v>
      </c>
      <c r="B206" s="26">
        <v>533</v>
      </c>
      <c r="C206" s="26">
        <v>2017053303</v>
      </c>
      <c r="D206" s="26" t="s">
        <v>215</v>
      </c>
      <c r="E206" s="13"/>
      <c r="F206" s="13"/>
      <c r="G206" s="13"/>
    </row>
    <row r="207" customHeight="1" spans="1:7">
      <c r="A207" s="13">
        <v>205</v>
      </c>
      <c r="B207" s="26">
        <v>533</v>
      </c>
      <c r="C207" s="26">
        <v>2017053304</v>
      </c>
      <c r="D207" s="26" t="s">
        <v>216</v>
      </c>
      <c r="E207" s="13"/>
      <c r="F207" s="13"/>
      <c r="G207" s="13"/>
    </row>
    <row r="208" customHeight="1" spans="1:7">
      <c r="A208" s="13">
        <v>206</v>
      </c>
      <c r="B208" s="26">
        <v>533</v>
      </c>
      <c r="C208" s="26">
        <v>2017053305</v>
      </c>
      <c r="D208" s="26" t="s">
        <v>217</v>
      </c>
      <c r="E208" s="13"/>
      <c r="F208" s="13"/>
      <c r="G208" s="13"/>
    </row>
    <row r="209" customHeight="1" spans="1:7">
      <c r="A209" s="13">
        <v>207</v>
      </c>
      <c r="B209" s="26">
        <v>533</v>
      </c>
      <c r="C209" s="26">
        <v>2017053306</v>
      </c>
      <c r="D209" s="26" t="s">
        <v>218</v>
      </c>
      <c r="E209" s="13"/>
      <c r="F209" s="13"/>
      <c r="G209" s="13"/>
    </row>
    <row r="210" customHeight="1" spans="1:7">
      <c r="A210" s="13">
        <v>208</v>
      </c>
      <c r="B210" s="26">
        <v>533</v>
      </c>
      <c r="C210" s="26">
        <v>2017053307</v>
      </c>
      <c r="D210" s="26" t="s">
        <v>219</v>
      </c>
      <c r="E210" s="13"/>
      <c r="F210" s="13"/>
      <c r="G210" s="13"/>
    </row>
    <row r="211" spans="1:7">
      <c r="A211" s="13">
        <v>209</v>
      </c>
      <c r="B211" s="26">
        <v>533</v>
      </c>
      <c r="C211" s="26">
        <v>2017053308</v>
      </c>
      <c r="D211" s="26" t="s">
        <v>220</v>
      </c>
      <c r="E211" s="13"/>
      <c r="F211" s="13"/>
      <c r="G211" s="13"/>
    </row>
    <row r="212" spans="1:7">
      <c r="A212" s="13">
        <v>210</v>
      </c>
      <c r="B212" s="26">
        <v>533</v>
      </c>
      <c r="C212" s="26">
        <v>2017053309</v>
      </c>
      <c r="D212" s="26" t="s">
        <v>221</v>
      </c>
      <c r="E212" s="13"/>
      <c r="F212" s="13"/>
      <c r="G212" s="13"/>
    </row>
    <row r="213" spans="1:7">
      <c r="A213" s="13">
        <v>211</v>
      </c>
      <c r="B213" s="26">
        <v>533</v>
      </c>
      <c r="C213" s="26">
        <v>2017053310</v>
      </c>
      <c r="D213" s="26" t="s">
        <v>222</v>
      </c>
      <c r="E213" s="13"/>
      <c r="F213" s="13"/>
      <c r="G213" s="13"/>
    </row>
    <row r="214" customHeight="1" spans="1:7">
      <c r="A214" s="13">
        <v>212</v>
      </c>
      <c r="B214" s="26">
        <v>533</v>
      </c>
      <c r="C214" s="26">
        <v>2017053311</v>
      </c>
      <c r="D214" s="26" t="s">
        <v>223</v>
      </c>
      <c r="E214" s="13"/>
      <c r="F214" s="13"/>
      <c r="G214" s="13"/>
    </row>
    <row r="215" customHeight="1" spans="1:7">
      <c r="A215" s="13">
        <v>213</v>
      </c>
      <c r="B215" s="26">
        <v>533</v>
      </c>
      <c r="C215" s="26">
        <v>2017053312</v>
      </c>
      <c r="D215" s="26" t="s">
        <v>224</v>
      </c>
      <c r="E215" s="13"/>
      <c r="F215" s="13"/>
      <c r="G215" s="13"/>
    </row>
    <row r="216" customHeight="1" spans="1:7">
      <c r="A216" s="13">
        <v>214</v>
      </c>
      <c r="B216" s="26">
        <v>533</v>
      </c>
      <c r="C216" s="26">
        <v>2017053313</v>
      </c>
      <c r="D216" s="26" t="s">
        <v>225</v>
      </c>
      <c r="E216" s="13"/>
      <c r="F216" s="13"/>
      <c r="G216" s="13"/>
    </row>
    <row r="217" customHeight="1" spans="1:7">
      <c r="A217" s="13">
        <v>215</v>
      </c>
      <c r="B217" s="26">
        <v>533</v>
      </c>
      <c r="C217" s="26">
        <v>2017053314</v>
      </c>
      <c r="D217" s="26" t="s">
        <v>226</v>
      </c>
      <c r="E217" s="13"/>
      <c r="F217" s="13"/>
      <c r="G217" s="13"/>
    </row>
    <row r="218" customHeight="1" spans="1:7">
      <c r="A218" s="13">
        <v>216</v>
      </c>
      <c r="B218" s="26">
        <v>533</v>
      </c>
      <c r="C218" s="26">
        <v>2017053316</v>
      </c>
      <c r="D218" s="26" t="s">
        <v>227</v>
      </c>
      <c r="E218" s="13"/>
      <c r="F218" s="13"/>
      <c r="G218" s="13"/>
    </row>
    <row r="219" customHeight="1" spans="1:7">
      <c r="A219" s="13">
        <v>217</v>
      </c>
      <c r="B219" s="26">
        <v>533</v>
      </c>
      <c r="C219" s="26">
        <v>2017053317</v>
      </c>
      <c r="D219" s="26" t="s">
        <v>228</v>
      </c>
      <c r="E219" s="13"/>
      <c r="F219" s="13"/>
      <c r="G219" s="13"/>
    </row>
    <row r="220" customHeight="1" spans="1:7">
      <c r="A220" s="13">
        <v>218</v>
      </c>
      <c r="B220" s="26">
        <v>533</v>
      </c>
      <c r="C220" s="26">
        <v>2017053318</v>
      </c>
      <c r="D220" s="26" t="s">
        <v>229</v>
      </c>
      <c r="E220" s="13"/>
      <c r="F220" s="13"/>
      <c r="G220" s="13"/>
    </row>
    <row r="221" spans="1:7">
      <c r="A221" s="13">
        <v>219</v>
      </c>
      <c r="B221" s="26">
        <v>533</v>
      </c>
      <c r="C221" s="26">
        <v>2017053319</v>
      </c>
      <c r="D221" s="26" t="s">
        <v>230</v>
      </c>
      <c r="E221" s="13"/>
      <c r="F221" s="13"/>
      <c r="G221" s="13"/>
    </row>
    <row r="222" spans="1:7">
      <c r="A222" s="13">
        <v>220</v>
      </c>
      <c r="B222" s="26">
        <v>533</v>
      </c>
      <c r="C222" s="26">
        <v>2017053320</v>
      </c>
      <c r="D222" s="26" t="s">
        <v>231</v>
      </c>
      <c r="E222" s="13"/>
      <c r="F222" s="13"/>
      <c r="G222" s="13"/>
    </row>
    <row r="223" customHeight="1" spans="1:7">
      <c r="A223" s="13">
        <v>221</v>
      </c>
      <c r="B223" s="26">
        <v>533</v>
      </c>
      <c r="C223" s="26">
        <v>2017053321</v>
      </c>
      <c r="D223" s="26" t="s">
        <v>232</v>
      </c>
      <c r="E223" s="13"/>
      <c r="F223" s="13"/>
      <c r="G223" s="13"/>
    </row>
    <row r="224" customHeight="1" spans="1:7">
      <c r="A224" s="13">
        <v>222</v>
      </c>
      <c r="B224" s="26">
        <v>533</v>
      </c>
      <c r="C224" s="26">
        <v>2017053322</v>
      </c>
      <c r="D224" s="26" t="s">
        <v>233</v>
      </c>
      <c r="E224" s="13"/>
      <c r="F224" s="13"/>
      <c r="G224" s="13"/>
    </row>
    <row r="225" customHeight="1" spans="1:7">
      <c r="A225" s="13">
        <v>223</v>
      </c>
      <c r="B225" s="27">
        <v>533</v>
      </c>
      <c r="C225" s="27">
        <v>2017053323</v>
      </c>
      <c r="D225" s="27" t="s">
        <v>234</v>
      </c>
      <c r="E225" s="13"/>
      <c r="F225" s="13"/>
      <c r="G225" s="13"/>
    </row>
    <row r="226" customHeight="1" spans="1:7">
      <c r="A226" s="13">
        <v>224</v>
      </c>
      <c r="B226" s="26">
        <v>533</v>
      </c>
      <c r="C226" s="26">
        <v>2017053324</v>
      </c>
      <c r="D226" s="26" t="s">
        <v>235</v>
      </c>
      <c r="E226" s="13"/>
      <c r="F226" s="13"/>
      <c r="G226" s="13"/>
    </row>
    <row r="227" customHeight="1" spans="1:7">
      <c r="A227" s="13">
        <v>225</v>
      </c>
      <c r="B227" s="26">
        <v>533</v>
      </c>
      <c r="C227" s="26">
        <v>2017053325</v>
      </c>
      <c r="D227" s="26" t="s">
        <v>236</v>
      </c>
      <c r="E227" s="13"/>
      <c r="F227" s="13"/>
      <c r="G227" s="13"/>
    </row>
    <row r="228" customHeight="1" spans="1:7">
      <c r="A228" s="13">
        <v>226</v>
      </c>
      <c r="B228" s="26">
        <v>533</v>
      </c>
      <c r="C228" s="26">
        <v>2017053326</v>
      </c>
      <c r="D228" s="26" t="s">
        <v>237</v>
      </c>
      <c r="E228" s="13"/>
      <c r="F228" s="13"/>
      <c r="G228" s="13"/>
    </row>
    <row r="229" customHeight="1" spans="1:7">
      <c r="A229" s="13">
        <v>227</v>
      </c>
      <c r="B229" s="26">
        <v>533</v>
      </c>
      <c r="C229" s="26">
        <v>2017053327</v>
      </c>
      <c r="D229" s="26" t="s">
        <v>238</v>
      </c>
      <c r="E229" s="13"/>
      <c r="F229" s="13"/>
      <c r="G229" s="13"/>
    </row>
    <row r="230" customHeight="1" spans="1:7">
      <c r="A230" s="13">
        <v>228</v>
      </c>
      <c r="B230" s="26">
        <v>533</v>
      </c>
      <c r="C230" s="26">
        <v>2017053328</v>
      </c>
      <c r="D230" s="26" t="s">
        <v>239</v>
      </c>
      <c r="E230" s="13"/>
      <c r="F230" s="13"/>
      <c r="G230" s="13"/>
    </row>
    <row r="231" customHeight="1" spans="1:7">
      <c r="A231" s="13">
        <v>229</v>
      </c>
      <c r="B231" s="26">
        <v>533</v>
      </c>
      <c r="C231" s="26">
        <v>2017053329</v>
      </c>
      <c r="D231" s="26" t="s">
        <v>240</v>
      </c>
      <c r="E231" s="13"/>
      <c r="F231" s="13"/>
      <c r="G231" s="13"/>
    </row>
    <row r="232" spans="1:7">
      <c r="A232" s="13">
        <v>230</v>
      </c>
      <c r="B232" s="26">
        <v>533</v>
      </c>
      <c r="C232" s="26">
        <v>2017053330</v>
      </c>
      <c r="D232" s="26" t="s">
        <v>241</v>
      </c>
      <c r="E232" s="13"/>
      <c r="F232" s="13"/>
      <c r="G232" s="13"/>
    </row>
    <row r="233" customHeight="1" spans="1:7">
      <c r="A233" s="13">
        <v>231</v>
      </c>
      <c r="B233" s="26">
        <v>533</v>
      </c>
      <c r="C233" s="26">
        <v>2017053331</v>
      </c>
      <c r="D233" s="26" t="s">
        <v>242</v>
      </c>
      <c r="E233" s="13"/>
      <c r="F233" s="13"/>
      <c r="G233" s="13"/>
    </row>
    <row r="234" customHeight="1" spans="1:7">
      <c r="A234" s="13">
        <v>232</v>
      </c>
      <c r="B234" s="26">
        <v>533</v>
      </c>
      <c r="C234" s="26">
        <v>2017053332</v>
      </c>
      <c r="D234" s="26" t="s">
        <v>243</v>
      </c>
      <c r="E234" s="13"/>
      <c r="F234" s="13"/>
      <c r="G234" s="13"/>
    </row>
    <row r="235" customHeight="1" spans="1:7">
      <c r="A235" s="13">
        <v>233</v>
      </c>
      <c r="B235" s="31">
        <v>533</v>
      </c>
      <c r="C235" s="26">
        <v>2017101426</v>
      </c>
      <c r="D235" s="26" t="s">
        <v>244</v>
      </c>
      <c r="E235" s="13"/>
      <c r="F235" s="13"/>
      <c r="G235" s="13"/>
    </row>
    <row r="236" customHeight="1" spans="1:7">
      <c r="A236" s="32"/>
      <c r="B236" s="32"/>
      <c r="C236" s="32"/>
      <c r="D236" s="32"/>
      <c r="E236" s="32"/>
      <c r="F236" s="32"/>
      <c r="G236" s="32"/>
    </row>
    <row r="237" customHeight="1" spans="1:7">
      <c r="A237" s="32"/>
      <c r="B237" s="32"/>
      <c r="C237" s="32"/>
      <c r="D237" s="32"/>
      <c r="E237" s="32"/>
      <c r="F237" s="32"/>
      <c r="G237" s="32"/>
    </row>
    <row r="238" customHeight="1" spans="1:7">
      <c r="A238" s="32"/>
      <c r="B238" s="32"/>
      <c r="C238" s="32"/>
      <c r="D238" s="32"/>
      <c r="E238" s="32"/>
      <c r="F238" s="32"/>
      <c r="G238" s="32"/>
    </row>
    <row r="239" customHeight="1" spans="1:7">
      <c r="A239" s="32"/>
      <c r="B239" s="32"/>
      <c r="C239" s="32"/>
      <c r="D239" s="32"/>
      <c r="E239" s="32"/>
      <c r="F239" s="32"/>
      <c r="G239" s="32"/>
    </row>
    <row r="240" customHeight="1" spans="1:7">
      <c r="A240" s="32"/>
      <c r="B240" s="32"/>
      <c r="C240" s="32"/>
      <c r="D240" s="32"/>
      <c r="E240" s="32"/>
      <c r="F240" s="32"/>
      <c r="G240" s="32"/>
    </row>
    <row r="241" customHeight="1" spans="1:7">
      <c r="A241" s="32"/>
      <c r="B241" s="32"/>
      <c r="C241" s="32"/>
      <c r="D241" s="32"/>
      <c r="E241" s="32"/>
      <c r="F241" s="32"/>
      <c r="G241" s="32"/>
    </row>
    <row r="242" customHeight="1" spans="1:7">
      <c r="A242" s="32"/>
      <c r="B242" s="32"/>
      <c r="C242" s="32"/>
      <c r="D242" s="32"/>
      <c r="E242" s="32"/>
      <c r="F242" s="32"/>
      <c r="G242" s="32"/>
    </row>
    <row r="243" customHeight="1" spans="1:7">
      <c r="A243" s="32"/>
      <c r="B243" s="32"/>
      <c r="C243" s="32"/>
      <c r="D243" s="32"/>
      <c r="E243" s="32"/>
      <c r="F243" s="32"/>
      <c r="G243" s="32"/>
    </row>
    <row r="244" customHeight="1" spans="1:7">
      <c r="A244" s="32"/>
      <c r="B244" s="32"/>
      <c r="C244" s="32"/>
      <c r="D244" s="32"/>
      <c r="E244" s="32"/>
      <c r="F244" s="32"/>
      <c r="G244" s="32"/>
    </row>
    <row r="245" customHeight="1" spans="1:7">
      <c r="A245" s="32"/>
      <c r="B245" s="32"/>
      <c r="C245" s="32"/>
      <c r="D245" s="32"/>
      <c r="E245" s="32"/>
      <c r="F245" s="32"/>
      <c r="G245" s="32"/>
    </row>
    <row r="246" customHeight="1" spans="1:7">
      <c r="A246" s="32"/>
      <c r="B246" s="32"/>
      <c r="C246" s="32"/>
      <c r="D246" s="32"/>
      <c r="E246" s="32"/>
      <c r="F246" s="32"/>
      <c r="G246" s="32"/>
    </row>
    <row r="247" customHeight="1" spans="1:7">
      <c r="A247" s="32"/>
      <c r="B247" s="32"/>
      <c r="C247" s="32"/>
      <c r="D247" s="32"/>
      <c r="E247" s="32"/>
      <c r="F247" s="32"/>
      <c r="G247" s="32"/>
    </row>
    <row r="248" customHeight="1" spans="1:7">
      <c r="A248" s="32"/>
      <c r="B248" s="32"/>
      <c r="C248" s="32"/>
      <c r="D248" s="32"/>
      <c r="E248" s="32"/>
      <c r="F248" s="32"/>
      <c r="G248" s="32"/>
    </row>
    <row r="249" customHeight="1" spans="1:7">
      <c r="A249" s="32"/>
      <c r="B249" s="32"/>
      <c r="C249" s="32"/>
      <c r="D249" s="32"/>
      <c r="E249" s="32"/>
      <c r="F249" s="32"/>
      <c r="G249" s="32"/>
    </row>
    <row r="250" ht="14.25" spans="1:7">
      <c r="A250" s="33"/>
      <c r="B250" s="33"/>
      <c r="C250" s="33"/>
      <c r="D250" s="33"/>
      <c r="E250" s="33"/>
      <c r="F250" s="33"/>
      <c r="G250" s="33"/>
    </row>
    <row r="251" ht="14.25" spans="1:7">
      <c r="A251" s="33"/>
      <c r="B251" s="33"/>
      <c r="C251" s="33"/>
      <c r="D251" s="33"/>
      <c r="E251" s="33"/>
      <c r="F251" s="33"/>
      <c r="G251" s="33"/>
    </row>
    <row r="252" customHeight="1" spans="1:7">
      <c r="A252" s="32"/>
      <c r="B252" s="32"/>
      <c r="C252" s="32"/>
      <c r="D252" s="32"/>
      <c r="E252" s="32"/>
      <c r="F252" s="32"/>
      <c r="G252" s="32"/>
    </row>
    <row r="253" customHeight="1" spans="1:7">
      <c r="A253" s="32"/>
      <c r="B253" s="32"/>
      <c r="C253" s="32"/>
      <c r="D253" s="32"/>
      <c r="E253" s="32"/>
      <c r="F253" s="32"/>
      <c r="G253" s="32"/>
    </row>
    <row r="254" customHeight="1" spans="1:7">
      <c r="A254" s="32"/>
      <c r="B254" s="32"/>
      <c r="C254" s="32"/>
      <c r="D254" s="32"/>
      <c r="E254" s="32"/>
      <c r="F254" s="32"/>
      <c r="G254" s="32"/>
    </row>
    <row r="255" customHeight="1" spans="1:7">
      <c r="A255" s="32"/>
      <c r="B255" s="32"/>
      <c r="C255" s="32"/>
      <c r="D255" s="32"/>
      <c r="E255" s="32"/>
      <c r="F255" s="32"/>
      <c r="G255" s="32"/>
    </row>
    <row r="256" ht="14.25" spans="1:7">
      <c r="A256" s="33"/>
      <c r="B256" s="33"/>
      <c r="C256" s="33"/>
      <c r="D256" s="33"/>
      <c r="E256" s="33"/>
      <c r="F256" s="33"/>
      <c r="G256" s="33"/>
    </row>
    <row r="257" ht="14.25" spans="1:7">
      <c r="A257" s="33"/>
      <c r="B257" s="33"/>
      <c r="C257" s="33"/>
      <c r="D257" s="33"/>
      <c r="E257" s="33"/>
      <c r="F257" s="33"/>
      <c r="G257" s="33"/>
    </row>
    <row r="258" ht="14.25" spans="1:7">
      <c r="A258" s="33"/>
      <c r="B258" s="33"/>
      <c r="C258" s="33"/>
      <c r="D258" s="33"/>
      <c r="E258" s="33"/>
      <c r="F258" s="33"/>
      <c r="G258" s="33"/>
    </row>
    <row r="259" ht="14.25" spans="1:7">
      <c r="A259" s="33"/>
      <c r="B259" s="33"/>
      <c r="C259" s="33"/>
      <c r="D259" s="33"/>
      <c r="E259" s="33"/>
      <c r="F259" s="33"/>
      <c r="G259" s="33"/>
    </row>
    <row r="260" customHeight="1" spans="1:7">
      <c r="A260" s="32"/>
      <c r="B260" s="32"/>
      <c r="C260" s="32"/>
      <c r="D260" s="32"/>
      <c r="E260" s="32"/>
      <c r="F260" s="32"/>
      <c r="G260" s="32"/>
    </row>
    <row r="261" customHeight="1" spans="1:7">
      <c r="A261" s="32"/>
      <c r="B261" s="32"/>
      <c r="C261" s="32"/>
      <c r="D261" s="32"/>
      <c r="E261" s="32"/>
      <c r="F261" s="32"/>
      <c r="G261" s="32"/>
    </row>
    <row r="262" customHeight="1" spans="1:7">
      <c r="A262" s="32"/>
      <c r="B262" s="32"/>
      <c r="C262" s="32"/>
      <c r="D262" s="32"/>
      <c r="E262" s="32"/>
      <c r="F262" s="32"/>
      <c r="G262" s="32"/>
    </row>
    <row r="263" customHeight="1" spans="1:7">
      <c r="A263" s="32"/>
      <c r="B263" s="32"/>
      <c r="C263" s="32"/>
      <c r="D263" s="32"/>
      <c r="E263" s="32"/>
      <c r="F263" s="32"/>
      <c r="G263" s="32"/>
    </row>
    <row r="264" ht="14.25" spans="1:7">
      <c r="A264" s="33"/>
      <c r="B264" s="33"/>
      <c r="C264" s="33"/>
      <c r="D264" s="33"/>
      <c r="E264" s="33"/>
      <c r="F264" s="33"/>
      <c r="G264" s="33"/>
    </row>
    <row r="265" customHeight="1" spans="1:7">
      <c r="A265" s="32"/>
      <c r="B265" s="32"/>
      <c r="C265" s="32"/>
      <c r="D265" s="32"/>
      <c r="E265" s="32"/>
      <c r="F265" s="32"/>
      <c r="G265" s="32"/>
    </row>
    <row r="266" customHeight="1" spans="1:7">
      <c r="A266" s="32"/>
      <c r="B266" s="32"/>
      <c r="C266" s="32"/>
      <c r="D266" s="32"/>
      <c r="E266" s="32"/>
      <c r="F266" s="32"/>
      <c r="G266" s="32"/>
    </row>
    <row r="267" ht="14.25" spans="1:7">
      <c r="A267" s="33"/>
      <c r="B267" s="33"/>
      <c r="C267" s="33"/>
      <c r="D267" s="33"/>
      <c r="E267" s="33"/>
      <c r="F267" s="33"/>
      <c r="G267" s="33"/>
    </row>
    <row r="268" ht="14.25" spans="1:7">
      <c r="A268" s="33"/>
      <c r="B268" s="33"/>
      <c r="C268" s="33"/>
      <c r="D268" s="33"/>
      <c r="E268" s="33"/>
      <c r="F268" s="33"/>
      <c r="G268" s="33"/>
    </row>
    <row r="269" ht="14.25" spans="1:7">
      <c r="A269" s="33"/>
      <c r="B269" s="33"/>
      <c r="C269" s="33"/>
      <c r="D269" s="33"/>
      <c r="E269" s="33"/>
      <c r="F269" s="33"/>
      <c r="G269" s="33"/>
    </row>
    <row r="270" customHeight="1" spans="1:7">
      <c r="A270" s="32"/>
      <c r="B270" s="32"/>
      <c r="C270" s="32"/>
      <c r="D270" s="32"/>
      <c r="E270" s="32"/>
      <c r="F270" s="32"/>
      <c r="G270" s="32"/>
    </row>
    <row r="271" customHeight="1" spans="1:7">
      <c r="A271" s="32"/>
      <c r="B271" s="32"/>
      <c r="C271" s="32"/>
      <c r="D271" s="32"/>
      <c r="E271" s="32"/>
      <c r="F271" s="32"/>
      <c r="G271" s="32"/>
    </row>
    <row r="272" customHeight="1" spans="1:7">
      <c r="A272" s="32"/>
      <c r="B272" s="32"/>
      <c r="C272" s="32"/>
      <c r="D272" s="32"/>
      <c r="E272" s="32"/>
      <c r="F272" s="32"/>
      <c r="G272" s="32"/>
    </row>
    <row r="273" customHeight="1" spans="1:7">
      <c r="A273" s="32"/>
      <c r="B273" s="32"/>
      <c r="C273" s="32"/>
      <c r="D273" s="32"/>
      <c r="E273" s="32"/>
      <c r="F273" s="32"/>
      <c r="G273" s="32"/>
    </row>
    <row r="274" customHeight="1" spans="1:7">
      <c r="A274" s="32"/>
      <c r="B274" s="32"/>
      <c r="C274" s="32"/>
      <c r="D274" s="32"/>
      <c r="E274" s="32"/>
      <c r="F274" s="32"/>
      <c r="G274" s="32"/>
    </row>
    <row r="275" customHeight="1" spans="1:7">
      <c r="A275" s="32"/>
      <c r="B275" s="32"/>
      <c r="C275" s="32"/>
      <c r="D275" s="32"/>
      <c r="E275" s="32"/>
      <c r="F275" s="32"/>
      <c r="G275" s="32"/>
    </row>
    <row r="276" customHeight="1" spans="1:7">
      <c r="A276" s="32"/>
      <c r="B276" s="32"/>
      <c r="C276" s="32"/>
      <c r="D276" s="32"/>
      <c r="E276" s="32"/>
      <c r="F276" s="32"/>
      <c r="G276" s="32"/>
    </row>
    <row r="277" customHeight="1" spans="1:7">
      <c r="A277" s="32"/>
      <c r="B277" s="32"/>
      <c r="C277" s="32"/>
      <c r="D277" s="32"/>
      <c r="E277" s="32"/>
      <c r="F277" s="32"/>
      <c r="G277" s="32"/>
    </row>
    <row r="278" customHeight="1" spans="1:7">
      <c r="A278" s="32"/>
      <c r="B278" s="32"/>
      <c r="C278" s="32"/>
      <c r="D278" s="32"/>
      <c r="E278" s="32"/>
      <c r="F278" s="32"/>
      <c r="G278" s="32"/>
    </row>
    <row r="279" customHeight="1" spans="1:7">
      <c r="A279" s="32"/>
      <c r="B279" s="32"/>
      <c r="C279" s="32"/>
      <c r="D279" s="32"/>
      <c r="E279" s="32"/>
      <c r="F279" s="32"/>
      <c r="G279" s="32"/>
    </row>
    <row r="280" customHeight="1" spans="1:7">
      <c r="A280" s="32"/>
      <c r="B280" s="32"/>
      <c r="C280" s="32"/>
      <c r="D280" s="32"/>
      <c r="E280" s="32"/>
      <c r="F280" s="32"/>
      <c r="G280" s="32"/>
    </row>
    <row r="281" customHeight="1" spans="1:7">
      <c r="A281" s="32"/>
      <c r="B281" s="32"/>
      <c r="C281" s="32"/>
      <c r="D281" s="32"/>
      <c r="E281" s="32"/>
      <c r="F281" s="32"/>
      <c r="G281" s="32"/>
    </row>
    <row r="282" customHeight="1" spans="1:7">
      <c r="A282" s="32"/>
      <c r="B282" s="32"/>
      <c r="C282" s="32"/>
      <c r="D282" s="32"/>
      <c r="E282" s="32"/>
      <c r="F282" s="32"/>
      <c r="G282" s="32"/>
    </row>
    <row r="283" customHeight="1" spans="1:7">
      <c r="A283" s="32"/>
      <c r="B283" s="32"/>
      <c r="C283" s="32"/>
      <c r="D283" s="32"/>
      <c r="E283" s="32"/>
      <c r="F283" s="32"/>
      <c r="G283" s="32"/>
    </row>
    <row r="284" ht="14.25" spans="1:7">
      <c r="A284" s="33"/>
      <c r="B284" s="33"/>
      <c r="C284" s="33"/>
      <c r="D284" s="33"/>
      <c r="E284" s="33"/>
      <c r="F284" s="33"/>
      <c r="G284" s="33"/>
    </row>
    <row r="285" customHeight="1" spans="1:7">
      <c r="A285" s="32"/>
      <c r="B285" s="32"/>
      <c r="C285" s="32"/>
      <c r="D285" s="32"/>
      <c r="E285" s="32"/>
      <c r="F285" s="32"/>
      <c r="G285" s="32"/>
    </row>
    <row r="286" customHeight="1" spans="1:7">
      <c r="A286" s="32"/>
      <c r="B286" s="32"/>
      <c r="C286" s="32"/>
      <c r="D286" s="32"/>
      <c r="E286" s="32"/>
      <c r="F286" s="32"/>
      <c r="G286" s="32"/>
    </row>
    <row r="287" spans="1:7">
      <c r="A287" s="34"/>
      <c r="B287" s="34"/>
      <c r="C287" s="34"/>
      <c r="D287" s="34"/>
      <c r="E287" s="34"/>
      <c r="F287" s="34"/>
      <c r="G287" s="34"/>
    </row>
    <row r="288" ht="14.25" spans="1:7">
      <c r="A288" s="35"/>
      <c r="B288" s="35"/>
      <c r="C288" s="35"/>
      <c r="D288" s="35"/>
      <c r="E288" s="35"/>
      <c r="F288" s="35"/>
      <c r="G288" s="35"/>
    </row>
    <row r="289" ht="14.25" spans="1:7">
      <c r="A289" s="36"/>
      <c r="B289" s="36"/>
      <c r="C289" s="36"/>
      <c r="D289" s="36"/>
      <c r="E289" s="36"/>
      <c r="F289" s="36"/>
      <c r="G289" s="36"/>
    </row>
    <row r="290" spans="1:7">
      <c r="A290" s="37"/>
      <c r="B290" s="37"/>
      <c r="C290" s="37"/>
      <c r="D290" s="37"/>
      <c r="E290" s="37"/>
      <c r="F290" s="37"/>
      <c r="G290" s="37"/>
    </row>
    <row r="291" spans="1:7">
      <c r="A291" s="37"/>
      <c r="B291" s="37"/>
      <c r="C291" s="37"/>
      <c r="D291" s="37"/>
      <c r="E291" s="37"/>
      <c r="F291" s="37"/>
      <c r="G291" s="37"/>
    </row>
    <row r="292" spans="1:7">
      <c r="A292" s="37"/>
      <c r="B292" s="37"/>
      <c r="C292" s="37"/>
      <c r="D292" s="37"/>
      <c r="E292" s="37"/>
      <c r="F292" s="37"/>
      <c r="G292" s="37"/>
    </row>
    <row r="293" ht="14.25" spans="1:7">
      <c r="A293" s="35"/>
      <c r="B293" s="35"/>
      <c r="C293" s="35"/>
      <c r="D293" s="35"/>
      <c r="E293" s="35"/>
      <c r="F293" s="35"/>
      <c r="G293" s="35"/>
    </row>
    <row r="294" customHeight="1" spans="1:7">
      <c r="A294" s="32"/>
      <c r="B294" s="32"/>
      <c r="C294" s="32"/>
      <c r="D294" s="32"/>
      <c r="E294" s="32"/>
      <c r="F294" s="32"/>
      <c r="G294" s="32"/>
    </row>
    <row r="295" customHeight="1" spans="1:7">
      <c r="A295" s="32"/>
      <c r="B295" s="32"/>
      <c r="C295" s="32"/>
      <c r="D295" s="32"/>
      <c r="E295" s="32"/>
      <c r="F295" s="32"/>
      <c r="G295" s="32"/>
    </row>
    <row r="296" ht="14.25" spans="1:7">
      <c r="A296" s="36"/>
      <c r="B296" s="36"/>
      <c r="C296" s="36"/>
      <c r="D296" s="36"/>
      <c r="E296" s="36"/>
      <c r="F296" s="36"/>
      <c r="G296" s="36"/>
    </row>
    <row r="297" spans="1:7">
      <c r="A297" s="34"/>
      <c r="B297" s="34"/>
      <c r="C297" s="34"/>
      <c r="D297" s="34"/>
      <c r="E297" s="34"/>
      <c r="F297" s="34"/>
      <c r="G297" s="34"/>
    </row>
    <row r="298" ht="14.25" spans="1:7">
      <c r="A298" s="38"/>
      <c r="B298" s="38"/>
      <c r="C298" s="38"/>
      <c r="D298" s="38"/>
      <c r="E298" s="38"/>
      <c r="F298" s="38"/>
      <c r="G298" s="38"/>
    </row>
    <row r="299" ht="14.25" spans="1:7">
      <c r="A299" s="36"/>
      <c r="B299" s="36"/>
      <c r="C299" s="36"/>
      <c r="D299" s="36"/>
      <c r="E299" s="36"/>
      <c r="F299" s="36"/>
      <c r="G299" s="36"/>
    </row>
    <row r="300" customHeight="1" spans="1:7">
      <c r="A300" s="32"/>
      <c r="B300" s="32"/>
      <c r="C300" s="32"/>
      <c r="D300" s="32"/>
      <c r="E300" s="32"/>
      <c r="F300" s="32"/>
      <c r="G300" s="32"/>
    </row>
    <row r="301" customHeight="1" spans="1:7">
      <c r="A301" s="32"/>
      <c r="B301" s="32"/>
      <c r="C301" s="32"/>
      <c r="D301" s="32"/>
      <c r="E301" s="32"/>
      <c r="F301" s="32"/>
      <c r="G301" s="32"/>
    </row>
    <row r="302" spans="1:7">
      <c r="A302" s="37"/>
      <c r="B302" s="37"/>
      <c r="C302" s="37"/>
      <c r="D302" s="37"/>
      <c r="E302" s="37"/>
      <c r="F302" s="37"/>
      <c r="G302" s="37"/>
    </row>
    <row r="303" spans="1:7">
      <c r="A303" s="37"/>
      <c r="B303" s="37"/>
      <c r="C303" s="37"/>
      <c r="D303" s="37"/>
      <c r="E303" s="37"/>
      <c r="F303" s="37"/>
      <c r="G303" s="37"/>
    </row>
    <row r="304" spans="1:7">
      <c r="A304" s="37"/>
      <c r="B304" s="37"/>
      <c r="C304" s="37"/>
      <c r="D304" s="37"/>
      <c r="E304" s="37"/>
      <c r="F304" s="37"/>
      <c r="G304" s="37"/>
    </row>
    <row r="305" spans="1:7">
      <c r="A305" s="37"/>
      <c r="B305" s="37"/>
      <c r="C305" s="37"/>
      <c r="D305" s="37"/>
      <c r="E305" s="37"/>
      <c r="F305" s="37"/>
      <c r="G305" s="37"/>
    </row>
    <row r="306" spans="1:7">
      <c r="A306" s="37"/>
      <c r="B306" s="37"/>
      <c r="C306" s="37"/>
      <c r="D306" s="37"/>
      <c r="E306" s="37"/>
      <c r="F306" s="37"/>
      <c r="G306" s="37"/>
    </row>
    <row r="307" spans="1:7">
      <c r="A307" s="37"/>
      <c r="B307" s="37"/>
      <c r="C307" s="37"/>
      <c r="D307" s="37"/>
      <c r="E307" s="37"/>
      <c r="F307" s="37"/>
      <c r="G307" s="37"/>
    </row>
    <row r="308" ht="14.25" spans="1:7">
      <c r="A308" s="36"/>
      <c r="B308" s="36"/>
      <c r="C308" s="36"/>
      <c r="D308" s="36"/>
      <c r="E308" s="36"/>
      <c r="F308" s="36"/>
      <c r="G308" s="36"/>
    </row>
    <row r="309" ht="14.25" spans="1:7">
      <c r="A309" s="35"/>
      <c r="B309" s="35"/>
      <c r="C309" s="35"/>
      <c r="D309" s="35"/>
      <c r="E309" s="35"/>
      <c r="F309" s="35"/>
      <c r="G309" s="35"/>
    </row>
    <row r="310" ht="14.25" spans="1:7">
      <c r="A310" s="36"/>
      <c r="B310" s="36"/>
      <c r="C310" s="36"/>
      <c r="D310" s="36"/>
      <c r="E310" s="36"/>
      <c r="F310" s="36"/>
      <c r="G310" s="36"/>
    </row>
    <row r="311" ht="14.25" spans="1:7">
      <c r="A311" s="36"/>
      <c r="B311" s="36"/>
      <c r="C311" s="36"/>
      <c r="D311" s="36"/>
      <c r="E311" s="36"/>
      <c r="F311" s="36"/>
      <c r="G311" s="36"/>
    </row>
    <row r="312" ht="14.25" spans="1:7">
      <c r="A312" s="38"/>
      <c r="B312" s="38"/>
      <c r="C312" s="38"/>
      <c r="D312" s="38"/>
      <c r="E312" s="38"/>
      <c r="F312" s="38"/>
      <c r="G312" s="38"/>
    </row>
    <row r="313" ht="14.25" spans="1:7">
      <c r="A313" s="36"/>
      <c r="B313" s="36"/>
      <c r="C313" s="36"/>
      <c r="D313" s="36"/>
      <c r="E313" s="36"/>
      <c r="F313" s="36"/>
      <c r="G313" s="36"/>
    </row>
    <row r="314" ht="14.25" spans="1:7">
      <c r="A314" s="38"/>
      <c r="B314" s="38"/>
      <c r="C314" s="38"/>
      <c r="D314" s="38"/>
      <c r="E314" s="38"/>
      <c r="F314" s="38"/>
      <c r="G314" s="38"/>
    </row>
    <row r="315" customHeight="1" spans="1:7">
      <c r="A315" s="32"/>
      <c r="B315" s="32"/>
      <c r="C315" s="32"/>
      <c r="D315" s="32"/>
      <c r="E315" s="32"/>
      <c r="F315" s="32"/>
      <c r="G315" s="32"/>
    </row>
    <row r="316" customHeight="1" spans="1:7">
      <c r="A316" s="32"/>
      <c r="B316" s="32"/>
      <c r="C316" s="32"/>
      <c r="D316" s="32"/>
      <c r="E316" s="32"/>
      <c r="F316" s="32"/>
      <c r="G316" s="32"/>
    </row>
    <row r="317" customHeight="1" spans="1:7">
      <c r="A317" s="32"/>
      <c r="B317" s="32"/>
      <c r="C317" s="32"/>
      <c r="D317" s="32"/>
      <c r="E317" s="32"/>
      <c r="F317" s="32"/>
      <c r="G317" s="32"/>
    </row>
    <row r="318" customHeight="1" spans="1:7">
      <c r="A318" s="32"/>
      <c r="B318" s="32"/>
      <c r="C318" s="32"/>
      <c r="D318" s="32"/>
      <c r="E318" s="32"/>
      <c r="F318" s="32"/>
      <c r="G318" s="32"/>
    </row>
    <row r="319" spans="1:7">
      <c r="A319" s="37"/>
      <c r="B319" s="37"/>
      <c r="C319" s="37"/>
      <c r="D319" s="39"/>
      <c r="E319" s="39"/>
      <c r="F319" s="39"/>
      <c r="G319" s="39"/>
    </row>
    <row r="320" spans="1:7">
      <c r="A320" s="37"/>
      <c r="B320" s="37"/>
      <c r="C320" s="37"/>
      <c r="D320" s="39"/>
      <c r="E320" s="39"/>
      <c r="F320" s="39"/>
      <c r="G320" s="39"/>
    </row>
    <row r="321" spans="1:7">
      <c r="A321" s="37"/>
      <c r="B321" s="37"/>
      <c r="C321" s="37"/>
      <c r="D321" s="39"/>
      <c r="E321" s="39"/>
      <c r="F321" s="39"/>
      <c r="G321" s="39"/>
    </row>
    <row r="322" customHeight="1" spans="1:7">
      <c r="A322" s="32"/>
      <c r="B322" s="32"/>
      <c r="C322" s="32"/>
      <c r="D322" s="32"/>
      <c r="E322" s="32"/>
      <c r="F322" s="32"/>
      <c r="G322" s="32"/>
    </row>
    <row r="323" customHeight="1" spans="1:7">
      <c r="A323" s="32"/>
      <c r="B323" s="32"/>
      <c r="C323" s="32"/>
      <c r="D323" s="32"/>
      <c r="E323" s="32"/>
      <c r="F323" s="32"/>
      <c r="G323" s="32"/>
    </row>
    <row r="324" customHeight="1" spans="1:7">
      <c r="A324" s="32"/>
      <c r="B324" s="32"/>
      <c r="C324" s="32"/>
      <c r="D324" s="32"/>
      <c r="E324" s="32"/>
      <c r="F324" s="32"/>
      <c r="G324" s="32"/>
    </row>
    <row r="325" ht="14.25" spans="1:7">
      <c r="A325" s="36"/>
      <c r="B325" s="36"/>
      <c r="C325" s="36"/>
      <c r="D325" s="36"/>
      <c r="E325" s="36"/>
      <c r="F325" s="36"/>
      <c r="G325" s="36"/>
    </row>
    <row r="326" spans="1:7">
      <c r="A326" s="37"/>
      <c r="B326" s="37"/>
      <c r="C326" s="37"/>
      <c r="D326" s="39"/>
      <c r="E326" s="39"/>
      <c r="F326" s="39"/>
      <c r="G326" s="39"/>
    </row>
    <row r="327" spans="1:7">
      <c r="A327" s="37"/>
      <c r="B327" s="37"/>
      <c r="C327" s="37"/>
      <c r="D327" s="39"/>
      <c r="E327" s="39"/>
      <c r="F327" s="39"/>
      <c r="G327" s="39"/>
    </row>
    <row r="328" spans="1:7">
      <c r="A328" s="37"/>
      <c r="B328" s="37"/>
      <c r="C328" s="37"/>
      <c r="D328" s="39"/>
      <c r="E328" s="39"/>
      <c r="F328" s="39"/>
      <c r="G328" s="39"/>
    </row>
    <row r="329" ht="14.25" spans="1:7">
      <c r="A329" s="36"/>
      <c r="B329" s="36"/>
      <c r="C329" s="36"/>
      <c r="D329" s="36"/>
      <c r="E329" s="36"/>
      <c r="F329" s="36"/>
      <c r="G329" s="36"/>
    </row>
    <row r="330" ht="14.25" spans="1:7">
      <c r="A330" s="36"/>
      <c r="B330" s="36"/>
      <c r="C330" s="36"/>
      <c r="D330" s="36"/>
      <c r="E330" s="36"/>
      <c r="F330" s="36"/>
      <c r="G330" s="36"/>
    </row>
    <row r="331" ht="14.25" spans="1:7">
      <c r="A331" s="35"/>
      <c r="B331" s="35"/>
      <c r="C331" s="35"/>
      <c r="D331" s="35"/>
      <c r="E331" s="35"/>
      <c r="F331" s="35"/>
      <c r="G331" s="35"/>
    </row>
    <row r="332" ht="14.25" spans="1:7">
      <c r="A332" s="36"/>
      <c r="B332" s="36"/>
      <c r="C332" s="36"/>
      <c r="D332" s="36"/>
      <c r="E332" s="36"/>
      <c r="F332" s="36"/>
      <c r="G332" s="36"/>
    </row>
    <row r="333" ht="14.25" spans="1:7">
      <c r="A333" s="36"/>
      <c r="B333" s="36"/>
      <c r="C333" s="36"/>
      <c r="D333" s="36"/>
      <c r="E333" s="36"/>
      <c r="F333" s="36"/>
      <c r="G333" s="36"/>
    </row>
    <row r="334" ht="14.25" spans="1:7">
      <c r="A334" s="35"/>
      <c r="B334" s="35"/>
      <c r="C334" s="35"/>
      <c r="D334" s="35"/>
      <c r="E334" s="35"/>
      <c r="F334" s="35"/>
      <c r="G334" s="35"/>
    </row>
    <row r="335" customHeight="1" spans="1:7">
      <c r="A335" s="32"/>
      <c r="B335" s="32"/>
      <c r="C335" s="32"/>
      <c r="D335" s="32"/>
      <c r="E335" s="32"/>
      <c r="F335" s="32"/>
      <c r="G335" s="32"/>
    </row>
    <row r="336" customHeight="1" spans="1:7">
      <c r="A336" s="32"/>
      <c r="B336" s="32"/>
      <c r="C336" s="32"/>
      <c r="D336" s="32"/>
      <c r="E336" s="32"/>
      <c r="F336" s="32"/>
      <c r="G336" s="32"/>
    </row>
    <row r="337" customHeight="1" spans="1:7">
      <c r="A337" s="32"/>
      <c r="B337" s="32"/>
      <c r="C337" s="32"/>
      <c r="D337" s="32"/>
      <c r="E337" s="32"/>
      <c r="F337" s="32"/>
      <c r="G337" s="32"/>
    </row>
    <row r="338" customHeight="1" spans="1:7">
      <c r="A338" s="32"/>
      <c r="B338" s="32"/>
      <c r="C338" s="32"/>
      <c r="D338" s="32"/>
      <c r="E338" s="32"/>
      <c r="F338" s="32"/>
      <c r="G338" s="32"/>
    </row>
    <row r="339" customHeight="1" spans="1:7">
      <c r="A339" s="32"/>
      <c r="B339" s="32"/>
      <c r="C339" s="32"/>
      <c r="D339" s="32"/>
      <c r="E339" s="32"/>
      <c r="F339" s="32"/>
      <c r="G339" s="32"/>
    </row>
    <row r="340" customHeight="1" spans="1:7">
      <c r="A340" s="40"/>
      <c r="B340" s="40"/>
      <c r="C340" s="40"/>
      <c r="D340" s="40"/>
      <c r="E340" s="40"/>
      <c r="F340" s="40"/>
      <c r="G340" s="40"/>
    </row>
    <row r="341" customHeight="1" spans="1:7">
      <c r="A341" s="40"/>
      <c r="B341" s="40"/>
      <c r="C341" s="40"/>
      <c r="D341" s="40"/>
      <c r="E341" s="40"/>
      <c r="F341" s="40"/>
      <c r="G341" s="40"/>
    </row>
    <row r="342" customHeight="1" spans="1:7">
      <c r="A342" s="40"/>
      <c r="B342" s="40"/>
      <c r="C342" s="40"/>
      <c r="D342" s="40"/>
      <c r="E342" s="40"/>
      <c r="F342" s="40"/>
      <c r="G342" s="40"/>
    </row>
    <row r="343" customHeight="1" spans="1:7">
      <c r="A343" s="40"/>
      <c r="B343" s="40"/>
      <c r="C343" s="40"/>
      <c r="D343" s="40"/>
      <c r="E343" s="40"/>
      <c r="F343" s="40"/>
      <c r="G343" s="40"/>
    </row>
    <row r="344" customHeight="1" spans="1:7">
      <c r="A344" s="40"/>
      <c r="B344" s="40"/>
      <c r="C344" s="40"/>
      <c r="D344" s="40"/>
      <c r="E344" s="40"/>
      <c r="F344" s="40"/>
      <c r="G344" s="40"/>
    </row>
    <row r="345" customHeight="1" spans="1:7">
      <c r="A345" s="40"/>
      <c r="B345" s="40"/>
      <c r="C345" s="40"/>
      <c r="D345" s="40"/>
      <c r="E345" s="40"/>
      <c r="F345" s="40"/>
      <c r="G345" s="40"/>
    </row>
    <row r="346" ht="14.25" spans="1:7">
      <c r="A346" s="41"/>
      <c r="B346" s="41"/>
      <c r="C346" s="41"/>
      <c r="D346" s="41"/>
      <c r="E346" s="41"/>
      <c r="F346" s="41"/>
      <c r="G346" s="41"/>
    </row>
    <row r="347" ht="14.25" spans="1:7">
      <c r="A347" s="35"/>
      <c r="B347" s="35"/>
      <c r="C347" s="35"/>
      <c r="D347" s="35"/>
      <c r="E347" s="35"/>
      <c r="F347" s="35"/>
      <c r="G347" s="35"/>
    </row>
    <row r="348" ht="14.25" spans="1:7">
      <c r="A348" s="41"/>
      <c r="B348" s="41"/>
      <c r="C348" s="41"/>
      <c r="D348" s="41"/>
      <c r="E348" s="41"/>
      <c r="F348" s="41"/>
      <c r="G348" s="41"/>
    </row>
    <row r="349" ht="14.25" spans="1:7">
      <c r="A349" s="35"/>
      <c r="B349" s="35"/>
      <c r="C349" s="35"/>
      <c r="D349" s="35"/>
      <c r="E349" s="35"/>
      <c r="F349" s="35"/>
      <c r="G349" s="35"/>
    </row>
    <row r="350" ht="14.25" spans="1:7">
      <c r="A350" s="41"/>
      <c r="B350" s="41"/>
      <c r="C350" s="41"/>
      <c r="D350" s="41"/>
      <c r="E350" s="41"/>
      <c r="F350" s="41"/>
      <c r="G350" s="41"/>
    </row>
    <row r="351" ht="14.25" spans="1:7">
      <c r="A351" s="35"/>
      <c r="B351" s="35"/>
      <c r="C351" s="35"/>
      <c r="D351" s="35"/>
      <c r="E351" s="35"/>
      <c r="F351" s="35"/>
      <c r="G351" s="35"/>
    </row>
    <row r="352" ht="14.25" spans="1:7">
      <c r="A352" s="41"/>
      <c r="B352" s="41"/>
      <c r="C352" s="41"/>
      <c r="D352" s="41"/>
      <c r="E352" s="41"/>
      <c r="F352" s="41"/>
      <c r="G352" s="41"/>
    </row>
    <row r="353" customHeight="1" spans="1:7">
      <c r="A353" s="42"/>
      <c r="B353" s="42"/>
      <c r="C353" s="42"/>
      <c r="D353" s="42"/>
      <c r="E353" s="42"/>
      <c r="F353" s="42"/>
      <c r="G353" s="42"/>
    </row>
    <row r="354" customHeight="1" spans="1:7">
      <c r="A354" s="42"/>
      <c r="B354" s="42"/>
      <c r="C354" s="42"/>
      <c r="D354" s="42"/>
      <c r="E354" s="42"/>
      <c r="F354" s="42"/>
      <c r="G354" s="42"/>
    </row>
    <row r="355" ht="14.25" spans="1:7">
      <c r="A355" s="41"/>
      <c r="B355" s="41"/>
      <c r="C355" s="41"/>
      <c r="D355" s="41"/>
      <c r="E355" s="41"/>
      <c r="F355" s="41"/>
      <c r="G355" s="41"/>
    </row>
    <row r="356" ht="14.25" spans="1:7">
      <c r="A356" s="41"/>
      <c r="B356" s="41"/>
      <c r="C356" s="41"/>
      <c r="D356" s="41"/>
      <c r="E356" s="41"/>
      <c r="F356" s="41"/>
      <c r="G356" s="41"/>
    </row>
    <row r="357" ht="14.25" spans="1:7">
      <c r="A357" s="35"/>
      <c r="B357" s="35"/>
      <c r="C357" s="35"/>
      <c r="D357" s="35"/>
      <c r="E357" s="35"/>
      <c r="F357" s="35"/>
      <c r="G357" s="35"/>
    </row>
    <row r="358" ht="14.25" spans="1:7">
      <c r="A358" s="35"/>
      <c r="B358" s="35"/>
      <c r="C358" s="35"/>
      <c r="D358" s="35"/>
      <c r="E358" s="35"/>
      <c r="F358" s="35"/>
      <c r="G358" s="35"/>
    </row>
    <row r="359" ht="14.25" spans="1:7">
      <c r="A359" s="41"/>
      <c r="B359" s="41"/>
      <c r="C359" s="41"/>
      <c r="D359" s="35"/>
      <c r="E359" s="35"/>
      <c r="F359" s="35"/>
      <c r="G359" s="35"/>
    </row>
    <row r="360" customHeight="1" spans="1:7">
      <c r="A360" s="43"/>
      <c r="B360" s="43"/>
      <c r="C360" s="43"/>
      <c r="D360" s="43"/>
      <c r="E360" s="43"/>
      <c r="F360" s="43"/>
      <c r="G360" s="43"/>
    </row>
    <row r="361" customHeight="1" spans="1:7">
      <c r="A361" s="43"/>
      <c r="B361" s="43"/>
      <c r="C361" s="43"/>
      <c r="D361" s="43"/>
      <c r="E361" s="43"/>
      <c r="F361" s="43"/>
      <c r="G361" s="43"/>
    </row>
    <row r="362" ht="14.25" spans="1:7">
      <c r="A362" s="35"/>
      <c r="B362" s="35"/>
      <c r="C362" s="35"/>
      <c r="D362" s="41"/>
      <c r="E362" s="41"/>
      <c r="F362" s="41"/>
      <c r="G362" s="41"/>
    </row>
    <row r="363" ht="14.25" spans="1:7">
      <c r="A363" s="35"/>
      <c r="B363" s="35"/>
      <c r="C363" s="35"/>
      <c r="D363" s="35"/>
      <c r="E363" s="35"/>
      <c r="F363" s="35"/>
      <c r="G363" s="35"/>
    </row>
    <row r="364" customHeight="1" spans="1:7">
      <c r="A364" s="43"/>
      <c r="B364" s="43"/>
      <c r="C364" s="43"/>
      <c r="D364" s="43"/>
      <c r="E364" s="43"/>
      <c r="F364" s="43"/>
      <c r="G364" s="43"/>
    </row>
    <row r="365" customHeight="1" spans="1:7">
      <c r="A365" s="43"/>
      <c r="B365" s="43"/>
      <c r="C365" s="43"/>
      <c r="D365" s="43"/>
      <c r="E365" s="43"/>
      <c r="F365" s="43"/>
      <c r="G365" s="43"/>
    </row>
    <row r="366" customHeight="1" spans="1:7">
      <c r="A366" s="43"/>
      <c r="B366" s="43"/>
      <c r="C366" s="43"/>
      <c r="D366" s="43"/>
      <c r="E366" s="43"/>
      <c r="F366" s="43"/>
      <c r="G366" s="43"/>
    </row>
    <row r="367" ht="14.25" spans="1:7">
      <c r="A367" s="41"/>
      <c r="B367" s="41"/>
      <c r="C367" s="41"/>
      <c r="D367" s="41"/>
      <c r="E367" s="41"/>
      <c r="F367" s="41"/>
      <c r="G367" s="41"/>
    </row>
    <row r="368" customHeight="1" spans="1:7">
      <c r="A368" s="44"/>
      <c r="B368" s="44"/>
      <c r="C368" s="44"/>
      <c r="D368" s="44"/>
      <c r="E368" s="44"/>
      <c r="F368" s="44"/>
      <c r="G368" s="44"/>
    </row>
    <row r="369" customHeight="1" spans="1:7">
      <c r="A369" s="44"/>
      <c r="B369" s="44"/>
      <c r="C369" s="44"/>
      <c r="D369" s="44"/>
      <c r="E369" s="44"/>
      <c r="F369" s="44"/>
      <c r="G369" s="44"/>
    </row>
    <row r="370" ht="14.25" spans="1:7">
      <c r="A370" s="41"/>
      <c r="B370" s="41"/>
      <c r="C370" s="41"/>
      <c r="D370" s="41"/>
      <c r="E370" s="41"/>
      <c r="F370" s="41"/>
      <c r="G370" s="41"/>
    </row>
    <row r="371" customHeight="1" spans="1:7">
      <c r="A371" s="42"/>
      <c r="B371" s="42"/>
      <c r="C371" s="42"/>
      <c r="D371" s="42"/>
      <c r="E371" s="42"/>
      <c r="F371" s="42"/>
      <c r="G371" s="42"/>
    </row>
    <row r="372" customHeight="1" spans="1:7">
      <c r="A372" s="42"/>
      <c r="B372" s="42"/>
      <c r="C372" s="42"/>
      <c r="D372" s="42"/>
      <c r="E372" s="42"/>
      <c r="F372" s="42"/>
      <c r="G372" s="42"/>
    </row>
    <row r="373" ht="14.25" spans="1:7">
      <c r="A373" s="41"/>
      <c r="B373" s="41"/>
      <c r="C373" s="41"/>
      <c r="D373" s="41"/>
      <c r="E373" s="41"/>
      <c r="F373" s="41"/>
      <c r="G373" s="41"/>
    </row>
    <row r="374" customHeight="1" spans="1:7">
      <c r="A374" s="42"/>
      <c r="B374" s="42"/>
      <c r="C374" s="42"/>
      <c r="D374" s="42"/>
      <c r="E374" s="42"/>
      <c r="F374" s="42"/>
      <c r="G374" s="42"/>
    </row>
    <row r="375" customHeight="1" spans="1:7">
      <c r="A375" s="42"/>
      <c r="B375" s="42"/>
      <c r="C375" s="42"/>
      <c r="D375" s="42"/>
      <c r="E375" s="42"/>
      <c r="F375" s="42"/>
      <c r="G375" s="42"/>
    </row>
    <row r="376" ht="14.25" spans="1:7">
      <c r="A376" s="41"/>
      <c r="B376" s="41"/>
      <c r="C376" s="41"/>
      <c r="D376" s="41"/>
      <c r="E376" s="41"/>
      <c r="F376" s="41"/>
      <c r="G376" s="41"/>
    </row>
    <row r="377" ht="14.25" spans="1:7">
      <c r="A377" s="45"/>
      <c r="B377" s="45"/>
      <c r="C377" s="45"/>
      <c r="D377" s="41"/>
      <c r="E377" s="41"/>
      <c r="F377" s="41"/>
      <c r="G377" s="41"/>
    </row>
    <row r="378" ht="14.25" spans="1:7">
      <c r="A378" s="35"/>
      <c r="B378" s="35"/>
      <c r="C378" s="35"/>
      <c r="D378" s="35"/>
      <c r="E378" s="35"/>
      <c r="F378" s="35"/>
      <c r="G378" s="35"/>
    </row>
    <row r="379" ht="14.25" spans="1:7">
      <c r="A379" s="35"/>
      <c r="B379" s="35"/>
      <c r="C379" s="35"/>
      <c r="D379" s="35"/>
      <c r="E379" s="35"/>
      <c r="F379" s="35"/>
      <c r="G379" s="35"/>
    </row>
    <row r="380" ht="14.25" spans="1:7">
      <c r="A380" s="35"/>
      <c r="B380" s="35"/>
      <c r="C380" s="35"/>
      <c r="D380" s="35"/>
      <c r="E380" s="35"/>
      <c r="F380" s="35"/>
      <c r="G380" s="35"/>
    </row>
    <row r="381" ht="14.25" spans="1:7">
      <c r="A381" s="35"/>
      <c r="B381" s="35"/>
      <c r="C381" s="35"/>
      <c r="D381" s="35"/>
      <c r="E381" s="35"/>
      <c r="F381" s="35"/>
      <c r="G381" s="35"/>
    </row>
    <row r="382" ht="14.25" spans="1:7">
      <c r="A382" s="46"/>
      <c r="B382" s="46"/>
      <c r="C382" s="46"/>
      <c r="D382" s="46"/>
      <c r="E382" s="46"/>
      <c r="F382" s="46"/>
      <c r="G382" s="46"/>
    </row>
    <row r="383" customHeight="1" spans="1:7">
      <c r="A383" s="47"/>
      <c r="B383" s="47"/>
      <c r="C383" s="47"/>
      <c r="D383" s="47"/>
      <c r="E383" s="47"/>
      <c r="F383" s="47"/>
      <c r="G383" s="47"/>
    </row>
    <row r="384" customHeight="1" spans="1:7">
      <c r="A384" s="47"/>
      <c r="B384" s="47"/>
      <c r="C384" s="47"/>
      <c r="D384" s="47"/>
      <c r="E384" s="47"/>
      <c r="F384" s="47"/>
      <c r="G384" s="47"/>
    </row>
    <row r="385" customHeight="1" spans="1:7">
      <c r="A385" s="47"/>
      <c r="B385" s="47"/>
      <c r="C385" s="47"/>
      <c r="D385" s="47"/>
      <c r="E385" s="47"/>
      <c r="F385" s="47"/>
      <c r="G385" s="47"/>
    </row>
    <row r="386" customHeight="1" spans="1:7">
      <c r="A386" s="47"/>
      <c r="B386" s="47"/>
      <c r="C386" s="47"/>
      <c r="D386" s="47"/>
      <c r="E386" s="47"/>
      <c r="F386" s="47"/>
      <c r="G386" s="47"/>
    </row>
    <row r="387" customHeight="1" spans="1:7">
      <c r="A387" s="47"/>
      <c r="B387" s="47"/>
      <c r="C387" s="47"/>
      <c r="D387" s="47"/>
      <c r="E387" s="47"/>
      <c r="F387" s="47"/>
      <c r="G387" s="47"/>
    </row>
    <row r="388" customHeight="1" spans="1:7">
      <c r="A388" s="47"/>
      <c r="B388" s="47"/>
      <c r="C388" s="47"/>
      <c r="D388" s="47"/>
      <c r="E388" s="47"/>
      <c r="F388" s="47"/>
      <c r="G388" s="47"/>
    </row>
    <row r="389" customHeight="1" spans="1:7">
      <c r="A389" s="47"/>
      <c r="B389" s="47"/>
      <c r="C389" s="47"/>
      <c r="D389" s="47"/>
      <c r="E389" s="47"/>
      <c r="F389" s="47"/>
      <c r="G389" s="47"/>
    </row>
    <row r="390" customHeight="1" spans="1:7">
      <c r="A390" s="47"/>
      <c r="B390" s="47"/>
      <c r="C390" s="47"/>
      <c r="D390" s="47"/>
      <c r="E390" s="47"/>
      <c r="F390" s="47"/>
      <c r="G390" s="47"/>
    </row>
    <row r="391" customHeight="1" spans="1:7">
      <c r="A391" s="47"/>
      <c r="B391" s="47"/>
      <c r="C391" s="47"/>
      <c r="D391" s="47"/>
      <c r="E391" s="47"/>
      <c r="F391" s="47"/>
      <c r="G391" s="47"/>
    </row>
    <row r="392" customHeight="1" spans="1:7">
      <c r="A392" s="47"/>
      <c r="B392" s="47"/>
      <c r="C392" s="47"/>
      <c r="D392" s="47"/>
      <c r="E392" s="47"/>
      <c r="F392" s="47"/>
      <c r="G392" s="47"/>
    </row>
    <row r="393" customHeight="1" spans="1:7">
      <c r="A393" s="47"/>
      <c r="B393" s="47"/>
      <c r="C393" s="47"/>
      <c r="D393" s="47"/>
      <c r="E393" s="47"/>
      <c r="F393" s="47"/>
      <c r="G393" s="47"/>
    </row>
    <row r="394" customHeight="1" spans="1:7">
      <c r="A394" s="47"/>
      <c r="B394" s="47"/>
      <c r="C394" s="47"/>
      <c r="D394" s="47"/>
      <c r="E394" s="47"/>
      <c r="F394" s="47"/>
      <c r="G394" s="47"/>
    </row>
    <row r="395" customHeight="1" spans="1:7">
      <c r="A395" s="47"/>
      <c r="B395" s="47"/>
      <c r="C395" s="47"/>
      <c r="D395" s="47"/>
      <c r="E395" s="47"/>
      <c r="F395" s="47"/>
      <c r="G395" s="47"/>
    </row>
    <row r="396" customHeight="1" spans="1:7">
      <c r="A396" s="47"/>
      <c r="B396" s="47"/>
      <c r="C396" s="47"/>
      <c r="D396" s="47"/>
      <c r="E396" s="47"/>
      <c r="F396" s="47"/>
      <c r="G396" s="47"/>
    </row>
    <row r="397" customHeight="1" spans="1:7">
      <c r="A397" s="47"/>
      <c r="B397" s="47"/>
      <c r="C397" s="47"/>
      <c r="D397" s="47"/>
      <c r="E397" s="47"/>
      <c r="F397" s="47"/>
      <c r="G397" s="47"/>
    </row>
    <row r="398" customHeight="1" spans="1:7">
      <c r="A398" s="47"/>
      <c r="B398" s="47"/>
      <c r="C398" s="47"/>
      <c r="D398" s="47"/>
      <c r="E398" s="47"/>
      <c r="F398" s="47"/>
      <c r="G398" s="47"/>
    </row>
    <row r="399" customHeight="1" spans="1:7">
      <c r="A399" s="47"/>
      <c r="B399" s="47"/>
      <c r="C399" s="47"/>
      <c r="D399" s="47"/>
      <c r="E399" s="47"/>
      <c r="F399" s="47"/>
      <c r="G399" s="47"/>
    </row>
    <row r="400" customHeight="1" spans="1:7">
      <c r="A400" s="47"/>
      <c r="B400" s="47"/>
      <c r="C400" s="47"/>
      <c r="D400" s="47"/>
      <c r="E400" s="47"/>
      <c r="F400" s="47"/>
      <c r="G400" s="47"/>
    </row>
    <row r="401" spans="1:7">
      <c r="A401" s="48"/>
      <c r="B401" s="48"/>
      <c r="C401" s="48"/>
      <c r="D401" s="48"/>
      <c r="E401" s="48"/>
      <c r="F401" s="48"/>
      <c r="G401" s="48"/>
    </row>
    <row r="402" spans="1:7">
      <c r="A402" s="48"/>
      <c r="B402" s="48"/>
      <c r="C402" s="48"/>
      <c r="D402" s="48"/>
      <c r="E402" s="48"/>
      <c r="F402" s="48"/>
      <c r="G402" s="48"/>
    </row>
    <row r="403" customHeight="1" spans="1:7">
      <c r="A403" s="47"/>
      <c r="B403" s="47"/>
      <c r="C403" s="47"/>
      <c r="D403" s="47"/>
      <c r="E403" s="47"/>
      <c r="F403" s="47"/>
      <c r="G403" s="47"/>
    </row>
    <row r="404" customHeight="1" spans="1:7">
      <c r="A404" s="47"/>
      <c r="B404" s="47"/>
      <c r="C404" s="47"/>
      <c r="D404" s="47"/>
      <c r="E404" s="47"/>
      <c r="F404" s="47"/>
      <c r="G404" s="47"/>
    </row>
    <row r="405" customHeight="1" spans="1:7">
      <c r="A405" s="47"/>
      <c r="B405" s="47"/>
      <c r="C405" s="47"/>
      <c r="D405" s="47"/>
      <c r="E405" s="47"/>
      <c r="F405" s="47"/>
      <c r="G405" s="47"/>
    </row>
    <row r="406" customHeight="1" spans="1:7">
      <c r="A406" s="47"/>
      <c r="B406" s="47"/>
      <c r="C406" s="47"/>
      <c r="D406" s="47"/>
      <c r="E406" s="47"/>
      <c r="F406" s="47"/>
      <c r="G406" s="47"/>
    </row>
    <row r="407" customHeight="1" spans="1:7">
      <c r="A407" s="47"/>
      <c r="B407" s="47"/>
      <c r="C407" s="47"/>
      <c r="D407" s="47"/>
      <c r="E407" s="47"/>
      <c r="F407" s="47"/>
      <c r="G407" s="47"/>
    </row>
    <row r="408" customHeight="1" spans="1:7">
      <c r="A408" s="47"/>
      <c r="B408" s="47"/>
      <c r="C408" s="47"/>
      <c r="D408" s="47"/>
      <c r="E408" s="47"/>
      <c r="F408" s="47"/>
      <c r="G408" s="47"/>
    </row>
    <row r="409" customHeight="1" spans="1:7">
      <c r="A409" s="47"/>
      <c r="B409" s="47"/>
      <c r="C409" s="47"/>
      <c r="D409" s="47"/>
      <c r="E409" s="47"/>
      <c r="F409" s="47"/>
      <c r="G409" s="47"/>
    </row>
    <row r="410" customHeight="1" spans="1:7">
      <c r="A410" s="47"/>
      <c r="B410" s="47"/>
      <c r="C410" s="47"/>
      <c r="D410" s="47"/>
      <c r="E410" s="47"/>
      <c r="F410" s="47"/>
      <c r="G410" s="47"/>
    </row>
    <row r="411" customHeight="1" spans="1:7">
      <c r="A411" s="47"/>
      <c r="B411" s="47"/>
      <c r="C411" s="47"/>
      <c r="D411" s="47"/>
      <c r="E411" s="47"/>
      <c r="F411" s="47"/>
      <c r="G411" s="47"/>
    </row>
    <row r="412" customHeight="1" spans="1:7">
      <c r="A412" s="47"/>
      <c r="B412" s="47"/>
      <c r="C412" s="47"/>
      <c r="D412" s="47"/>
      <c r="E412" s="47"/>
      <c r="F412" s="47"/>
      <c r="G412" s="47"/>
    </row>
    <row r="413" customHeight="1" spans="1:7">
      <c r="A413" s="47"/>
      <c r="B413" s="47"/>
      <c r="C413" s="47"/>
      <c r="D413" s="47"/>
      <c r="E413" s="47"/>
      <c r="F413" s="47"/>
      <c r="G413" s="47"/>
    </row>
    <row r="414" customHeight="1" spans="1:7">
      <c r="A414" s="47"/>
      <c r="B414" s="47"/>
      <c r="C414" s="47"/>
      <c r="D414" s="47"/>
      <c r="E414" s="47"/>
      <c r="F414" s="47"/>
      <c r="G414" s="47"/>
    </row>
    <row r="415" customHeight="1" spans="1:7">
      <c r="A415" s="47"/>
      <c r="B415" s="47"/>
      <c r="C415" s="47"/>
      <c r="D415" s="47"/>
      <c r="E415" s="47"/>
      <c r="F415" s="47"/>
      <c r="G415" s="47"/>
    </row>
    <row r="416" customHeight="1" spans="1:7">
      <c r="A416" s="47"/>
      <c r="B416" s="47"/>
      <c r="C416" s="47"/>
      <c r="D416" s="47"/>
      <c r="E416" s="47"/>
      <c r="F416" s="47"/>
      <c r="G416" s="47"/>
    </row>
    <row r="417" customHeight="1" spans="1:7">
      <c r="A417" s="47"/>
      <c r="B417" s="47"/>
      <c r="C417" s="47"/>
      <c r="D417" s="47"/>
      <c r="E417" s="47"/>
      <c r="F417" s="47"/>
      <c r="G417" s="47"/>
    </row>
    <row r="418" customHeight="1" spans="1:7">
      <c r="A418" s="47"/>
      <c r="B418" s="47"/>
      <c r="C418" s="47"/>
      <c r="D418" s="47"/>
      <c r="E418" s="47"/>
      <c r="F418" s="47"/>
      <c r="G418" s="47"/>
    </row>
    <row r="419" spans="1:7">
      <c r="A419" s="48"/>
      <c r="B419" s="48"/>
      <c r="C419" s="48"/>
      <c r="D419" s="48"/>
      <c r="E419" s="48"/>
      <c r="F419" s="48"/>
      <c r="G419" s="48"/>
    </row>
    <row r="420" spans="1:7">
      <c r="A420" s="48"/>
      <c r="B420" s="48"/>
      <c r="C420" s="48"/>
      <c r="D420" s="48"/>
      <c r="E420" s="48"/>
      <c r="F420" s="48"/>
      <c r="G420" s="48"/>
    </row>
    <row r="421" customHeight="1" spans="1:7">
      <c r="A421" s="47"/>
      <c r="B421" s="47"/>
      <c r="C421" s="47"/>
      <c r="D421" s="47"/>
      <c r="E421" s="47"/>
      <c r="F421" s="47"/>
      <c r="G421" s="47"/>
    </row>
    <row r="422" customHeight="1" spans="1:7">
      <c r="A422" s="47"/>
      <c r="B422" s="47"/>
      <c r="C422" s="47"/>
      <c r="D422" s="47"/>
      <c r="E422" s="47"/>
      <c r="F422" s="47"/>
      <c r="G422" s="47"/>
    </row>
    <row r="423" spans="1:7">
      <c r="A423" s="49"/>
      <c r="B423" s="49"/>
      <c r="C423" s="49"/>
      <c r="D423" s="49"/>
      <c r="E423" s="49"/>
      <c r="F423" s="49"/>
      <c r="G423" s="49"/>
    </row>
    <row r="424" spans="1:7">
      <c r="A424" s="49"/>
      <c r="B424" s="49"/>
      <c r="C424" s="49"/>
      <c r="D424" s="49"/>
      <c r="E424" s="49"/>
      <c r="F424" s="49"/>
      <c r="G424" s="49"/>
    </row>
    <row r="425" spans="1:7">
      <c r="A425" s="48"/>
      <c r="B425" s="48"/>
      <c r="C425" s="48"/>
      <c r="D425" s="48"/>
      <c r="E425" s="48"/>
      <c r="F425" s="48"/>
      <c r="G425" s="48"/>
    </row>
    <row r="426" spans="1:7">
      <c r="A426" s="48"/>
      <c r="B426" s="48"/>
      <c r="C426" s="48"/>
      <c r="D426" s="48"/>
      <c r="E426" s="48"/>
      <c r="F426" s="48"/>
      <c r="G426" s="48"/>
    </row>
    <row r="427" customHeight="1" spans="1:7">
      <c r="A427" s="47"/>
      <c r="B427" s="47"/>
      <c r="C427" s="47"/>
      <c r="D427" s="47"/>
      <c r="E427" s="47"/>
      <c r="F427" s="47"/>
      <c r="G427" s="47"/>
    </row>
    <row r="428" customHeight="1" spans="1:7">
      <c r="A428" s="47"/>
      <c r="B428" s="47"/>
      <c r="C428" s="47"/>
      <c r="D428" s="47"/>
      <c r="E428" s="47"/>
      <c r="F428" s="47"/>
      <c r="G428" s="47"/>
    </row>
    <row r="429" customHeight="1" spans="1:7">
      <c r="A429" s="47"/>
      <c r="B429" s="47"/>
      <c r="C429" s="47"/>
      <c r="D429" s="47"/>
      <c r="E429" s="47"/>
      <c r="F429" s="47"/>
      <c r="G429" s="47"/>
    </row>
    <row r="430" customHeight="1" spans="1:7">
      <c r="A430" s="47"/>
      <c r="B430" s="47"/>
      <c r="C430" s="47"/>
      <c r="D430" s="47"/>
      <c r="E430" s="47"/>
      <c r="F430" s="47"/>
      <c r="G430" s="47"/>
    </row>
    <row r="431" customHeight="1" spans="1:7">
      <c r="A431" s="47"/>
      <c r="B431" s="47"/>
      <c r="C431" s="47"/>
      <c r="D431" s="47"/>
      <c r="E431" s="47"/>
      <c r="F431" s="47"/>
      <c r="G431" s="47"/>
    </row>
    <row r="432" customHeight="1" spans="1:7">
      <c r="A432" s="47"/>
      <c r="B432" s="47"/>
      <c r="C432" s="47"/>
      <c r="D432" s="47"/>
      <c r="E432" s="47"/>
      <c r="F432" s="47"/>
      <c r="G432" s="47"/>
    </row>
    <row r="433" customHeight="1" spans="1:7">
      <c r="A433" s="47"/>
      <c r="B433" s="47"/>
      <c r="C433" s="47"/>
      <c r="D433" s="47"/>
      <c r="E433" s="47"/>
      <c r="F433" s="47"/>
      <c r="G433" s="47"/>
    </row>
    <row r="434" customHeight="1" spans="1:7">
      <c r="A434" s="47"/>
      <c r="B434" s="47"/>
      <c r="C434" s="47"/>
      <c r="D434" s="47"/>
      <c r="E434" s="47"/>
      <c r="F434" s="47"/>
      <c r="G434" s="47"/>
    </row>
    <row r="435" customHeight="1" spans="1:7">
      <c r="A435" s="47"/>
      <c r="B435" s="47"/>
      <c r="C435" s="47"/>
      <c r="D435" s="47"/>
      <c r="E435" s="47"/>
      <c r="F435" s="47"/>
      <c r="G435" s="47"/>
    </row>
    <row r="436" customHeight="1" spans="1:7">
      <c r="A436" s="47"/>
      <c r="B436" s="47"/>
      <c r="C436" s="47"/>
      <c r="D436" s="47"/>
      <c r="E436" s="47"/>
      <c r="F436" s="47"/>
      <c r="G436" s="47"/>
    </row>
    <row r="437" customHeight="1" spans="1:7">
      <c r="A437" s="47"/>
      <c r="B437" s="47"/>
      <c r="C437" s="47"/>
      <c r="D437" s="47"/>
      <c r="E437" s="47"/>
      <c r="F437" s="47"/>
      <c r="G437" s="47"/>
    </row>
    <row r="438" customHeight="1" spans="1:7">
      <c r="A438" s="47"/>
      <c r="B438" s="47"/>
      <c r="C438" s="47"/>
      <c r="D438" s="47"/>
      <c r="E438" s="47"/>
      <c r="F438" s="47"/>
      <c r="G438" s="47"/>
    </row>
    <row r="439" spans="1:7">
      <c r="A439" s="50"/>
      <c r="B439" s="50"/>
      <c r="C439" s="50"/>
      <c r="D439" s="50"/>
      <c r="E439" s="50"/>
      <c r="F439" s="50"/>
      <c r="G439" s="50"/>
    </row>
    <row r="440" spans="1:7">
      <c r="A440" s="48"/>
      <c r="B440" s="48"/>
      <c r="C440" s="48"/>
      <c r="D440" s="48"/>
      <c r="E440" s="48"/>
      <c r="F440" s="48"/>
      <c r="G440" s="48"/>
    </row>
    <row r="441" spans="1:7">
      <c r="A441" s="48"/>
      <c r="B441" s="48"/>
      <c r="C441" s="48"/>
      <c r="D441" s="48"/>
      <c r="E441" s="48"/>
      <c r="F441" s="48"/>
      <c r="G441" s="48"/>
    </row>
    <row r="442" customHeight="1" spans="1:7">
      <c r="A442" s="47"/>
      <c r="B442" s="47"/>
      <c r="C442" s="47"/>
      <c r="D442" s="47"/>
      <c r="E442" s="47"/>
      <c r="F442" s="47"/>
      <c r="G442" s="47"/>
    </row>
    <row r="443" customHeight="1" spans="1:7">
      <c r="A443" s="47"/>
      <c r="B443" s="47"/>
      <c r="C443" s="47"/>
      <c r="D443" s="47"/>
      <c r="E443" s="47"/>
      <c r="F443" s="47"/>
      <c r="G443" s="47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4"/>
  <sheetViews>
    <sheetView zoomScale="106" zoomScaleNormal="106" workbookViewId="0">
      <selection activeCell="E20" sqref="E20"/>
    </sheetView>
  </sheetViews>
  <sheetFormatPr defaultColWidth="9" defaultRowHeight="13.5"/>
  <cols>
    <col min="1" max="1" width="6.36666666666667" style="2" customWidth="1"/>
    <col min="2" max="2" width="10.9083333333333" style="2" customWidth="1"/>
    <col min="3" max="3" width="15.6333333333333" style="2" customWidth="1"/>
    <col min="4" max="4" width="12.0916666666667" style="2" customWidth="1"/>
    <col min="5" max="5" width="14.45" style="2" customWidth="1"/>
    <col min="6" max="7" width="13.45" style="2" customWidth="1"/>
    <col min="8" max="8" width="9.09166666666667" style="2" customWidth="1"/>
    <col min="9" max="9" width="5.90833333333333" style="2" customWidth="1"/>
    <col min="10" max="256" width="10" style="3" customWidth="1"/>
  </cols>
  <sheetData>
    <row r="1" s="1" customFormat="1" ht="14.25" spans="1:9">
      <c r="A1" s="4" t="s">
        <v>0</v>
      </c>
      <c r="B1" s="5" t="s">
        <v>1</v>
      </c>
      <c r="C1" s="6" t="s">
        <v>2</v>
      </c>
      <c r="D1" s="6" t="s">
        <v>3</v>
      </c>
      <c r="E1" s="7" t="s">
        <v>401</v>
      </c>
      <c r="F1" s="7" t="s">
        <v>402</v>
      </c>
      <c r="G1" s="7" t="s">
        <v>403</v>
      </c>
      <c r="H1" s="8" t="s">
        <v>404</v>
      </c>
      <c r="I1" s="20" t="s">
        <v>12</v>
      </c>
    </row>
    <row r="2" s="1" customFormat="1" ht="14.25" spans="1:9">
      <c r="A2" s="9"/>
      <c r="B2" s="10"/>
      <c r="C2" s="11"/>
      <c r="D2" s="11"/>
      <c r="E2" s="8"/>
      <c r="F2" s="8"/>
      <c r="G2" s="8"/>
      <c r="H2" s="12"/>
      <c r="I2" s="21"/>
    </row>
    <row r="3" spans="1:9">
      <c r="A3" s="13">
        <v>1</v>
      </c>
      <c r="B3" s="13">
        <v>511</v>
      </c>
      <c r="C3" s="13">
        <v>2017051101</v>
      </c>
      <c r="D3" s="13" t="s">
        <v>13</v>
      </c>
      <c r="E3" s="14"/>
      <c r="F3" s="14"/>
      <c r="G3" s="14"/>
      <c r="H3" s="14"/>
      <c r="I3" s="14"/>
    </row>
    <row r="4" customHeight="1" spans="1:9">
      <c r="A4" s="13">
        <v>2</v>
      </c>
      <c r="B4" s="13">
        <v>511</v>
      </c>
      <c r="C4" s="13">
        <v>2017051102</v>
      </c>
      <c r="D4" s="13" t="s">
        <v>14</v>
      </c>
      <c r="E4" s="14"/>
      <c r="F4" s="14"/>
      <c r="G4" s="14"/>
      <c r="H4" s="14"/>
      <c r="I4" s="14"/>
    </row>
    <row r="5" customHeight="1" spans="1:9">
      <c r="A5" s="13">
        <v>3</v>
      </c>
      <c r="B5" s="13">
        <v>511</v>
      </c>
      <c r="C5" s="13">
        <v>2017051103</v>
      </c>
      <c r="D5" s="13" t="s">
        <v>15</v>
      </c>
      <c r="E5" s="14"/>
      <c r="F5" s="14"/>
      <c r="G5" s="14"/>
      <c r="H5" s="14"/>
      <c r="I5" s="14"/>
    </row>
    <row r="6" customHeight="1" spans="1:9">
      <c r="A6" s="13">
        <v>4</v>
      </c>
      <c r="B6" s="13">
        <v>511</v>
      </c>
      <c r="C6" s="13">
        <v>2017051104</v>
      </c>
      <c r="D6" s="13" t="s">
        <v>16</v>
      </c>
      <c r="E6" s="14"/>
      <c r="F6" s="14"/>
      <c r="G6" s="14"/>
      <c r="H6" s="14"/>
      <c r="I6" s="14"/>
    </row>
    <row r="7" customHeight="1" spans="1:9">
      <c r="A7" s="13">
        <v>5</v>
      </c>
      <c r="B7" s="13">
        <v>511</v>
      </c>
      <c r="C7" s="13">
        <v>2017051105</v>
      </c>
      <c r="D7" s="13" t="s">
        <v>17</v>
      </c>
      <c r="E7" s="14"/>
      <c r="F7" s="14"/>
      <c r="G7" s="14"/>
      <c r="H7" s="14"/>
      <c r="I7" s="14"/>
    </row>
    <row r="8" customHeight="1" spans="1:9">
      <c r="A8" s="13">
        <v>6</v>
      </c>
      <c r="B8" s="13">
        <v>511</v>
      </c>
      <c r="C8" s="13">
        <v>2017051106</v>
      </c>
      <c r="D8" s="13" t="s">
        <v>18</v>
      </c>
      <c r="E8" s="14"/>
      <c r="F8" s="14"/>
      <c r="G8" s="14"/>
      <c r="H8" s="14"/>
      <c r="I8" s="14"/>
    </row>
    <row r="9" spans="1:9">
      <c r="A9" s="13">
        <v>7</v>
      </c>
      <c r="B9" s="13">
        <v>511</v>
      </c>
      <c r="C9" s="13">
        <v>2017051107</v>
      </c>
      <c r="D9" s="13" t="s">
        <v>19</v>
      </c>
      <c r="E9" s="14"/>
      <c r="F9" s="14"/>
      <c r="G9" s="14"/>
      <c r="H9" s="14"/>
      <c r="I9" s="14"/>
    </row>
    <row r="10" spans="1:9">
      <c r="A10" s="13">
        <v>8</v>
      </c>
      <c r="B10" s="13">
        <v>511</v>
      </c>
      <c r="C10" s="13">
        <v>2017051108</v>
      </c>
      <c r="D10" s="13" t="s">
        <v>20</v>
      </c>
      <c r="E10" s="14"/>
      <c r="F10" s="14"/>
      <c r="G10" s="14"/>
      <c r="H10" s="14"/>
      <c r="I10" s="14"/>
    </row>
    <row r="11" spans="1:9">
      <c r="A11" s="13">
        <v>9</v>
      </c>
      <c r="B11" s="13">
        <v>511</v>
      </c>
      <c r="C11" s="13">
        <v>2017051109</v>
      </c>
      <c r="D11" s="13" t="s">
        <v>21</v>
      </c>
      <c r="E11" s="14"/>
      <c r="F11" s="14"/>
      <c r="G11" s="14"/>
      <c r="H11" s="14"/>
      <c r="I11" s="14"/>
    </row>
    <row r="12" customHeight="1" spans="1:9">
      <c r="A12" s="13">
        <v>10</v>
      </c>
      <c r="B12" s="13">
        <v>511</v>
      </c>
      <c r="C12" s="13">
        <v>2017051110</v>
      </c>
      <c r="D12" s="13" t="s">
        <v>22</v>
      </c>
      <c r="E12" s="14"/>
      <c r="F12" s="14"/>
      <c r="G12" s="14"/>
      <c r="H12" s="14"/>
      <c r="I12" s="14"/>
    </row>
    <row r="13" customHeight="1" spans="1:9">
      <c r="A13" s="13">
        <v>11</v>
      </c>
      <c r="B13" s="13">
        <v>511</v>
      </c>
      <c r="C13" s="13">
        <v>2017051111</v>
      </c>
      <c r="D13" s="13" t="s">
        <v>23</v>
      </c>
      <c r="E13" s="14"/>
      <c r="F13" s="14"/>
      <c r="G13" s="14"/>
      <c r="H13" s="14"/>
      <c r="I13" s="14"/>
    </row>
    <row r="14" customHeight="1" spans="1:9">
      <c r="A14" s="13">
        <v>12</v>
      </c>
      <c r="B14" s="13">
        <v>511</v>
      </c>
      <c r="C14" s="13">
        <v>2017051112</v>
      </c>
      <c r="D14" s="13" t="s">
        <v>24</v>
      </c>
      <c r="E14" s="14"/>
      <c r="F14" s="14"/>
      <c r="G14" s="14"/>
      <c r="H14" s="14"/>
      <c r="I14" s="14"/>
    </row>
    <row r="15" customHeight="1" spans="1:9">
      <c r="A15" s="13">
        <v>13</v>
      </c>
      <c r="B15" s="13">
        <v>511</v>
      </c>
      <c r="C15" s="13">
        <v>2017051113</v>
      </c>
      <c r="D15" s="13" t="s">
        <v>25</v>
      </c>
      <c r="E15" s="14"/>
      <c r="F15" s="14"/>
      <c r="G15" s="14"/>
      <c r="H15" s="14"/>
      <c r="I15" s="14"/>
    </row>
    <row r="16" customHeight="1" spans="1:9">
      <c r="A16" s="13">
        <v>14</v>
      </c>
      <c r="B16" s="13">
        <v>511</v>
      </c>
      <c r="C16" s="13">
        <v>2017051114</v>
      </c>
      <c r="D16" s="13" t="s">
        <v>26</v>
      </c>
      <c r="E16" s="14"/>
      <c r="F16" s="14"/>
      <c r="G16" s="14"/>
      <c r="H16" s="14"/>
      <c r="I16" s="14"/>
    </row>
    <row r="17" customHeight="1" spans="1:9">
      <c r="A17" s="13">
        <v>15</v>
      </c>
      <c r="B17" s="13">
        <v>511</v>
      </c>
      <c r="C17" s="13">
        <v>2017051115</v>
      </c>
      <c r="D17" s="13" t="s">
        <v>27</v>
      </c>
      <c r="E17" s="14"/>
      <c r="F17" s="14"/>
      <c r="G17" s="14"/>
      <c r="H17" s="14"/>
      <c r="I17" s="14"/>
    </row>
    <row r="18" customHeight="1" spans="1:9">
      <c r="A18" s="13">
        <v>16</v>
      </c>
      <c r="B18" s="13">
        <v>511</v>
      </c>
      <c r="C18" s="13">
        <v>2017051116</v>
      </c>
      <c r="D18" s="13" t="s">
        <v>28</v>
      </c>
      <c r="E18" s="14"/>
      <c r="F18" s="14"/>
      <c r="G18" s="14"/>
      <c r="H18" s="14"/>
      <c r="I18" s="14"/>
    </row>
    <row r="19" customHeight="1" spans="1:9">
      <c r="A19" s="13">
        <v>17</v>
      </c>
      <c r="B19" s="13">
        <v>511</v>
      </c>
      <c r="C19" s="13">
        <v>2017051117</v>
      </c>
      <c r="D19" s="13" t="s">
        <v>29</v>
      </c>
      <c r="E19" s="14"/>
      <c r="F19" s="14"/>
      <c r="G19" s="14"/>
      <c r="H19" s="14"/>
      <c r="I19" s="14"/>
    </row>
    <row r="20" customHeight="1" spans="1:9">
      <c r="A20" s="13">
        <v>18</v>
      </c>
      <c r="B20" s="13">
        <v>511</v>
      </c>
      <c r="C20" s="13">
        <v>2017051118</v>
      </c>
      <c r="D20" s="13" t="s">
        <v>30</v>
      </c>
      <c r="E20" s="14"/>
      <c r="F20" s="14"/>
      <c r="G20" s="14"/>
      <c r="H20" s="14"/>
      <c r="I20" s="14"/>
    </row>
    <row r="21" spans="1:9">
      <c r="A21" s="13">
        <v>19</v>
      </c>
      <c r="B21" s="13">
        <v>511</v>
      </c>
      <c r="C21" s="13">
        <v>2017051119</v>
      </c>
      <c r="D21" s="13" t="s">
        <v>31</v>
      </c>
      <c r="E21" s="14"/>
      <c r="F21" s="14"/>
      <c r="G21" s="14"/>
      <c r="H21" s="14"/>
      <c r="I21" s="14"/>
    </row>
    <row r="22" customHeight="1" spans="1:9">
      <c r="A22" s="13">
        <v>20</v>
      </c>
      <c r="B22" s="13">
        <v>511</v>
      </c>
      <c r="C22" s="13">
        <v>2017051120</v>
      </c>
      <c r="D22" s="13" t="s">
        <v>32</v>
      </c>
      <c r="E22" s="14"/>
      <c r="F22" s="14"/>
      <c r="G22" s="14"/>
      <c r="H22" s="14"/>
      <c r="I22" s="14"/>
    </row>
    <row r="23" customHeight="1" spans="1:9">
      <c r="A23" s="13">
        <v>21</v>
      </c>
      <c r="B23" s="13">
        <v>511</v>
      </c>
      <c r="C23" s="13">
        <v>2017051121</v>
      </c>
      <c r="D23" s="13" t="s">
        <v>33</v>
      </c>
      <c r="E23" s="14"/>
      <c r="F23" s="14"/>
      <c r="G23" s="14"/>
      <c r="H23" s="14"/>
      <c r="I23" s="14"/>
    </row>
    <row r="24" customHeight="1" spans="1:9">
      <c r="A24" s="13">
        <v>22</v>
      </c>
      <c r="B24" s="13">
        <v>511</v>
      </c>
      <c r="C24" s="13">
        <v>2017051122</v>
      </c>
      <c r="D24" s="13" t="s">
        <v>34</v>
      </c>
      <c r="E24" s="14"/>
      <c r="F24" s="14"/>
      <c r="G24" s="14"/>
      <c r="H24" s="14"/>
      <c r="I24" s="14"/>
    </row>
    <row r="25" customHeight="1" spans="1:9">
      <c r="A25" s="13">
        <v>23</v>
      </c>
      <c r="B25" s="13">
        <v>511</v>
      </c>
      <c r="C25" s="13">
        <v>2017051123</v>
      </c>
      <c r="D25" s="13" t="s">
        <v>35</v>
      </c>
      <c r="E25" s="14"/>
      <c r="F25" s="14"/>
      <c r="G25" s="14"/>
      <c r="H25" s="14"/>
      <c r="I25" s="14"/>
    </row>
    <row r="26" customHeight="1" spans="1:9">
      <c r="A26" s="13">
        <v>24</v>
      </c>
      <c r="B26" s="13">
        <v>511</v>
      </c>
      <c r="C26" s="13">
        <v>2017051124</v>
      </c>
      <c r="D26" s="13" t="s">
        <v>36</v>
      </c>
      <c r="E26" s="14"/>
      <c r="F26" s="14"/>
      <c r="G26" s="14"/>
      <c r="H26" s="14"/>
      <c r="I26" s="14"/>
    </row>
    <row r="27" customHeight="1" spans="1:9">
      <c r="A27" s="13">
        <v>25</v>
      </c>
      <c r="B27" s="13">
        <v>511</v>
      </c>
      <c r="C27" s="13">
        <v>2017051125</v>
      </c>
      <c r="D27" s="13" t="s">
        <v>37</v>
      </c>
      <c r="E27" s="14"/>
      <c r="F27" s="14"/>
      <c r="G27" s="14"/>
      <c r="H27" s="14"/>
      <c r="I27" s="14"/>
    </row>
    <row r="28" customHeight="1" spans="1:9">
      <c r="A28" s="13">
        <v>26</v>
      </c>
      <c r="B28" s="13">
        <v>511</v>
      </c>
      <c r="C28" s="13">
        <v>2017051126</v>
      </c>
      <c r="D28" s="13" t="s">
        <v>38</v>
      </c>
      <c r="E28" s="14"/>
      <c r="F28" s="14"/>
      <c r="G28" s="14"/>
      <c r="H28" s="14"/>
      <c r="I28" s="14"/>
    </row>
    <row r="29" customHeight="1" spans="1:9">
      <c r="A29" s="13">
        <v>27</v>
      </c>
      <c r="B29" s="13">
        <v>511</v>
      </c>
      <c r="C29" s="13">
        <v>2017051127</v>
      </c>
      <c r="D29" s="13" t="s">
        <v>39</v>
      </c>
      <c r="E29" s="14"/>
      <c r="F29" s="14"/>
      <c r="G29" s="14"/>
      <c r="H29" s="14"/>
      <c r="I29" s="14"/>
    </row>
    <row r="30" spans="1:9">
      <c r="A30" s="13">
        <v>28</v>
      </c>
      <c r="B30" s="13">
        <v>511</v>
      </c>
      <c r="C30" s="13">
        <v>2017051128</v>
      </c>
      <c r="D30" s="13" t="s">
        <v>40</v>
      </c>
      <c r="E30" s="14"/>
      <c r="F30" s="14"/>
      <c r="G30" s="14"/>
      <c r="H30" s="14"/>
      <c r="I30" s="14"/>
    </row>
    <row r="31" customHeight="1" spans="1:9">
      <c r="A31" s="13">
        <v>29</v>
      </c>
      <c r="B31" s="13">
        <v>511</v>
      </c>
      <c r="C31" s="13">
        <v>2017051129</v>
      </c>
      <c r="D31" s="13" t="s">
        <v>41</v>
      </c>
      <c r="E31" s="14"/>
      <c r="F31" s="14"/>
      <c r="G31" s="14"/>
      <c r="H31" s="14"/>
      <c r="I31" s="14"/>
    </row>
    <row r="32" customHeight="1" spans="1:9">
      <c r="A32" s="13">
        <v>30</v>
      </c>
      <c r="B32" s="13">
        <v>511</v>
      </c>
      <c r="C32" s="13">
        <v>2017051130</v>
      </c>
      <c r="D32" s="13" t="s">
        <v>42</v>
      </c>
      <c r="E32" s="14"/>
      <c r="F32" s="14"/>
      <c r="G32" s="14"/>
      <c r="H32" s="14"/>
      <c r="I32" s="14"/>
    </row>
    <row r="33" customHeight="1" spans="1:9">
      <c r="A33" s="13">
        <v>31</v>
      </c>
      <c r="B33" s="13">
        <v>511</v>
      </c>
      <c r="C33" s="13">
        <v>2017051131</v>
      </c>
      <c r="D33" s="13" t="s">
        <v>43</v>
      </c>
      <c r="E33" s="14"/>
      <c r="F33" s="14"/>
      <c r="G33" s="14"/>
      <c r="H33" s="14"/>
      <c r="I33" s="14"/>
    </row>
    <row r="34" customHeight="1" spans="1:9">
      <c r="A34" s="13">
        <v>32</v>
      </c>
      <c r="B34" s="13">
        <v>511</v>
      </c>
      <c r="C34" s="13">
        <v>2017051132</v>
      </c>
      <c r="D34" s="13" t="s">
        <v>44</v>
      </c>
      <c r="E34" s="14"/>
      <c r="F34" s="14"/>
      <c r="G34" s="14"/>
      <c r="H34" s="14"/>
      <c r="I34" s="14"/>
    </row>
    <row r="35" customHeight="1" spans="1:9">
      <c r="A35" s="13">
        <v>33</v>
      </c>
      <c r="B35" s="13">
        <v>511</v>
      </c>
      <c r="C35" s="13">
        <v>2017051133</v>
      </c>
      <c r="D35" s="13" t="s">
        <v>45</v>
      </c>
      <c r="E35" s="14"/>
      <c r="F35" s="14"/>
      <c r="G35" s="14"/>
      <c r="H35" s="14"/>
      <c r="I35" s="14"/>
    </row>
    <row r="36" spans="1:9">
      <c r="A36" s="13">
        <v>34</v>
      </c>
      <c r="B36" s="13">
        <v>511</v>
      </c>
      <c r="C36" s="13">
        <v>2017051134</v>
      </c>
      <c r="D36" s="13" t="s">
        <v>46</v>
      </c>
      <c r="E36" s="14"/>
      <c r="F36" s="14"/>
      <c r="G36" s="14"/>
      <c r="H36" s="14"/>
      <c r="I36" s="14"/>
    </row>
    <row r="37" customHeight="1" spans="1:9">
      <c r="A37" s="13">
        <v>35</v>
      </c>
      <c r="B37" s="13">
        <v>511</v>
      </c>
      <c r="C37" s="13">
        <v>2017051135</v>
      </c>
      <c r="D37" s="13" t="s">
        <v>47</v>
      </c>
      <c r="E37" s="14"/>
      <c r="F37" s="14"/>
      <c r="G37" s="14"/>
      <c r="H37" s="14"/>
      <c r="I37" s="14"/>
    </row>
    <row r="38" customHeight="1" spans="1:9">
      <c r="A38" s="2">
        <v>36</v>
      </c>
      <c r="B38" s="13">
        <v>511</v>
      </c>
      <c r="C38" s="13">
        <v>2017071712</v>
      </c>
      <c r="D38" s="13" t="s">
        <v>48</v>
      </c>
      <c r="E38" s="14"/>
      <c r="F38" s="14"/>
      <c r="G38" s="14"/>
      <c r="H38" s="14"/>
      <c r="I38" s="14"/>
    </row>
    <row r="39" customHeight="1" spans="1:9">
      <c r="A39" s="13">
        <v>37</v>
      </c>
      <c r="B39" s="13">
        <v>511</v>
      </c>
      <c r="C39" s="13">
        <v>2016051130</v>
      </c>
      <c r="D39" s="13" t="s">
        <v>49</v>
      </c>
      <c r="E39" s="14"/>
      <c r="F39" s="14"/>
      <c r="G39" s="14"/>
      <c r="H39" s="14"/>
      <c r="I39" s="14"/>
    </row>
    <row r="40" customHeight="1" spans="1:9">
      <c r="A40" s="13">
        <v>38</v>
      </c>
      <c r="B40" s="13">
        <v>512</v>
      </c>
      <c r="C40" s="13">
        <v>2017051201</v>
      </c>
      <c r="D40" s="13" t="s">
        <v>50</v>
      </c>
      <c r="E40" s="14"/>
      <c r="F40" s="14"/>
      <c r="G40" s="14"/>
      <c r="H40" s="14"/>
      <c r="I40" s="14"/>
    </row>
    <row r="41" customHeight="1" spans="1:9">
      <c r="A41" s="13">
        <v>39</v>
      </c>
      <c r="B41" s="13">
        <v>512</v>
      </c>
      <c r="C41" s="13">
        <v>2017051202</v>
      </c>
      <c r="D41" s="13" t="s">
        <v>51</v>
      </c>
      <c r="E41" s="14"/>
      <c r="F41" s="14"/>
      <c r="G41" s="14"/>
      <c r="H41" s="14"/>
      <c r="I41" s="14"/>
    </row>
    <row r="42" customHeight="1" spans="1:9">
      <c r="A42" s="13">
        <v>40</v>
      </c>
      <c r="B42" s="15">
        <v>512</v>
      </c>
      <c r="C42" s="15">
        <v>2017051203</v>
      </c>
      <c r="D42" s="15" t="s">
        <v>52</v>
      </c>
      <c r="E42" s="14"/>
      <c r="F42" s="14"/>
      <c r="G42" s="14"/>
      <c r="H42" s="14"/>
      <c r="I42" s="14"/>
    </row>
    <row r="43" customHeight="1" spans="1:9">
      <c r="A43" s="15">
        <v>41</v>
      </c>
      <c r="B43" s="15">
        <v>512</v>
      </c>
      <c r="C43" s="15">
        <v>2017051204</v>
      </c>
      <c r="D43" s="15" t="s">
        <v>53</v>
      </c>
      <c r="E43" s="14"/>
      <c r="F43" s="14"/>
      <c r="G43" s="14"/>
      <c r="H43" s="14"/>
      <c r="I43" s="14"/>
    </row>
    <row r="44" spans="1:9">
      <c r="A44" s="15">
        <v>42</v>
      </c>
      <c r="B44" s="15">
        <v>512</v>
      </c>
      <c r="C44" s="15">
        <v>2017051205</v>
      </c>
      <c r="D44" s="15" t="s">
        <v>54</v>
      </c>
      <c r="E44" s="14"/>
      <c r="F44" s="14"/>
      <c r="G44" s="14"/>
      <c r="H44" s="14"/>
      <c r="I44" s="14"/>
    </row>
    <row r="45" spans="1:9">
      <c r="A45" s="15">
        <v>43</v>
      </c>
      <c r="B45" s="15">
        <v>512</v>
      </c>
      <c r="C45" s="15">
        <v>2017051206</v>
      </c>
      <c r="D45" s="15" t="s">
        <v>55</v>
      </c>
      <c r="E45" s="14"/>
      <c r="F45" s="14"/>
      <c r="G45" s="14"/>
      <c r="H45" s="14"/>
      <c r="I45" s="14"/>
    </row>
    <row r="46" spans="1:9">
      <c r="A46" s="15">
        <v>44</v>
      </c>
      <c r="B46" s="15">
        <v>512</v>
      </c>
      <c r="C46" s="15">
        <v>2017051207</v>
      </c>
      <c r="D46" s="15" t="s">
        <v>56</v>
      </c>
      <c r="E46" s="16"/>
      <c r="F46" s="16"/>
      <c r="G46" s="16"/>
      <c r="H46" s="16"/>
      <c r="I46" s="16"/>
    </row>
    <row r="47" customHeight="1" spans="1:9">
      <c r="A47" s="15">
        <v>45</v>
      </c>
      <c r="B47" s="13">
        <v>512</v>
      </c>
      <c r="C47" s="13">
        <v>2017051208</v>
      </c>
      <c r="D47" s="13" t="s">
        <v>57</v>
      </c>
      <c r="E47" s="14"/>
      <c r="F47" s="14"/>
      <c r="G47" s="14"/>
      <c r="H47" s="14"/>
      <c r="I47" s="14"/>
    </row>
    <row r="48" customHeight="1" spans="1:9">
      <c r="A48" s="13">
        <v>46</v>
      </c>
      <c r="B48" s="15">
        <v>512</v>
      </c>
      <c r="C48" s="15">
        <v>2017051209</v>
      </c>
      <c r="D48" s="15" t="s">
        <v>58</v>
      </c>
      <c r="E48" s="14"/>
      <c r="F48" s="14"/>
      <c r="G48" s="14"/>
      <c r="H48" s="14"/>
      <c r="I48" s="14"/>
    </row>
    <row r="49" customHeight="1" spans="1:9">
      <c r="A49" s="15">
        <v>47</v>
      </c>
      <c r="B49" s="15">
        <v>512</v>
      </c>
      <c r="C49" s="15">
        <v>2017051210</v>
      </c>
      <c r="D49" s="15" t="s">
        <v>59</v>
      </c>
      <c r="E49" s="14"/>
      <c r="F49" s="14"/>
      <c r="G49" s="14"/>
      <c r="H49" s="14"/>
      <c r="I49" s="14"/>
    </row>
    <row r="50" customHeight="1" spans="1:9">
      <c r="A50" s="15">
        <v>48</v>
      </c>
      <c r="B50" s="13">
        <v>512</v>
      </c>
      <c r="C50" s="13">
        <v>2017051211</v>
      </c>
      <c r="D50" s="13" t="s">
        <v>60</v>
      </c>
      <c r="E50" s="14"/>
      <c r="F50" s="14"/>
      <c r="G50" s="14"/>
      <c r="H50" s="14"/>
      <c r="I50" s="14"/>
    </row>
    <row r="51" customHeight="1" spans="1:9">
      <c r="A51" s="13">
        <v>49</v>
      </c>
      <c r="B51" s="17">
        <v>512</v>
      </c>
      <c r="C51" s="17">
        <v>2017051212</v>
      </c>
      <c r="D51" s="18" t="s">
        <v>61</v>
      </c>
      <c r="E51" s="14"/>
      <c r="F51" s="14"/>
      <c r="G51" s="14"/>
      <c r="H51" s="14"/>
      <c r="I51" s="14"/>
    </row>
    <row r="52" customHeight="1" spans="1:9">
      <c r="A52" s="17">
        <v>50</v>
      </c>
      <c r="B52" s="15">
        <v>512</v>
      </c>
      <c r="C52" s="15">
        <v>2017051213</v>
      </c>
      <c r="D52" s="15" t="s">
        <v>62</v>
      </c>
      <c r="E52" s="14"/>
      <c r="F52" s="16"/>
      <c r="G52" s="16"/>
      <c r="H52" s="16"/>
      <c r="I52" s="16"/>
    </row>
    <row r="53" customHeight="1" spans="1:9">
      <c r="A53" s="15">
        <v>51</v>
      </c>
      <c r="B53" s="15">
        <v>512</v>
      </c>
      <c r="C53" s="15">
        <v>2017051214</v>
      </c>
      <c r="D53" s="15" t="s">
        <v>63</v>
      </c>
      <c r="E53" s="14"/>
      <c r="F53" s="14"/>
      <c r="G53" s="14"/>
      <c r="H53" s="14"/>
      <c r="I53" s="14"/>
    </row>
    <row r="54" customHeight="1" spans="1:9">
      <c r="A54" s="15">
        <v>52</v>
      </c>
      <c r="B54" s="15">
        <v>512</v>
      </c>
      <c r="C54" s="15">
        <v>2017051216</v>
      </c>
      <c r="D54" s="15" t="s">
        <v>64</v>
      </c>
      <c r="E54" s="14"/>
      <c r="F54" s="14"/>
      <c r="G54" s="14"/>
      <c r="H54" s="14"/>
      <c r="I54" s="14"/>
    </row>
    <row r="55" customHeight="1" spans="1:9">
      <c r="A55" s="15">
        <v>53</v>
      </c>
      <c r="B55" s="13">
        <v>512</v>
      </c>
      <c r="C55" s="13">
        <v>2017051217</v>
      </c>
      <c r="D55" s="13" t="s">
        <v>65</v>
      </c>
      <c r="E55" s="14"/>
      <c r="F55" s="14"/>
      <c r="G55" s="14"/>
      <c r="H55" s="14"/>
      <c r="I55" s="14"/>
    </row>
    <row r="56" customHeight="1" spans="1:9">
      <c r="A56" s="13">
        <v>54</v>
      </c>
      <c r="B56" s="15">
        <v>512</v>
      </c>
      <c r="C56" s="15">
        <v>2017051218</v>
      </c>
      <c r="D56" s="15" t="s">
        <v>66</v>
      </c>
      <c r="E56" s="14"/>
      <c r="F56" s="14"/>
      <c r="G56" s="14"/>
      <c r="H56" s="14"/>
      <c r="I56" s="14"/>
    </row>
    <row r="57" customHeight="1" spans="1:9">
      <c r="A57" s="15">
        <v>55</v>
      </c>
      <c r="B57" s="15">
        <v>512</v>
      </c>
      <c r="C57" s="15">
        <v>2017051219</v>
      </c>
      <c r="D57" s="15" t="s">
        <v>67</v>
      </c>
      <c r="E57" s="14"/>
      <c r="F57" s="14"/>
      <c r="G57" s="14"/>
      <c r="H57" s="14"/>
      <c r="I57" s="14"/>
    </row>
    <row r="58" customHeight="1" spans="1:9">
      <c r="A58" s="15">
        <v>56</v>
      </c>
      <c r="B58" s="15">
        <v>512</v>
      </c>
      <c r="C58" s="15">
        <v>2017051220</v>
      </c>
      <c r="D58" s="15" t="s">
        <v>68</v>
      </c>
      <c r="E58" s="14"/>
      <c r="F58" s="14"/>
      <c r="G58" s="14"/>
      <c r="H58" s="14"/>
      <c r="I58" s="14"/>
    </row>
    <row r="59" customHeight="1" spans="1:9">
      <c r="A59" s="15">
        <v>57</v>
      </c>
      <c r="B59" s="13">
        <v>512</v>
      </c>
      <c r="C59" s="13">
        <v>2017051221</v>
      </c>
      <c r="D59" s="13" t="s">
        <v>69</v>
      </c>
      <c r="E59" s="14"/>
      <c r="F59" s="14"/>
      <c r="G59" s="14"/>
      <c r="H59" s="14"/>
      <c r="I59" s="14"/>
    </row>
    <row r="60" customHeight="1" spans="1:9">
      <c r="A60" s="13">
        <v>58</v>
      </c>
      <c r="B60" s="19">
        <v>512</v>
      </c>
      <c r="C60" s="19">
        <v>2017051222</v>
      </c>
      <c r="D60" s="19" t="s">
        <v>70</v>
      </c>
      <c r="E60" s="14"/>
      <c r="F60" s="14"/>
      <c r="G60" s="14"/>
      <c r="H60" s="14"/>
      <c r="I60" s="14"/>
    </row>
    <row r="61" spans="1:9">
      <c r="A61" s="19">
        <v>59</v>
      </c>
      <c r="B61" s="19">
        <v>512</v>
      </c>
      <c r="C61" s="19">
        <v>2017051223</v>
      </c>
      <c r="D61" s="19" t="s">
        <v>71</v>
      </c>
      <c r="E61" s="14"/>
      <c r="F61" s="14"/>
      <c r="G61" s="14"/>
      <c r="H61" s="14"/>
      <c r="I61" s="14"/>
    </row>
    <row r="62" customHeight="1" spans="1:9">
      <c r="A62" s="19">
        <v>60</v>
      </c>
      <c r="B62" s="15">
        <v>512</v>
      </c>
      <c r="C62" s="15">
        <v>2017051224</v>
      </c>
      <c r="D62" s="15" t="s">
        <v>72</v>
      </c>
      <c r="E62" s="14"/>
      <c r="F62" s="14"/>
      <c r="G62" s="14"/>
      <c r="H62" s="14"/>
      <c r="I62" s="14"/>
    </row>
    <row r="63" customHeight="1" spans="1:9">
      <c r="A63" s="15">
        <v>61</v>
      </c>
      <c r="B63" s="15">
        <v>512</v>
      </c>
      <c r="C63" s="15">
        <v>2017051225</v>
      </c>
      <c r="D63" s="15" t="s">
        <v>73</v>
      </c>
      <c r="E63" s="14"/>
      <c r="F63" s="14"/>
      <c r="G63" s="14"/>
      <c r="H63" s="14"/>
      <c r="I63" s="14"/>
    </row>
    <row r="64" customHeight="1" spans="1:9">
      <c r="A64" s="15">
        <v>62</v>
      </c>
      <c r="B64" s="13">
        <v>512</v>
      </c>
      <c r="C64" s="13">
        <v>2017051226</v>
      </c>
      <c r="D64" s="13" t="s">
        <v>74</v>
      </c>
      <c r="E64" s="14"/>
      <c r="F64" s="14"/>
      <c r="G64" s="14"/>
      <c r="H64" s="14"/>
      <c r="I64" s="14"/>
    </row>
    <row r="65" customHeight="1" spans="1:9">
      <c r="A65" s="13">
        <v>63</v>
      </c>
      <c r="B65" s="14">
        <v>512</v>
      </c>
      <c r="C65" s="14">
        <v>2017051227</v>
      </c>
      <c r="D65" s="14" t="s">
        <v>75</v>
      </c>
      <c r="E65" s="14"/>
      <c r="F65" s="14"/>
      <c r="G65" s="14"/>
      <c r="H65" s="14"/>
      <c r="I65" s="14"/>
    </row>
    <row r="66" customHeight="1" spans="1:9">
      <c r="A66" s="14">
        <v>64</v>
      </c>
      <c r="B66" s="15">
        <v>512</v>
      </c>
      <c r="C66" s="15">
        <v>2017051228</v>
      </c>
      <c r="D66" s="15" t="s">
        <v>76</v>
      </c>
      <c r="E66" s="14"/>
      <c r="F66" s="14"/>
      <c r="G66" s="14"/>
      <c r="H66" s="14"/>
      <c r="I66" s="14"/>
    </row>
    <row r="67" customHeight="1" spans="1:9">
      <c r="A67" s="15">
        <v>65</v>
      </c>
      <c r="B67" s="14">
        <v>512</v>
      </c>
      <c r="C67" s="14">
        <v>2017051229</v>
      </c>
      <c r="D67" s="14" t="s">
        <v>77</v>
      </c>
      <c r="E67" s="14"/>
      <c r="F67" s="14"/>
      <c r="G67" s="14"/>
      <c r="H67" s="14"/>
      <c r="I67" s="14"/>
    </row>
    <row r="68" customHeight="1" spans="1:9">
      <c r="A68" s="14">
        <v>66</v>
      </c>
      <c r="B68" s="22">
        <v>512</v>
      </c>
      <c r="C68" s="22">
        <v>2017051230</v>
      </c>
      <c r="D68" s="23" t="s">
        <v>78</v>
      </c>
      <c r="E68" s="14"/>
      <c r="F68" s="14"/>
      <c r="G68" s="14"/>
      <c r="H68" s="14"/>
      <c r="I68" s="14"/>
    </row>
    <row r="69" customHeight="1" spans="1:9">
      <c r="A69" s="22">
        <v>67</v>
      </c>
      <c r="B69" s="17">
        <v>512</v>
      </c>
      <c r="C69" s="17">
        <v>2017051231</v>
      </c>
      <c r="D69" s="18" t="s">
        <v>79</v>
      </c>
      <c r="E69" s="24"/>
      <c r="F69" s="24"/>
      <c r="G69" s="24"/>
      <c r="H69" s="24"/>
      <c r="I69" s="24"/>
    </row>
    <row r="70" customHeight="1" spans="1:9">
      <c r="A70" s="17">
        <v>68</v>
      </c>
      <c r="B70" s="15">
        <v>512</v>
      </c>
      <c r="C70" s="15">
        <v>2017051233</v>
      </c>
      <c r="D70" s="15" t="s">
        <v>80</v>
      </c>
      <c r="E70" s="14"/>
      <c r="F70" s="14"/>
      <c r="G70" s="14"/>
      <c r="H70" s="14"/>
      <c r="I70" s="14"/>
    </row>
    <row r="71" customHeight="1" spans="1:9">
      <c r="A71" s="15">
        <v>69</v>
      </c>
      <c r="B71" s="13">
        <v>512</v>
      </c>
      <c r="C71" s="13">
        <v>2017051234</v>
      </c>
      <c r="D71" s="13" t="s">
        <v>81</v>
      </c>
      <c r="E71" s="14"/>
      <c r="F71" s="14"/>
      <c r="G71" s="14"/>
      <c r="H71" s="14"/>
      <c r="I71" s="14"/>
    </row>
    <row r="72" customHeight="1" spans="1:9">
      <c r="A72" s="13">
        <v>70</v>
      </c>
      <c r="B72" s="15">
        <v>512</v>
      </c>
      <c r="C72" s="15">
        <v>2017051235</v>
      </c>
      <c r="D72" s="15" t="s">
        <v>82</v>
      </c>
      <c r="E72" s="14"/>
      <c r="F72" s="14"/>
      <c r="G72" s="14"/>
      <c r="H72" s="14"/>
      <c r="I72" s="14"/>
    </row>
    <row r="73" customHeight="1" spans="1:9">
      <c r="A73" s="15">
        <v>71</v>
      </c>
      <c r="B73" s="15">
        <v>512</v>
      </c>
      <c r="C73" s="15">
        <v>2017011426</v>
      </c>
      <c r="D73" s="15" t="s">
        <v>83</v>
      </c>
      <c r="E73" s="14"/>
      <c r="F73" s="14"/>
      <c r="G73" s="14"/>
      <c r="H73" s="14"/>
      <c r="I73" s="14"/>
    </row>
    <row r="74" customHeight="1" spans="1:9">
      <c r="A74" s="15">
        <v>72</v>
      </c>
      <c r="B74" s="22">
        <v>512</v>
      </c>
      <c r="C74" s="22">
        <v>2017101101</v>
      </c>
      <c r="D74" s="22" t="s">
        <v>84</v>
      </c>
      <c r="E74" s="14"/>
      <c r="F74" s="14"/>
      <c r="G74" s="14"/>
      <c r="H74" s="14"/>
      <c r="I74" s="14"/>
    </row>
    <row r="75" customHeight="1" spans="1:9">
      <c r="A75" s="22">
        <v>73</v>
      </c>
      <c r="B75" s="22">
        <v>513</v>
      </c>
      <c r="C75" s="22">
        <v>2017051301</v>
      </c>
      <c r="D75" s="22" t="s">
        <v>85</v>
      </c>
      <c r="E75" s="14"/>
      <c r="F75" s="14"/>
      <c r="G75" s="14"/>
      <c r="H75" s="14"/>
      <c r="I75" s="14"/>
    </row>
    <row r="76" customHeight="1" spans="1:9">
      <c r="A76" s="22">
        <v>74</v>
      </c>
      <c r="B76" s="14">
        <v>513</v>
      </c>
      <c r="C76" s="14">
        <v>2017051302</v>
      </c>
      <c r="D76" s="14" t="s">
        <v>86</v>
      </c>
      <c r="E76" s="14"/>
      <c r="F76" s="14"/>
      <c r="G76" s="14"/>
      <c r="H76" s="14"/>
      <c r="I76" s="14"/>
    </row>
    <row r="77" customHeight="1" spans="1:9">
      <c r="A77" s="14">
        <v>75</v>
      </c>
      <c r="B77" s="15">
        <v>513</v>
      </c>
      <c r="C77" s="15">
        <v>2017051303</v>
      </c>
      <c r="D77" s="15" t="s">
        <v>87</v>
      </c>
      <c r="E77" s="14"/>
      <c r="F77" s="14"/>
      <c r="G77" s="14"/>
      <c r="H77" s="14"/>
      <c r="I77" s="14"/>
    </row>
    <row r="78" customHeight="1" spans="1:9">
      <c r="A78" s="15">
        <v>76</v>
      </c>
      <c r="B78" s="15">
        <v>513</v>
      </c>
      <c r="C78" s="15">
        <v>2017051304</v>
      </c>
      <c r="D78" s="15" t="s">
        <v>88</v>
      </c>
      <c r="E78" s="14"/>
      <c r="F78" s="14"/>
      <c r="G78" s="14"/>
      <c r="H78" s="14"/>
      <c r="I78" s="14"/>
    </row>
    <row r="79" customHeight="1" spans="1:9">
      <c r="A79" s="15">
        <v>77</v>
      </c>
      <c r="B79" s="15">
        <v>513</v>
      </c>
      <c r="C79" s="15">
        <v>2017051305</v>
      </c>
      <c r="D79" s="15" t="s">
        <v>89</v>
      </c>
      <c r="E79" s="14"/>
      <c r="F79" s="14"/>
      <c r="G79" s="14"/>
      <c r="H79" s="14"/>
      <c r="I79" s="14"/>
    </row>
    <row r="80" customHeight="1" spans="1:9">
      <c r="A80" s="15">
        <v>78</v>
      </c>
      <c r="B80" s="14">
        <v>513</v>
      </c>
      <c r="C80" s="14">
        <v>2017051306</v>
      </c>
      <c r="D80" s="14" t="s">
        <v>90</v>
      </c>
      <c r="E80" s="14"/>
      <c r="F80" s="14"/>
      <c r="G80" s="14"/>
      <c r="H80" s="14"/>
      <c r="I80" s="14"/>
    </row>
    <row r="81" customHeight="1" spans="1:9">
      <c r="A81" s="14">
        <v>79</v>
      </c>
      <c r="B81" s="14">
        <v>513</v>
      </c>
      <c r="C81" s="14">
        <v>2017051307</v>
      </c>
      <c r="D81" s="14" t="s">
        <v>91</v>
      </c>
      <c r="E81" s="14"/>
      <c r="F81" s="14"/>
      <c r="G81" s="14"/>
      <c r="H81" s="14"/>
      <c r="I81" s="14"/>
    </row>
    <row r="82" customHeight="1" spans="1:9">
      <c r="A82" s="14">
        <v>80</v>
      </c>
      <c r="B82" s="14">
        <v>513</v>
      </c>
      <c r="C82" s="14">
        <v>2017051308</v>
      </c>
      <c r="D82" s="14" t="s">
        <v>92</v>
      </c>
      <c r="E82" s="14"/>
      <c r="F82" s="14"/>
      <c r="G82" s="14"/>
      <c r="H82" s="14"/>
      <c r="I82" s="14"/>
    </row>
    <row r="83" customHeight="1" spans="1:9">
      <c r="A83" s="14">
        <v>81</v>
      </c>
      <c r="B83" s="14">
        <v>513</v>
      </c>
      <c r="C83" s="14">
        <v>2017051309</v>
      </c>
      <c r="D83" s="14" t="s">
        <v>93</v>
      </c>
      <c r="E83" s="14"/>
      <c r="F83" s="14"/>
      <c r="G83" s="14"/>
      <c r="H83" s="14"/>
      <c r="I83" s="14"/>
    </row>
    <row r="84" customHeight="1" spans="1:9">
      <c r="A84" s="14">
        <v>82</v>
      </c>
      <c r="B84" s="14">
        <v>513</v>
      </c>
      <c r="C84" s="14">
        <v>2017051310</v>
      </c>
      <c r="D84" s="14" t="s">
        <v>94</v>
      </c>
      <c r="E84" s="14"/>
      <c r="F84" s="14"/>
      <c r="G84" s="14"/>
      <c r="H84" s="14"/>
      <c r="I84" s="14"/>
    </row>
    <row r="85" customHeight="1" spans="1:9">
      <c r="A85" s="14">
        <v>83</v>
      </c>
      <c r="B85" s="15">
        <v>513</v>
      </c>
      <c r="C85" s="15">
        <v>2017051311</v>
      </c>
      <c r="D85" s="15" t="s">
        <v>95</v>
      </c>
      <c r="E85" s="14"/>
      <c r="F85" s="14"/>
      <c r="G85" s="14"/>
      <c r="H85" s="14"/>
      <c r="I85" s="14"/>
    </row>
    <row r="86" customHeight="1" spans="1:9">
      <c r="A86" s="15">
        <v>84</v>
      </c>
      <c r="B86" s="14">
        <v>513</v>
      </c>
      <c r="C86" s="14">
        <v>2017051312</v>
      </c>
      <c r="D86" s="14" t="s">
        <v>96</v>
      </c>
      <c r="E86" s="14"/>
      <c r="F86" s="14"/>
      <c r="G86" s="14"/>
      <c r="H86" s="14"/>
      <c r="I86" s="14"/>
    </row>
    <row r="87" customHeight="1" spans="1:9">
      <c r="A87" s="14">
        <v>85</v>
      </c>
      <c r="B87" s="14">
        <v>513</v>
      </c>
      <c r="C87" s="14">
        <v>2017051313</v>
      </c>
      <c r="D87" s="14" t="s">
        <v>97</v>
      </c>
      <c r="E87" s="14"/>
      <c r="F87" s="14"/>
      <c r="G87" s="14"/>
      <c r="H87" s="14"/>
      <c r="I87" s="14"/>
    </row>
    <row r="88" customHeight="1" spans="1:9">
      <c r="A88" s="14">
        <v>86</v>
      </c>
      <c r="B88" s="15">
        <v>513</v>
      </c>
      <c r="C88" s="15">
        <v>2017051314</v>
      </c>
      <c r="D88" s="15" t="s">
        <v>98</v>
      </c>
      <c r="E88" s="14"/>
      <c r="F88" s="14"/>
      <c r="G88" s="14"/>
      <c r="H88" s="14"/>
      <c r="I88" s="14"/>
    </row>
    <row r="89" customHeight="1" spans="1:9">
      <c r="A89" s="15">
        <v>87</v>
      </c>
      <c r="B89" s="14">
        <v>513</v>
      </c>
      <c r="C89" s="14">
        <v>2017051315</v>
      </c>
      <c r="D89" s="14" t="s">
        <v>99</v>
      </c>
      <c r="E89" s="14"/>
      <c r="F89" s="14"/>
      <c r="G89" s="14"/>
      <c r="H89" s="14"/>
      <c r="I89" s="14"/>
    </row>
    <row r="90" customHeight="1" spans="1:9">
      <c r="A90" s="14">
        <v>88</v>
      </c>
      <c r="B90" s="14">
        <v>513</v>
      </c>
      <c r="C90" s="14">
        <v>2017051316</v>
      </c>
      <c r="D90" s="14" t="s">
        <v>100</v>
      </c>
      <c r="E90" s="14"/>
      <c r="F90" s="14"/>
      <c r="G90" s="14"/>
      <c r="H90" s="14"/>
      <c r="I90" s="14"/>
    </row>
    <row r="91" customHeight="1" spans="1:9">
      <c r="A91" s="14">
        <v>89</v>
      </c>
      <c r="B91" s="14">
        <v>513</v>
      </c>
      <c r="C91" s="14">
        <v>2017051317</v>
      </c>
      <c r="D91" s="14" t="s">
        <v>101</v>
      </c>
      <c r="E91" s="14"/>
      <c r="F91" s="14"/>
      <c r="G91" s="14"/>
      <c r="H91" s="14"/>
      <c r="I91" s="14"/>
    </row>
    <row r="92" spans="1:9">
      <c r="A92" s="14">
        <v>90</v>
      </c>
      <c r="B92" s="14">
        <v>513</v>
      </c>
      <c r="C92" s="14">
        <v>2017051318</v>
      </c>
      <c r="D92" s="14" t="s">
        <v>102</v>
      </c>
      <c r="E92" s="14"/>
      <c r="F92" s="14"/>
      <c r="G92" s="14"/>
      <c r="H92" s="14"/>
      <c r="I92" s="14"/>
    </row>
    <row r="93" customHeight="1" spans="1:9">
      <c r="A93" s="14">
        <v>91</v>
      </c>
      <c r="B93" s="14">
        <v>513</v>
      </c>
      <c r="C93" s="14">
        <v>2017051319</v>
      </c>
      <c r="D93" s="14" t="s">
        <v>103</v>
      </c>
      <c r="E93" s="14"/>
      <c r="F93" s="14"/>
      <c r="G93" s="14"/>
      <c r="H93" s="14"/>
      <c r="I93" s="14"/>
    </row>
    <row r="94" customHeight="1" spans="1:9">
      <c r="A94" s="14">
        <v>92</v>
      </c>
      <c r="B94" s="15">
        <v>513</v>
      </c>
      <c r="C94" s="15">
        <v>2017051320</v>
      </c>
      <c r="D94" s="15" t="s">
        <v>104</v>
      </c>
      <c r="E94" s="14"/>
      <c r="F94" s="14"/>
      <c r="G94" s="14"/>
      <c r="H94" s="14"/>
      <c r="I94" s="14"/>
    </row>
    <row r="95" customHeight="1" spans="1:9">
      <c r="A95" s="15">
        <v>93</v>
      </c>
      <c r="B95" s="15">
        <v>513</v>
      </c>
      <c r="C95" s="15">
        <v>2017051321</v>
      </c>
      <c r="D95" s="15" t="s">
        <v>105</v>
      </c>
      <c r="E95" s="14"/>
      <c r="F95" s="14"/>
      <c r="G95" s="14"/>
      <c r="H95" s="14"/>
      <c r="I95" s="14"/>
    </row>
    <row r="96" customHeight="1" spans="1:9">
      <c r="A96" s="15">
        <v>94</v>
      </c>
      <c r="B96" s="15">
        <v>513</v>
      </c>
      <c r="C96" s="15">
        <v>2017051322</v>
      </c>
      <c r="D96" s="15" t="s">
        <v>106</v>
      </c>
      <c r="E96" s="14"/>
      <c r="F96" s="14"/>
      <c r="G96" s="14"/>
      <c r="H96" s="14"/>
      <c r="I96" s="14"/>
    </row>
    <row r="97" customHeight="1" spans="1:9">
      <c r="A97" s="15">
        <v>95</v>
      </c>
      <c r="B97" s="15">
        <v>513</v>
      </c>
      <c r="C97" s="15">
        <v>2017051323</v>
      </c>
      <c r="D97" s="15" t="s">
        <v>107</v>
      </c>
      <c r="E97" s="14"/>
      <c r="F97" s="25"/>
      <c r="G97" s="25"/>
      <c r="H97" s="25"/>
      <c r="I97" s="25"/>
    </row>
    <row r="98" customHeight="1" spans="1:9">
      <c r="A98" s="15">
        <v>96</v>
      </c>
      <c r="B98" s="14">
        <v>513</v>
      </c>
      <c r="C98" s="14">
        <v>2017051324</v>
      </c>
      <c r="D98" s="14" t="s">
        <v>108</v>
      </c>
      <c r="E98" s="14"/>
      <c r="F98" s="26"/>
      <c r="G98" s="26"/>
      <c r="H98" s="26"/>
      <c r="I98" s="26"/>
    </row>
    <row r="99" customHeight="1" spans="1:9">
      <c r="A99" s="14">
        <v>97</v>
      </c>
      <c r="B99" s="15">
        <v>513</v>
      </c>
      <c r="C99" s="15">
        <v>2017051325</v>
      </c>
      <c r="D99" s="15" t="s">
        <v>109</v>
      </c>
      <c r="E99" s="14"/>
      <c r="F99" s="26"/>
      <c r="G99" s="26"/>
      <c r="H99" s="26"/>
      <c r="I99" s="26"/>
    </row>
    <row r="100" customHeight="1" spans="1:9">
      <c r="A100" s="15">
        <v>98</v>
      </c>
      <c r="B100" s="15">
        <v>513</v>
      </c>
      <c r="C100" s="15">
        <v>2017051326</v>
      </c>
      <c r="D100" s="15" t="s">
        <v>110</v>
      </c>
      <c r="E100" s="14"/>
      <c r="F100" s="26"/>
      <c r="G100" s="26"/>
      <c r="H100" s="26"/>
      <c r="I100" s="26"/>
    </row>
    <row r="101" customHeight="1" spans="1:9">
      <c r="A101" s="15">
        <v>99</v>
      </c>
      <c r="B101" s="15">
        <v>513</v>
      </c>
      <c r="C101" s="15">
        <v>2017051327</v>
      </c>
      <c r="D101" s="15" t="s">
        <v>111</v>
      </c>
      <c r="E101" s="14"/>
      <c r="F101" s="26"/>
      <c r="G101" s="26"/>
      <c r="H101" s="26"/>
      <c r="I101" s="26"/>
    </row>
    <row r="102" customHeight="1" spans="1:9">
      <c r="A102" s="15">
        <v>100</v>
      </c>
      <c r="B102" s="14">
        <v>513</v>
      </c>
      <c r="C102" s="14">
        <v>2017051328</v>
      </c>
      <c r="D102" s="14" t="s">
        <v>112</v>
      </c>
      <c r="E102" s="14"/>
      <c r="F102" s="26"/>
      <c r="G102" s="26"/>
      <c r="H102" s="26"/>
      <c r="I102" s="26"/>
    </row>
    <row r="103" spans="1:9">
      <c r="A103" s="14">
        <v>101</v>
      </c>
      <c r="B103" s="15">
        <v>513</v>
      </c>
      <c r="C103" s="15">
        <v>2017051329</v>
      </c>
      <c r="D103" s="15" t="s">
        <v>113</v>
      </c>
      <c r="E103" s="26"/>
      <c r="F103" s="26"/>
      <c r="G103" s="26"/>
      <c r="H103" s="26"/>
      <c r="I103" s="26"/>
    </row>
    <row r="104" customHeight="1" spans="1:9">
      <c r="A104" s="15">
        <v>102</v>
      </c>
      <c r="B104" s="15">
        <v>513</v>
      </c>
      <c r="C104" s="15">
        <v>2017051330</v>
      </c>
      <c r="D104" s="15" t="s">
        <v>114</v>
      </c>
      <c r="E104" s="26"/>
      <c r="F104" s="26"/>
      <c r="G104" s="26"/>
      <c r="H104" s="26"/>
      <c r="I104" s="26"/>
    </row>
    <row r="105" customHeight="1" spans="1:9">
      <c r="A105" s="15">
        <v>103</v>
      </c>
      <c r="B105" s="15">
        <v>513</v>
      </c>
      <c r="C105" s="15">
        <v>2017051331</v>
      </c>
      <c r="D105" s="15" t="s">
        <v>115</v>
      </c>
      <c r="E105" s="26"/>
      <c r="F105" s="26"/>
      <c r="G105" s="26"/>
      <c r="H105" s="26"/>
      <c r="I105" s="26"/>
    </row>
    <row r="106" customHeight="1" spans="1:9">
      <c r="A106" s="15">
        <v>104</v>
      </c>
      <c r="B106" s="14">
        <v>513</v>
      </c>
      <c r="C106" s="14">
        <v>2017051332</v>
      </c>
      <c r="D106" s="14" t="s">
        <v>116</v>
      </c>
      <c r="E106" s="26"/>
      <c r="F106" s="26"/>
      <c r="G106" s="26"/>
      <c r="H106" s="26"/>
      <c r="I106" s="26"/>
    </row>
    <row r="107" customHeight="1" spans="1:9">
      <c r="A107" s="14">
        <v>105</v>
      </c>
      <c r="B107" s="14">
        <v>513</v>
      </c>
      <c r="C107" s="14">
        <v>2017051333</v>
      </c>
      <c r="D107" s="14" t="s">
        <v>117</v>
      </c>
      <c r="E107" s="26"/>
      <c r="F107" s="26"/>
      <c r="G107" s="26"/>
      <c r="H107" s="26"/>
      <c r="I107" s="26"/>
    </row>
    <row r="108" customHeight="1" spans="1:9">
      <c r="A108" s="14">
        <v>106</v>
      </c>
      <c r="B108" s="14">
        <v>513</v>
      </c>
      <c r="C108" s="14">
        <v>2017051334</v>
      </c>
      <c r="D108" s="14" t="s">
        <v>118</v>
      </c>
      <c r="E108" s="26"/>
      <c r="F108" s="26"/>
      <c r="G108" s="26"/>
      <c r="H108" s="26"/>
      <c r="I108" s="26"/>
    </row>
    <row r="109" customHeight="1" spans="1:9">
      <c r="A109" s="14">
        <v>107</v>
      </c>
      <c r="B109" s="15">
        <v>513</v>
      </c>
      <c r="C109" s="15">
        <v>2017101212</v>
      </c>
      <c r="D109" s="13" t="s">
        <v>119</v>
      </c>
      <c r="E109" s="26"/>
      <c r="F109" s="27"/>
      <c r="G109" s="27"/>
      <c r="H109" s="27"/>
      <c r="I109" s="27"/>
    </row>
    <row r="110" customHeight="1" spans="1:9">
      <c r="A110" s="15">
        <v>108</v>
      </c>
      <c r="B110" s="13">
        <v>514</v>
      </c>
      <c r="C110" s="13">
        <v>2017051401</v>
      </c>
      <c r="D110" s="13" t="s">
        <v>120</v>
      </c>
      <c r="E110" s="26"/>
      <c r="F110" s="27"/>
      <c r="G110" s="27"/>
      <c r="H110" s="27"/>
      <c r="I110" s="27"/>
    </row>
    <row r="111" customHeight="1" spans="1:9">
      <c r="A111" s="13">
        <v>109</v>
      </c>
      <c r="B111" s="13">
        <v>514</v>
      </c>
      <c r="C111" s="13">
        <v>2017051402</v>
      </c>
      <c r="D111" s="13" t="s">
        <v>121</v>
      </c>
      <c r="E111" s="26"/>
      <c r="F111" s="27"/>
      <c r="G111" s="27"/>
      <c r="H111" s="27"/>
      <c r="I111" s="27"/>
    </row>
    <row r="112" customHeight="1" spans="1:9">
      <c r="A112" s="13">
        <v>110</v>
      </c>
      <c r="B112" s="13">
        <v>514</v>
      </c>
      <c r="C112" s="13">
        <v>2017051403</v>
      </c>
      <c r="D112" s="13" t="s">
        <v>122</v>
      </c>
      <c r="E112" s="26"/>
      <c r="F112" s="27"/>
      <c r="G112" s="27"/>
      <c r="H112" s="27"/>
      <c r="I112" s="27"/>
    </row>
    <row r="113" customHeight="1" spans="1:9">
      <c r="A113" s="13">
        <v>111</v>
      </c>
      <c r="B113" s="13">
        <v>514</v>
      </c>
      <c r="C113" s="13">
        <v>2017051404</v>
      </c>
      <c r="D113" s="13" t="s">
        <v>123</v>
      </c>
      <c r="E113" s="26"/>
      <c r="F113" s="27"/>
      <c r="G113" s="27"/>
      <c r="H113" s="27"/>
      <c r="I113" s="27"/>
    </row>
    <row r="114" customHeight="1" spans="1:9">
      <c r="A114" s="13">
        <v>112</v>
      </c>
      <c r="B114" s="13">
        <v>514</v>
      </c>
      <c r="C114" s="13">
        <v>2017051405</v>
      </c>
      <c r="D114" s="13" t="s">
        <v>124</v>
      </c>
      <c r="E114" s="26"/>
      <c r="F114" s="26"/>
      <c r="G114" s="26"/>
      <c r="H114" s="26"/>
      <c r="I114" s="26"/>
    </row>
    <row r="115" customHeight="1" spans="1:9">
      <c r="A115" s="13">
        <v>113</v>
      </c>
      <c r="B115" s="13">
        <v>514</v>
      </c>
      <c r="C115" s="13">
        <v>2017051406</v>
      </c>
      <c r="D115" s="13" t="s">
        <v>125</v>
      </c>
      <c r="E115" s="26"/>
      <c r="F115" s="27"/>
      <c r="G115" s="27"/>
      <c r="H115" s="27"/>
      <c r="I115" s="27"/>
    </row>
    <row r="116" customHeight="1" spans="1:9">
      <c r="A116" s="13">
        <v>114</v>
      </c>
      <c r="B116" s="13">
        <v>514</v>
      </c>
      <c r="C116" s="13">
        <v>2017051407</v>
      </c>
      <c r="D116" s="13" t="s">
        <v>126</v>
      </c>
      <c r="E116" s="26"/>
      <c r="F116" s="27"/>
      <c r="G116" s="27"/>
      <c r="H116" s="27"/>
      <c r="I116" s="27"/>
    </row>
    <row r="117" spans="1:9">
      <c r="A117" s="13">
        <v>115</v>
      </c>
      <c r="B117" s="13">
        <v>514</v>
      </c>
      <c r="C117" s="13">
        <v>2017051408</v>
      </c>
      <c r="D117" s="13" t="s">
        <v>127</v>
      </c>
      <c r="E117" s="13"/>
      <c r="F117" s="13"/>
      <c r="G117" s="13"/>
      <c r="H117" s="13"/>
      <c r="I117" s="13"/>
    </row>
    <row r="118" customHeight="1" spans="1:9">
      <c r="A118" s="13">
        <v>116</v>
      </c>
      <c r="B118" s="13">
        <v>514</v>
      </c>
      <c r="C118" s="13">
        <v>2017051409</v>
      </c>
      <c r="D118" s="13" t="s">
        <v>128</v>
      </c>
      <c r="E118" s="13"/>
      <c r="F118" s="13"/>
      <c r="G118" s="13"/>
      <c r="H118" s="13"/>
      <c r="I118" s="13"/>
    </row>
    <row r="119" customHeight="1" spans="1:9">
      <c r="A119" s="13">
        <v>117</v>
      </c>
      <c r="B119" s="13">
        <v>514</v>
      </c>
      <c r="C119" s="13">
        <v>2017051410</v>
      </c>
      <c r="D119" s="13" t="s">
        <v>129</v>
      </c>
      <c r="E119" s="13"/>
      <c r="F119" s="13"/>
      <c r="G119" s="13"/>
      <c r="H119" s="13"/>
      <c r="I119" s="13"/>
    </row>
    <row r="120" customHeight="1" spans="1:9">
      <c r="A120" s="13">
        <v>118</v>
      </c>
      <c r="B120" s="13">
        <v>514</v>
      </c>
      <c r="C120" s="13">
        <v>2017051411</v>
      </c>
      <c r="D120" s="13" t="s">
        <v>130</v>
      </c>
      <c r="E120" s="13"/>
      <c r="F120" s="13"/>
      <c r="G120" s="13"/>
      <c r="H120" s="13"/>
      <c r="I120" s="13"/>
    </row>
    <row r="121" customHeight="1" spans="1:9">
      <c r="A121" s="13">
        <v>119</v>
      </c>
      <c r="B121" s="13">
        <v>514</v>
      </c>
      <c r="C121" s="13">
        <v>2017051412</v>
      </c>
      <c r="D121" s="13" t="s">
        <v>131</v>
      </c>
      <c r="E121" s="13"/>
      <c r="F121" s="13"/>
      <c r="G121" s="13"/>
      <c r="H121" s="13"/>
      <c r="I121" s="13"/>
    </row>
    <row r="122" customHeight="1" spans="1:9">
      <c r="A122" s="13">
        <v>120</v>
      </c>
      <c r="B122" s="13">
        <v>514</v>
      </c>
      <c r="C122" s="13">
        <v>2017051413</v>
      </c>
      <c r="D122" s="13" t="s">
        <v>132</v>
      </c>
      <c r="E122" s="13"/>
      <c r="F122" s="13"/>
      <c r="G122" s="13"/>
      <c r="H122" s="13"/>
      <c r="I122" s="13"/>
    </row>
    <row r="123" customHeight="1" spans="1:9">
      <c r="A123" s="13">
        <v>121</v>
      </c>
      <c r="B123" s="13">
        <v>514</v>
      </c>
      <c r="C123" s="13">
        <v>2017051414</v>
      </c>
      <c r="D123" s="13" t="s">
        <v>133</v>
      </c>
      <c r="E123" s="13"/>
      <c r="F123" s="13"/>
      <c r="G123" s="13"/>
      <c r="H123" s="13"/>
      <c r="I123" s="13"/>
    </row>
    <row r="124" customHeight="1" spans="1:9">
      <c r="A124" s="13">
        <v>122</v>
      </c>
      <c r="B124" s="13">
        <v>514</v>
      </c>
      <c r="C124" s="13">
        <v>2017051415</v>
      </c>
      <c r="D124" s="13" t="s">
        <v>134</v>
      </c>
      <c r="E124" s="13"/>
      <c r="F124" s="13"/>
      <c r="G124" s="13"/>
      <c r="H124" s="13"/>
      <c r="I124" s="13"/>
    </row>
    <row r="125" customHeight="1" spans="1:9">
      <c r="A125" s="13">
        <v>123</v>
      </c>
      <c r="B125" s="13">
        <v>514</v>
      </c>
      <c r="C125" s="13">
        <v>2017051416</v>
      </c>
      <c r="D125" s="13" t="s">
        <v>135</v>
      </c>
      <c r="E125" s="13"/>
      <c r="F125" s="13"/>
      <c r="G125" s="13"/>
      <c r="H125" s="13"/>
      <c r="I125" s="13"/>
    </row>
    <row r="126" customHeight="1" spans="1:9">
      <c r="A126" s="13">
        <v>124</v>
      </c>
      <c r="B126" s="13">
        <v>514</v>
      </c>
      <c r="C126" s="13">
        <v>2017051417</v>
      </c>
      <c r="D126" s="13" t="s">
        <v>136</v>
      </c>
      <c r="E126" s="13"/>
      <c r="F126" s="13"/>
      <c r="G126" s="13"/>
      <c r="H126" s="13"/>
      <c r="I126" s="13"/>
    </row>
    <row r="127" customHeight="1" spans="1:9">
      <c r="A127" s="13">
        <v>125</v>
      </c>
      <c r="B127" s="13">
        <v>514</v>
      </c>
      <c r="C127" s="13">
        <v>2017051418</v>
      </c>
      <c r="D127" s="13" t="s">
        <v>137</v>
      </c>
      <c r="E127" s="13"/>
      <c r="F127" s="13"/>
      <c r="G127" s="13"/>
      <c r="H127" s="13"/>
      <c r="I127" s="13"/>
    </row>
    <row r="128" spans="1:9">
      <c r="A128" s="13">
        <v>126</v>
      </c>
      <c r="B128" s="13">
        <v>514</v>
      </c>
      <c r="C128" s="13">
        <v>2017051419</v>
      </c>
      <c r="D128" s="13" t="s">
        <v>138</v>
      </c>
      <c r="E128" s="13"/>
      <c r="F128" s="13"/>
      <c r="G128" s="13"/>
      <c r="H128" s="13"/>
      <c r="I128" s="13"/>
    </row>
    <row r="129" spans="1:9">
      <c r="A129" s="13">
        <v>127</v>
      </c>
      <c r="B129" s="13">
        <v>514</v>
      </c>
      <c r="C129" s="13">
        <v>2017051420</v>
      </c>
      <c r="D129" s="13" t="s">
        <v>139</v>
      </c>
      <c r="E129" s="13"/>
      <c r="F129" s="13"/>
      <c r="G129" s="13"/>
      <c r="H129" s="13"/>
      <c r="I129" s="13"/>
    </row>
    <row r="130" customHeight="1" spans="1:9">
      <c r="A130" s="13">
        <v>128</v>
      </c>
      <c r="B130" s="13">
        <v>514</v>
      </c>
      <c r="C130" s="13">
        <v>2017051421</v>
      </c>
      <c r="D130" s="13" t="s">
        <v>140</v>
      </c>
      <c r="E130" s="13"/>
      <c r="F130" s="13"/>
      <c r="G130" s="13"/>
      <c r="H130" s="13"/>
      <c r="I130" s="13"/>
    </row>
    <row r="131" customHeight="1" spans="1:9">
      <c r="A131" s="13">
        <v>129</v>
      </c>
      <c r="B131" s="13">
        <v>514</v>
      </c>
      <c r="C131" s="13">
        <v>2017051422</v>
      </c>
      <c r="D131" s="13" t="s">
        <v>141</v>
      </c>
      <c r="E131" s="13"/>
      <c r="F131" s="13"/>
      <c r="G131" s="13"/>
      <c r="H131" s="13"/>
      <c r="I131" s="13"/>
    </row>
    <row r="132" spans="1:9">
      <c r="A132" s="13">
        <v>130</v>
      </c>
      <c r="B132" s="13">
        <v>514</v>
      </c>
      <c r="C132" s="13">
        <v>2017051423</v>
      </c>
      <c r="D132" s="13" t="s">
        <v>142</v>
      </c>
      <c r="E132" s="13"/>
      <c r="F132" s="13"/>
      <c r="G132" s="13"/>
      <c r="H132" s="13"/>
      <c r="I132" s="13"/>
    </row>
    <row r="133" spans="1:9">
      <c r="A133" s="13">
        <v>131</v>
      </c>
      <c r="B133" s="13">
        <v>514</v>
      </c>
      <c r="C133" s="13">
        <v>2017051424</v>
      </c>
      <c r="D133" s="13" t="s">
        <v>143</v>
      </c>
      <c r="E133" s="13"/>
      <c r="F133" s="13"/>
      <c r="G133" s="13"/>
      <c r="H133" s="13"/>
      <c r="I133" s="13"/>
    </row>
    <row r="134" spans="1:9">
      <c r="A134" s="13">
        <v>132</v>
      </c>
      <c r="B134" s="13">
        <v>514</v>
      </c>
      <c r="C134" s="13">
        <v>2017051425</v>
      </c>
      <c r="D134" s="13" t="s">
        <v>144</v>
      </c>
      <c r="E134" s="13"/>
      <c r="F134" s="13"/>
      <c r="G134" s="13"/>
      <c r="H134" s="13"/>
      <c r="I134" s="13"/>
    </row>
    <row r="135" customHeight="1" spans="1:9">
      <c r="A135" s="13">
        <v>133</v>
      </c>
      <c r="B135" s="13">
        <v>514</v>
      </c>
      <c r="C135" s="13">
        <v>2017051426</v>
      </c>
      <c r="D135" s="13" t="s">
        <v>145</v>
      </c>
      <c r="E135" s="13"/>
      <c r="F135" s="13"/>
      <c r="G135" s="13"/>
      <c r="H135" s="13"/>
      <c r="I135" s="13"/>
    </row>
    <row r="136" customHeight="1" spans="1:9">
      <c r="A136" s="13">
        <v>134</v>
      </c>
      <c r="B136" s="13">
        <v>514</v>
      </c>
      <c r="C136" s="13">
        <v>2017051427</v>
      </c>
      <c r="D136" s="13" t="s">
        <v>146</v>
      </c>
      <c r="E136" s="13"/>
      <c r="F136" s="13"/>
      <c r="G136" s="13"/>
      <c r="H136" s="13"/>
      <c r="I136" s="13"/>
    </row>
    <row r="137" customHeight="1" spans="1:9">
      <c r="A137" s="13">
        <v>135</v>
      </c>
      <c r="B137" s="13">
        <v>514</v>
      </c>
      <c r="C137" s="13">
        <v>2017051428</v>
      </c>
      <c r="D137" s="13" t="s">
        <v>147</v>
      </c>
      <c r="E137" s="13"/>
      <c r="F137" s="13"/>
      <c r="G137" s="13"/>
      <c r="H137" s="13"/>
      <c r="I137" s="13"/>
    </row>
    <row r="138" customHeight="1" spans="1:9">
      <c r="A138" s="13">
        <v>136</v>
      </c>
      <c r="B138" s="13">
        <v>514</v>
      </c>
      <c r="C138" s="13">
        <v>2017051430</v>
      </c>
      <c r="D138" s="13" t="s">
        <v>148</v>
      </c>
      <c r="E138" s="13"/>
      <c r="F138" s="13"/>
      <c r="G138" s="13"/>
      <c r="H138" s="13"/>
      <c r="I138" s="13"/>
    </row>
    <row r="139" spans="1:9">
      <c r="A139" s="13">
        <v>137</v>
      </c>
      <c r="B139" s="13">
        <v>514</v>
      </c>
      <c r="C139" s="13">
        <v>2017051431</v>
      </c>
      <c r="D139" s="13" t="s">
        <v>149</v>
      </c>
      <c r="E139" s="13"/>
      <c r="F139" s="13"/>
      <c r="G139" s="13"/>
      <c r="H139" s="13"/>
      <c r="I139" s="13"/>
    </row>
    <row r="140" customHeight="1" spans="1:9">
      <c r="A140" s="13">
        <v>138</v>
      </c>
      <c r="B140" s="13">
        <v>514</v>
      </c>
      <c r="C140" s="13">
        <v>2017051432</v>
      </c>
      <c r="D140" s="13" t="s">
        <v>150</v>
      </c>
      <c r="E140" s="13"/>
      <c r="F140" s="13"/>
      <c r="G140" s="13"/>
      <c r="H140" s="13"/>
      <c r="I140" s="13"/>
    </row>
    <row r="141" customHeight="1" spans="1:9">
      <c r="A141" s="13">
        <v>139</v>
      </c>
      <c r="B141" s="13">
        <v>514</v>
      </c>
      <c r="C141" s="13">
        <v>2017051433</v>
      </c>
      <c r="D141" s="13" t="s">
        <v>151</v>
      </c>
      <c r="E141" s="13"/>
      <c r="F141" s="13"/>
      <c r="G141" s="13"/>
      <c r="H141" s="13"/>
      <c r="I141" s="13"/>
    </row>
    <row r="142" spans="1:9">
      <c r="A142" s="13">
        <v>140</v>
      </c>
      <c r="B142" s="13">
        <v>514</v>
      </c>
      <c r="C142" s="13">
        <v>2017051434</v>
      </c>
      <c r="D142" s="13" t="s">
        <v>152</v>
      </c>
      <c r="E142" s="13"/>
      <c r="F142" s="13"/>
      <c r="G142" s="13"/>
      <c r="H142" s="13"/>
      <c r="I142" s="13"/>
    </row>
    <row r="143" spans="1:9">
      <c r="A143" s="13">
        <v>141</v>
      </c>
      <c r="B143" s="13">
        <v>514</v>
      </c>
      <c r="C143" s="13">
        <v>2017024323</v>
      </c>
      <c r="D143" s="13" t="s">
        <v>153</v>
      </c>
      <c r="E143" s="13"/>
      <c r="F143" s="13"/>
      <c r="G143" s="13"/>
      <c r="H143" s="13"/>
      <c r="I143" s="13"/>
    </row>
    <row r="144" spans="1:9">
      <c r="A144" s="13">
        <v>142</v>
      </c>
      <c r="B144" s="22">
        <v>531</v>
      </c>
      <c r="C144" s="22">
        <v>2017053101</v>
      </c>
      <c r="D144" s="22" t="s">
        <v>154</v>
      </c>
      <c r="E144" s="13"/>
      <c r="F144" s="13"/>
      <c r="G144" s="13"/>
      <c r="H144" s="13"/>
      <c r="I144" s="13"/>
    </row>
    <row r="145" spans="1:9">
      <c r="A145" s="22">
        <v>143</v>
      </c>
      <c r="B145" s="15">
        <v>531</v>
      </c>
      <c r="C145" s="15">
        <v>2017053102</v>
      </c>
      <c r="D145" s="15" t="s">
        <v>155</v>
      </c>
      <c r="E145" s="13"/>
      <c r="F145" s="13"/>
      <c r="G145" s="13"/>
      <c r="H145" s="13"/>
      <c r="I145" s="13"/>
    </row>
    <row r="146" spans="1:9">
      <c r="A146" s="15">
        <v>144</v>
      </c>
      <c r="B146" s="13">
        <v>531</v>
      </c>
      <c r="C146" s="13">
        <v>2017053103</v>
      </c>
      <c r="D146" s="13" t="s">
        <v>156</v>
      </c>
      <c r="E146" s="13"/>
      <c r="F146" s="13"/>
      <c r="G146" s="13"/>
      <c r="H146" s="13"/>
      <c r="I146" s="13"/>
    </row>
    <row r="147" spans="1:9">
      <c r="A147" s="13">
        <v>145</v>
      </c>
      <c r="B147" s="22">
        <v>531</v>
      </c>
      <c r="C147" s="22">
        <v>2017053104</v>
      </c>
      <c r="D147" s="22" t="s">
        <v>157</v>
      </c>
      <c r="E147" s="13"/>
      <c r="F147" s="13"/>
      <c r="G147" s="13"/>
      <c r="H147" s="13"/>
      <c r="I147" s="13"/>
    </row>
    <row r="148" spans="1:9">
      <c r="A148" s="22">
        <v>146</v>
      </c>
      <c r="B148" s="15">
        <v>531</v>
      </c>
      <c r="C148" s="15">
        <v>2017053105</v>
      </c>
      <c r="D148" s="15" t="s">
        <v>121</v>
      </c>
      <c r="E148" s="13"/>
      <c r="F148" s="13"/>
      <c r="G148" s="13"/>
      <c r="H148" s="13"/>
      <c r="I148" s="13"/>
    </row>
    <row r="149" spans="1:9">
      <c r="A149" s="15">
        <v>147</v>
      </c>
      <c r="B149" s="13">
        <v>531</v>
      </c>
      <c r="C149" s="13">
        <v>2017053106</v>
      </c>
      <c r="D149" s="13" t="s">
        <v>158</v>
      </c>
      <c r="E149" s="13"/>
      <c r="F149" s="13"/>
      <c r="G149" s="13"/>
      <c r="H149" s="13"/>
      <c r="I149" s="13"/>
    </row>
    <row r="150" customHeight="1" spans="1:9">
      <c r="A150" s="13">
        <v>148</v>
      </c>
      <c r="B150" s="13">
        <v>531</v>
      </c>
      <c r="C150" s="13">
        <v>2017053107</v>
      </c>
      <c r="D150" s="13" t="s">
        <v>159</v>
      </c>
      <c r="E150" s="13"/>
      <c r="F150" s="13"/>
      <c r="G150" s="13"/>
      <c r="H150" s="13"/>
      <c r="I150" s="13"/>
    </row>
    <row r="151" customHeight="1" spans="1:9">
      <c r="A151" s="13">
        <v>149</v>
      </c>
      <c r="B151" s="22">
        <v>531</v>
      </c>
      <c r="C151" s="22">
        <v>2017053108</v>
      </c>
      <c r="D151" s="22" t="s">
        <v>160</v>
      </c>
      <c r="E151" s="13"/>
      <c r="F151" s="13"/>
      <c r="G151" s="13"/>
      <c r="H151" s="13"/>
      <c r="I151" s="13"/>
    </row>
    <row r="152" spans="1:9">
      <c r="A152" s="22">
        <v>150</v>
      </c>
      <c r="B152" s="22">
        <v>531</v>
      </c>
      <c r="C152" s="22">
        <v>2017053109</v>
      </c>
      <c r="D152" s="22" t="s">
        <v>161</v>
      </c>
      <c r="E152" s="13"/>
      <c r="F152" s="13"/>
      <c r="G152" s="13"/>
      <c r="H152" s="13"/>
      <c r="I152" s="13"/>
    </row>
    <row r="153" spans="1:9">
      <c r="A153" s="22">
        <v>151</v>
      </c>
      <c r="B153" s="13">
        <v>531</v>
      </c>
      <c r="C153" s="13">
        <v>2017053110</v>
      </c>
      <c r="D153" s="13" t="s">
        <v>162</v>
      </c>
      <c r="E153" s="13"/>
      <c r="F153" s="13"/>
      <c r="G153" s="13"/>
      <c r="H153" s="13"/>
      <c r="I153" s="13"/>
    </row>
    <row r="154" customHeight="1" spans="1:9">
      <c r="A154" s="13">
        <v>152</v>
      </c>
      <c r="B154" s="13">
        <v>531</v>
      </c>
      <c r="C154" s="13">
        <v>2017053111</v>
      </c>
      <c r="D154" s="13" t="s">
        <v>163</v>
      </c>
      <c r="E154" s="13"/>
      <c r="F154" s="13"/>
      <c r="G154" s="13"/>
      <c r="H154" s="13"/>
      <c r="I154" s="13"/>
    </row>
    <row r="155" customHeight="1" spans="1:9">
      <c r="A155" s="13">
        <v>153</v>
      </c>
      <c r="B155" s="22">
        <v>531</v>
      </c>
      <c r="C155" s="22">
        <v>2017053112</v>
      </c>
      <c r="D155" s="22" t="s">
        <v>164</v>
      </c>
      <c r="E155" s="13"/>
      <c r="F155" s="13"/>
      <c r="G155" s="13"/>
      <c r="H155" s="13"/>
      <c r="I155" s="13"/>
    </row>
    <row r="156" spans="1:9">
      <c r="A156" s="22">
        <v>154</v>
      </c>
      <c r="B156" s="13">
        <v>531</v>
      </c>
      <c r="C156" s="13">
        <v>2017053113</v>
      </c>
      <c r="D156" s="13" t="s">
        <v>165</v>
      </c>
      <c r="E156" s="13"/>
      <c r="F156" s="13"/>
      <c r="G156" s="13"/>
      <c r="H156" s="13"/>
      <c r="I156" s="13"/>
    </row>
    <row r="157" spans="1:9">
      <c r="A157" s="13">
        <v>155</v>
      </c>
      <c r="B157" s="15">
        <v>531</v>
      </c>
      <c r="C157" s="15">
        <v>2017053114</v>
      </c>
      <c r="D157" s="15" t="s">
        <v>166</v>
      </c>
      <c r="E157" s="13"/>
      <c r="F157" s="13"/>
      <c r="G157" s="13"/>
      <c r="H157" s="13"/>
      <c r="I157" s="13"/>
    </row>
    <row r="158" spans="1:9">
      <c r="A158" s="15">
        <v>156</v>
      </c>
      <c r="B158" s="13">
        <v>531</v>
      </c>
      <c r="C158" s="13">
        <v>2017053115</v>
      </c>
      <c r="D158" s="13" t="s">
        <v>167</v>
      </c>
      <c r="E158" s="13"/>
      <c r="F158" s="13"/>
      <c r="G158" s="13"/>
      <c r="H158" s="13"/>
      <c r="I158" s="13"/>
    </row>
    <row r="159" spans="1:9">
      <c r="A159" s="13">
        <v>157</v>
      </c>
      <c r="B159" s="13">
        <v>531</v>
      </c>
      <c r="C159" s="13">
        <v>2017053116</v>
      </c>
      <c r="D159" s="13" t="s">
        <v>168</v>
      </c>
      <c r="E159" s="13"/>
      <c r="F159" s="13"/>
      <c r="G159" s="13"/>
      <c r="H159" s="13"/>
      <c r="I159" s="13"/>
    </row>
    <row r="160" spans="1:9">
      <c r="A160" s="13">
        <v>158</v>
      </c>
      <c r="B160" s="22">
        <v>531</v>
      </c>
      <c r="C160" s="22">
        <v>2017053117</v>
      </c>
      <c r="D160" s="22" t="s">
        <v>169</v>
      </c>
      <c r="E160" s="13"/>
      <c r="F160" s="13"/>
      <c r="G160" s="13"/>
      <c r="H160" s="13"/>
      <c r="I160" s="13"/>
    </row>
    <row r="161" customHeight="1" spans="1:9">
      <c r="A161" s="22">
        <v>159</v>
      </c>
      <c r="B161" s="13">
        <v>531</v>
      </c>
      <c r="C161" s="13">
        <v>2017053118</v>
      </c>
      <c r="D161" s="13" t="s">
        <v>170</v>
      </c>
      <c r="E161" s="13"/>
      <c r="F161" s="13"/>
      <c r="G161" s="13"/>
      <c r="H161" s="13"/>
      <c r="I161" s="13"/>
    </row>
    <row r="162" customHeight="1" spans="1:9">
      <c r="A162" s="13">
        <v>160</v>
      </c>
      <c r="B162" s="22">
        <v>531</v>
      </c>
      <c r="C162" s="22">
        <v>2017053113</v>
      </c>
      <c r="D162" s="22" t="s">
        <v>171</v>
      </c>
      <c r="E162" s="13"/>
      <c r="F162" s="13"/>
      <c r="G162" s="13"/>
      <c r="H162" s="13"/>
      <c r="I162" s="13"/>
    </row>
    <row r="163" customHeight="1" spans="1:9">
      <c r="A163" s="13">
        <v>161</v>
      </c>
      <c r="B163" s="13">
        <v>531</v>
      </c>
      <c r="C163" s="13">
        <v>2017053121</v>
      </c>
      <c r="D163" s="13" t="s">
        <v>172</v>
      </c>
      <c r="E163" s="13"/>
      <c r="F163" s="13"/>
      <c r="G163" s="13"/>
      <c r="H163" s="13"/>
      <c r="I163" s="13"/>
    </row>
    <row r="164" spans="1:9">
      <c r="A164" s="13">
        <v>162</v>
      </c>
      <c r="B164" s="22">
        <v>531</v>
      </c>
      <c r="C164" s="22">
        <v>2017053122</v>
      </c>
      <c r="D164" s="13" t="s">
        <v>173</v>
      </c>
      <c r="E164" s="13"/>
      <c r="F164" s="13"/>
      <c r="G164" s="13"/>
      <c r="H164" s="13"/>
      <c r="I164" s="13"/>
    </row>
    <row r="165" spans="1:9">
      <c r="A165" s="13">
        <v>163</v>
      </c>
      <c r="B165" s="13">
        <v>531</v>
      </c>
      <c r="C165" s="13">
        <v>2017053123</v>
      </c>
      <c r="D165" s="13" t="s">
        <v>174</v>
      </c>
      <c r="E165" s="13"/>
      <c r="F165" s="13"/>
      <c r="G165" s="13"/>
      <c r="H165" s="13"/>
      <c r="I165" s="13"/>
    </row>
    <row r="166" spans="1:9">
      <c r="A166" s="13">
        <v>164</v>
      </c>
      <c r="B166" s="13">
        <v>531</v>
      </c>
      <c r="C166" s="13">
        <v>2017053124</v>
      </c>
      <c r="D166" s="13" t="s">
        <v>175</v>
      </c>
      <c r="E166" s="13"/>
      <c r="F166" s="13"/>
      <c r="G166" s="13"/>
      <c r="H166" s="13"/>
      <c r="I166" s="13"/>
    </row>
    <row r="167" spans="1:9">
      <c r="A167" s="13">
        <v>165</v>
      </c>
      <c r="B167" s="22">
        <v>531</v>
      </c>
      <c r="C167" s="22">
        <v>2017053125</v>
      </c>
      <c r="D167" s="13" t="s">
        <v>176</v>
      </c>
      <c r="E167" s="13"/>
      <c r="F167" s="13"/>
      <c r="G167" s="13"/>
      <c r="H167" s="13"/>
      <c r="I167" s="13"/>
    </row>
    <row r="168" spans="1:9">
      <c r="A168" s="13">
        <v>166</v>
      </c>
      <c r="B168" s="13">
        <v>531</v>
      </c>
      <c r="C168" s="13">
        <v>2017053126</v>
      </c>
      <c r="D168" s="13" t="s">
        <v>177</v>
      </c>
      <c r="E168" s="13"/>
      <c r="F168" s="13"/>
      <c r="G168" s="13"/>
      <c r="H168" s="13"/>
      <c r="I168" s="13"/>
    </row>
    <row r="169" spans="1:9">
      <c r="A169" s="13">
        <v>167</v>
      </c>
      <c r="B169" s="13">
        <v>531</v>
      </c>
      <c r="C169" s="13">
        <v>2017053127</v>
      </c>
      <c r="D169" s="13" t="s">
        <v>178</v>
      </c>
      <c r="E169" s="13"/>
      <c r="F169" s="13"/>
      <c r="G169" s="13"/>
      <c r="H169" s="13"/>
      <c r="I169" s="13"/>
    </row>
    <row r="170" spans="1:9">
      <c r="A170" s="13">
        <v>168</v>
      </c>
      <c r="B170" s="15">
        <v>531</v>
      </c>
      <c r="C170" s="15">
        <v>2017053128</v>
      </c>
      <c r="D170" s="15" t="s">
        <v>179</v>
      </c>
      <c r="E170" s="13"/>
      <c r="F170" s="13"/>
      <c r="G170" s="13"/>
      <c r="H170" s="13"/>
      <c r="I170" s="13"/>
    </row>
    <row r="171" spans="1:9">
      <c r="A171" s="13">
        <v>169</v>
      </c>
      <c r="B171" s="13">
        <v>531</v>
      </c>
      <c r="C171" s="13">
        <v>2017053129</v>
      </c>
      <c r="D171" s="13" t="s">
        <v>180</v>
      </c>
      <c r="E171" s="13"/>
      <c r="F171" s="13"/>
      <c r="G171" s="13"/>
      <c r="H171" s="13"/>
      <c r="I171" s="13"/>
    </row>
    <row r="172" spans="1:9">
      <c r="A172" s="13">
        <v>170</v>
      </c>
      <c r="B172" s="13">
        <v>531</v>
      </c>
      <c r="C172" s="13">
        <v>2017053130</v>
      </c>
      <c r="D172" s="13" t="s">
        <v>181</v>
      </c>
      <c r="E172" s="13"/>
      <c r="F172" s="13"/>
      <c r="G172" s="13"/>
      <c r="H172" s="13"/>
      <c r="I172" s="13"/>
    </row>
    <row r="173" spans="1:9">
      <c r="A173" s="13">
        <v>171</v>
      </c>
      <c r="B173" s="15">
        <v>531</v>
      </c>
      <c r="C173" s="15">
        <v>2917053131</v>
      </c>
      <c r="D173" s="15" t="s">
        <v>182</v>
      </c>
      <c r="E173" s="13"/>
      <c r="F173" s="13"/>
      <c r="G173" s="13"/>
      <c r="H173" s="13"/>
      <c r="I173" s="13"/>
    </row>
    <row r="174" spans="1:9">
      <c r="A174" s="13">
        <v>172</v>
      </c>
      <c r="B174" s="13">
        <v>531</v>
      </c>
      <c r="C174" s="13">
        <v>2017053132</v>
      </c>
      <c r="D174" s="13" t="s">
        <v>183</v>
      </c>
      <c r="E174" s="13"/>
      <c r="F174" s="13"/>
      <c r="G174" s="13"/>
      <c r="H174" s="13"/>
      <c r="I174" s="13"/>
    </row>
    <row r="175" spans="1:9">
      <c r="A175" s="13">
        <v>173</v>
      </c>
      <c r="B175" s="28">
        <v>531</v>
      </c>
      <c r="C175" s="28">
        <v>2017074117</v>
      </c>
      <c r="D175" s="28" t="s">
        <v>184</v>
      </c>
      <c r="E175" s="13"/>
      <c r="F175" s="13"/>
      <c r="G175" s="13"/>
      <c r="H175" s="13"/>
      <c r="I175" s="13"/>
    </row>
    <row r="176" spans="1:9">
      <c r="A176" s="13">
        <v>174</v>
      </c>
      <c r="B176" s="29">
        <v>532</v>
      </c>
      <c r="C176" s="29">
        <v>2017053201</v>
      </c>
      <c r="D176" s="29" t="s">
        <v>185</v>
      </c>
      <c r="E176" s="13"/>
      <c r="F176" s="13"/>
      <c r="G176" s="13"/>
      <c r="H176" s="13"/>
      <c r="I176" s="13"/>
    </row>
    <row r="177" spans="1:9">
      <c r="A177" s="13">
        <v>175</v>
      </c>
      <c r="B177" s="15">
        <v>532</v>
      </c>
      <c r="C177" s="15">
        <v>2017053202</v>
      </c>
      <c r="D177" s="15" t="s">
        <v>186</v>
      </c>
      <c r="E177" s="13"/>
      <c r="F177" s="13"/>
      <c r="G177" s="13"/>
      <c r="H177" s="13"/>
      <c r="I177" s="13"/>
    </row>
    <row r="178" spans="1:9">
      <c r="A178" s="13">
        <v>176</v>
      </c>
      <c r="B178" s="29">
        <v>532</v>
      </c>
      <c r="C178" s="29">
        <v>2017053203</v>
      </c>
      <c r="D178" s="29" t="s">
        <v>187</v>
      </c>
      <c r="E178" s="13"/>
      <c r="F178" s="13"/>
      <c r="G178" s="13"/>
      <c r="H178" s="13"/>
      <c r="I178" s="13"/>
    </row>
    <row r="179" spans="1:9">
      <c r="A179" s="13">
        <v>177</v>
      </c>
      <c r="B179" s="15">
        <v>532</v>
      </c>
      <c r="C179" s="15">
        <v>2017053204</v>
      </c>
      <c r="D179" s="15" t="s">
        <v>188</v>
      </c>
      <c r="E179" s="13"/>
      <c r="F179" s="13"/>
      <c r="G179" s="13"/>
      <c r="H179" s="13"/>
      <c r="I179" s="13"/>
    </row>
    <row r="180" spans="1:9">
      <c r="A180" s="13">
        <v>178</v>
      </c>
      <c r="B180" s="29">
        <v>532</v>
      </c>
      <c r="C180" s="29">
        <v>2017053205</v>
      </c>
      <c r="D180" s="29" t="s">
        <v>189</v>
      </c>
      <c r="E180" s="13"/>
      <c r="F180" s="13"/>
      <c r="G180" s="13"/>
      <c r="H180" s="13"/>
      <c r="I180" s="13"/>
    </row>
    <row r="181" spans="1:9">
      <c r="A181" s="13">
        <v>179</v>
      </c>
      <c r="B181" s="15">
        <v>532</v>
      </c>
      <c r="C181" s="15">
        <v>2017053206</v>
      </c>
      <c r="D181" s="15" t="s">
        <v>190</v>
      </c>
      <c r="E181" s="13"/>
      <c r="F181" s="13"/>
      <c r="G181" s="13"/>
      <c r="H181" s="13"/>
      <c r="I181" s="13"/>
    </row>
    <row r="182" customHeight="1" spans="1:9">
      <c r="A182" s="13">
        <v>180</v>
      </c>
      <c r="B182" s="29">
        <v>532</v>
      </c>
      <c r="C182" s="29">
        <v>2017053208</v>
      </c>
      <c r="D182" s="29" t="s">
        <v>191</v>
      </c>
      <c r="E182" s="13"/>
      <c r="F182" s="13"/>
      <c r="G182" s="13"/>
      <c r="H182" s="13"/>
      <c r="I182" s="13"/>
    </row>
    <row r="183" customHeight="1" spans="1:9">
      <c r="A183" s="13">
        <v>181</v>
      </c>
      <c r="B183" s="29">
        <v>532</v>
      </c>
      <c r="C183" s="29">
        <v>2017053210</v>
      </c>
      <c r="D183" s="29" t="s">
        <v>192</v>
      </c>
      <c r="E183" s="13"/>
      <c r="F183" s="13"/>
      <c r="G183" s="13"/>
      <c r="H183" s="13"/>
      <c r="I183" s="13"/>
    </row>
    <row r="184" customHeight="1" spans="1:9">
      <c r="A184" s="13">
        <v>182</v>
      </c>
      <c r="B184" s="29">
        <v>532</v>
      </c>
      <c r="C184" s="29">
        <v>2017053211</v>
      </c>
      <c r="D184" s="29" t="s">
        <v>193</v>
      </c>
      <c r="E184" s="13"/>
      <c r="F184" s="13"/>
      <c r="G184" s="13"/>
      <c r="H184" s="13"/>
      <c r="I184" s="13"/>
    </row>
    <row r="185" spans="1:9">
      <c r="A185" s="13">
        <v>183</v>
      </c>
      <c r="B185" s="15">
        <v>532</v>
      </c>
      <c r="C185" s="15">
        <v>2017053212</v>
      </c>
      <c r="D185" s="15" t="s">
        <v>194</v>
      </c>
      <c r="E185" s="13"/>
      <c r="F185" s="13"/>
      <c r="G185" s="13"/>
      <c r="H185" s="13"/>
      <c r="I185" s="13"/>
    </row>
    <row r="186" spans="1:9">
      <c r="A186" s="13">
        <v>184</v>
      </c>
      <c r="B186" s="15">
        <v>532</v>
      </c>
      <c r="C186" s="15">
        <v>2017053213</v>
      </c>
      <c r="D186" s="15" t="s">
        <v>195</v>
      </c>
      <c r="E186" s="13"/>
      <c r="F186" s="13"/>
      <c r="G186" s="13"/>
      <c r="H186" s="13"/>
      <c r="I186" s="13"/>
    </row>
    <row r="187" spans="1:9">
      <c r="A187" s="13">
        <v>185</v>
      </c>
      <c r="B187" s="29">
        <v>532</v>
      </c>
      <c r="C187" s="29">
        <v>2017053214</v>
      </c>
      <c r="D187" s="15" t="s">
        <v>196</v>
      </c>
      <c r="E187" s="13"/>
      <c r="F187" s="13"/>
      <c r="G187" s="13"/>
      <c r="H187" s="13"/>
      <c r="I187" s="13"/>
    </row>
    <row r="188" spans="1:9">
      <c r="A188" s="13">
        <v>186</v>
      </c>
      <c r="B188" s="15">
        <v>532</v>
      </c>
      <c r="C188" s="15">
        <v>2017053215</v>
      </c>
      <c r="D188" s="15" t="s">
        <v>197</v>
      </c>
      <c r="E188" s="13"/>
      <c r="F188" s="13"/>
      <c r="G188" s="13"/>
      <c r="H188" s="13"/>
      <c r="I188" s="13"/>
    </row>
    <row r="189" customHeight="1" spans="1:9">
      <c r="A189" s="13">
        <v>187</v>
      </c>
      <c r="B189" s="15">
        <v>532</v>
      </c>
      <c r="C189" s="15">
        <v>2017053216</v>
      </c>
      <c r="D189" s="29" t="s">
        <v>198</v>
      </c>
      <c r="E189" s="13"/>
      <c r="F189" s="13"/>
      <c r="G189" s="13"/>
      <c r="H189" s="13"/>
      <c r="I189" s="13"/>
    </row>
    <row r="190" customHeight="1" spans="1:9">
      <c r="A190" s="13">
        <v>188</v>
      </c>
      <c r="B190" s="15">
        <v>532</v>
      </c>
      <c r="C190" s="15">
        <v>2017053217</v>
      </c>
      <c r="D190" s="15" t="s">
        <v>199</v>
      </c>
      <c r="E190" s="13"/>
      <c r="F190" s="13"/>
      <c r="G190" s="13"/>
      <c r="H190" s="13"/>
      <c r="I190" s="13"/>
    </row>
    <row r="191" customHeight="1" spans="1:9">
      <c r="A191" s="13">
        <v>189</v>
      </c>
      <c r="B191" s="15">
        <v>532</v>
      </c>
      <c r="C191" s="15">
        <v>2017053218</v>
      </c>
      <c r="D191" s="15" t="s">
        <v>200</v>
      </c>
      <c r="E191" s="13"/>
      <c r="F191" s="13"/>
      <c r="G191" s="13"/>
      <c r="H191" s="13"/>
      <c r="I191" s="13"/>
    </row>
    <row r="192" customHeight="1" spans="1:9">
      <c r="A192" s="13">
        <v>190</v>
      </c>
      <c r="B192" s="29">
        <v>532</v>
      </c>
      <c r="C192" s="29">
        <v>2017053220</v>
      </c>
      <c r="D192" s="29" t="s">
        <v>201</v>
      </c>
      <c r="E192" s="13"/>
      <c r="F192" s="13"/>
      <c r="G192" s="13"/>
      <c r="H192" s="13"/>
      <c r="I192" s="13"/>
    </row>
    <row r="193" spans="1:9">
      <c r="A193" s="13">
        <v>191</v>
      </c>
      <c r="B193" s="16">
        <v>532</v>
      </c>
      <c r="C193" s="16">
        <v>2017053221</v>
      </c>
      <c r="D193" s="16" t="s">
        <v>202</v>
      </c>
      <c r="E193" s="13"/>
      <c r="F193" s="13"/>
      <c r="G193" s="13"/>
      <c r="H193" s="13"/>
      <c r="I193" s="13"/>
    </row>
    <row r="194" spans="1:9">
      <c r="A194" s="13">
        <v>192</v>
      </c>
      <c r="B194" s="29">
        <v>532</v>
      </c>
      <c r="C194" s="29">
        <v>2017053222</v>
      </c>
      <c r="D194" s="29" t="s">
        <v>203</v>
      </c>
      <c r="E194" s="13"/>
      <c r="F194" s="13"/>
      <c r="G194" s="13"/>
      <c r="H194" s="13"/>
      <c r="I194" s="13"/>
    </row>
    <row r="195" spans="1:9">
      <c r="A195" s="13">
        <v>193</v>
      </c>
      <c r="B195" s="29">
        <v>532</v>
      </c>
      <c r="C195" s="29">
        <v>2017053223</v>
      </c>
      <c r="D195" s="29" t="s">
        <v>204</v>
      </c>
      <c r="E195" s="13"/>
      <c r="F195" s="13"/>
      <c r="G195" s="13"/>
      <c r="H195" s="13"/>
      <c r="I195" s="13"/>
    </row>
    <row r="196" spans="1:9">
      <c r="A196" s="13">
        <v>194</v>
      </c>
      <c r="B196" s="29">
        <v>532</v>
      </c>
      <c r="C196" s="29">
        <v>2017053224</v>
      </c>
      <c r="D196" s="29" t="s">
        <v>205</v>
      </c>
      <c r="E196" s="13"/>
      <c r="F196" s="13"/>
      <c r="G196" s="13"/>
      <c r="H196" s="13"/>
      <c r="I196" s="13"/>
    </row>
    <row r="197" customHeight="1" spans="1:9">
      <c r="A197" s="13">
        <v>195</v>
      </c>
      <c r="B197" s="29">
        <v>532</v>
      </c>
      <c r="C197" s="29">
        <v>2017053225</v>
      </c>
      <c r="D197" s="29" t="s">
        <v>206</v>
      </c>
      <c r="E197" s="13"/>
      <c r="F197" s="13"/>
      <c r="G197" s="13"/>
      <c r="H197" s="13"/>
      <c r="I197" s="13"/>
    </row>
    <row r="198" customHeight="1" spans="1:9">
      <c r="A198" s="13">
        <v>196</v>
      </c>
      <c r="B198" s="29">
        <v>532</v>
      </c>
      <c r="C198" s="29">
        <v>2017053226</v>
      </c>
      <c r="D198" s="29" t="s">
        <v>207</v>
      </c>
      <c r="E198" s="13"/>
      <c r="F198" s="13"/>
      <c r="G198" s="13"/>
      <c r="H198" s="13"/>
      <c r="I198" s="13"/>
    </row>
    <row r="199" spans="1:9">
      <c r="A199" s="13">
        <v>197</v>
      </c>
      <c r="B199" s="30">
        <v>532</v>
      </c>
      <c r="C199" s="30">
        <v>2017053227</v>
      </c>
      <c r="D199" s="29" t="s">
        <v>208</v>
      </c>
      <c r="E199" s="13"/>
      <c r="F199" s="13"/>
      <c r="G199" s="13"/>
      <c r="H199" s="13"/>
      <c r="I199" s="13"/>
    </row>
    <row r="200" spans="1:9">
      <c r="A200" s="13">
        <v>198</v>
      </c>
      <c r="B200" s="15">
        <v>532</v>
      </c>
      <c r="C200" s="15">
        <v>2017053228</v>
      </c>
      <c r="D200" s="15" t="s">
        <v>209</v>
      </c>
      <c r="E200" s="13"/>
      <c r="F200" s="13"/>
      <c r="G200" s="13"/>
      <c r="H200" s="13"/>
      <c r="I200" s="13"/>
    </row>
    <row r="201" spans="1:9">
      <c r="A201" s="13">
        <v>199</v>
      </c>
      <c r="B201" s="15">
        <v>532</v>
      </c>
      <c r="C201" s="15">
        <v>2017053229</v>
      </c>
      <c r="D201" s="15" t="s">
        <v>210</v>
      </c>
      <c r="E201" s="13"/>
      <c r="F201" s="13"/>
      <c r="G201" s="13"/>
      <c r="H201" s="13"/>
      <c r="I201" s="13"/>
    </row>
    <row r="202" spans="1:9">
      <c r="A202" s="13">
        <v>200</v>
      </c>
      <c r="B202" s="15">
        <v>532</v>
      </c>
      <c r="C202" s="15">
        <v>2017116314</v>
      </c>
      <c r="D202" s="15" t="s">
        <v>211</v>
      </c>
      <c r="E202" s="13"/>
      <c r="F202" s="13"/>
      <c r="G202" s="13"/>
      <c r="H202" s="13"/>
      <c r="I202" s="13"/>
    </row>
    <row r="203" spans="1:9">
      <c r="A203" s="13">
        <v>201</v>
      </c>
      <c r="B203" s="15">
        <v>532</v>
      </c>
      <c r="C203" s="15">
        <v>2017152128</v>
      </c>
      <c r="D203" s="15" t="s">
        <v>212</v>
      </c>
      <c r="E203" s="13"/>
      <c r="F203" s="13"/>
      <c r="G203" s="13"/>
      <c r="H203" s="13"/>
      <c r="I203" s="13"/>
    </row>
    <row r="204" spans="1:9">
      <c r="A204" s="13">
        <v>202</v>
      </c>
      <c r="B204" s="26">
        <v>533</v>
      </c>
      <c r="C204" s="26">
        <v>2017053301</v>
      </c>
      <c r="D204" s="26" t="s">
        <v>213</v>
      </c>
      <c r="E204" s="13"/>
      <c r="F204" s="13"/>
      <c r="G204" s="13"/>
      <c r="H204" s="13"/>
      <c r="I204" s="13"/>
    </row>
    <row r="205" spans="1:9">
      <c r="A205" s="13">
        <v>203</v>
      </c>
      <c r="B205" s="26">
        <v>533</v>
      </c>
      <c r="C205" s="26">
        <v>2017053302</v>
      </c>
      <c r="D205" s="26" t="s">
        <v>214</v>
      </c>
      <c r="E205" s="13"/>
      <c r="F205" s="13"/>
      <c r="G205" s="13"/>
      <c r="H205" s="13"/>
      <c r="I205" s="13"/>
    </row>
    <row r="206" spans="1:9">
      <c r="A206" s="13">
        <v>204</v>
      </c>
      <c r="B206" s="26">
        <v>533</v>
      </c>
      <c r="C206" s="26">
        <v>2017053303</v>
      </c>
      <c r="D206" s="26" t="s">
        <v>215</v>
      </c>
      <c r="E206" s="13"/>
      <c r="F206" s="13"/>
      <c r="G206" s="13"/>
      <c r="H206" s="13"/>
      <c r="I206" s="13"/>
    </row>
    <row r="207" spans="1:9">
      <c r="A207" s="13">
        <v>205</v>
      </c>
      <c r="B207" s="26">
        <v>533</v>
      </c>
      <c r="C207" s="26">
        <v>2017053304</v>
      </c>
      <c r="D207" s="26" t="s">
        <v>216</v>
      </c>
      <c r="E207" s="13"/>
      <c r="F207" s="13"/>
      <c r="G207" s="13"/>
      <c r="H207" s="13"/>
      <c r="I207" s="13"/>
    </row>
    <row r="208" spans="1:9">
      <c r="A208" s="13">
        <v>206</v>
      </c>
      <c r="B208" s="26">
        <v>533</v>
      </c>
      <c r="C208" s="26">
        <v>2017053305</v>
      </c>
      <c r="D208" s="26" t="s">
        <v>217</v>
      </c>
      <c r="E208" s="13"/>
      <c r="F208" s="13"/>
      <c r="G208" s="13"/>
      <c r="H208" s="13"/>
      <c r="I208" s="13"/>
    </row>
    <row r="209" spans="1:9">
      <c r="A209" s="13">
        <v>207</v>
      </c>
      <c r="B209" s="26">
        <v>533</v>
      </c>
      <c r="C209" s="26">
        <v>2017053306</v>
      </c>
      <c r="D209" s="26" t="s">
        <v>218</v>
      </c>
      <c r="E209" s="13"/>
      <c r="F209" s="13"/>
      <c r="G209" s="13"/>
      <c r="H209" s="13"/>
      <c r="I209" s="13"/>
    </row>
    <row r="210" customHeight="1" spans="1:9">
      <c r="A210" s="13">
        <v>208</v>
      </c>
      <c r="B210" s="26">
        <v>533</v>
      </c>
      <c r="C210" s="26">
        <v>2017053307</v>
      </c>
      <c r="D210" s="26" t="s">
        <v>219</v>
      </c>
      <c r="E210" s="13"/>
      <c r="F210" s="13"/>
      <c r="G210" s="13"/>
      <c r="H210" s="13"/>
      <c r="I210" s="13"/>
    </row>
    <row r="211" customHeight="1" spans="1:9">
      <c r="A211" s="13">
        <v>209</v>
      </c>
      <c r="B211" s="26">
        <v>533</v>
      </c>
      <c r="C211" s="26">
        <v>2017053308</v>
      </c>
      <c r="D211" s="26" t="s">
        <v>220</v>
      </c>
      <c r="E211" s="13"/>
      <c r="F211" s="13"/>
      <c r="G211" s="13"/>
      <c r="H211" s="13"/>
      <c r="I211" s="13"/>
    </row>
    <row r="212" customHeight="1" spans="1:9">
      <c r="A212" s="13">
        <v>210</v>
      </c>
      <c r="B212" s="26">
        <v>533</v>
      </c>
      <c r="C212" s="26">
        <v>2017053309</v>
      </c>
      <c r="D212" s="26" t="s">
        <v>221</v>
      </c>
      <c r="E212" s="13"/>
      <c r="F212" s="13"/>
      <c r="G212" s="13"/>
      <c r="H212" s="13"/>
      <c r="I212" s="13"/>
    </row>
    <row r="213" customHeight="1" spans="1:9">
      <c r="A213" s="13">
        <v>211</v>
      </c>
      <c r="B213" s="26">
        <v>533</v>
      </c>
      <c r="C213" s="26">
        <v>2017053310</v>
      </c>
      <c r="D213" s="26" t="s">
        <v>222</v>
      </c>
      <c r="E213" s="13"/>
      <c r="F213" s="13"/>
      <c r="G213" s="13"/>
      <c r="H213" s="13"/>
      <c r="I213" s="13"/>
    </row>
    <row r="214" spans="1:9">
      <c r="A214" s="13">
        <v>212</v>
      </c>
      <c r="B214" s="26">
        <v>533</v>
      </c>
      <c r="C214" s="26">
        <v>2017053311</v>
      </c>
      <c r="D214" s="26" t="s">
        <v>223</v>
      </c>
      <c r="E214" s="13"/>
      <c r="F214" s="13"/>
      <c r="G214" s="13"/>
      <c r="H214" s="13"/>
      <c r="I214" s="13"/>
    </row>
    <row r="215" spans="1:9">
      <c r="A215" s="13">
        <v>213</v>
      </c>
      <c r="B215" s="26">
        <v>533</v>
      </c>
      <c r="C215" s="26">
        <v>2017053312</v>
      </c>
      <c r="D215" s="26" t="s">
        <v>224</v>
      </c>
      <c r="E215" s="13"/>
      <c r="F215" s="13"/>
      <c r="G215" s="13"/>
      <c r="H215" s="13"/>
      <c r="I215" s="13"/>
    </row>
    <row r="216" spans="1:9">
      <c r="A216" s="13">
        <v>214</v>
      </c>
      <c r="B216" s="26">
        <v>533</v>
      </c>
      <c r="C216" s="26">
        <v>2017053313</v>
      </c>
      <c r="D216" s="26" t="s">
        <v>225</v>
      </c>
      <c r="E216" s="13"/>
      <c r="F216" s="13"/>
      <c r="G216" s="13"/>
      <c r="H216" s="13"/>
      <c r="I216" s="13"/>
    </row>
    <row r="217" customHeight="1" spans="1:9">
      <c r="A217" s="13">
        <v>215</v>
      </c>
      <c r="B217" s="26">
        <v>533</v>
      </c>
      <c r="C217" s="26">
        <v>2017053314</v>
      </c>
      <c r="D217" s="26" t="s">
        <v>226</v>
      </c>
      <c r="E217" s="13"/>
      <c r="F217" s="13"/>
      <c r="G217" s="13"/>
      <c r="H217" s="13"/>
      <c r="I217" s="13"/>
    </row>
    <row r="218" customHeight="1" spans="1:9">
      <c r="A218" s="13">
        <v>216</v>
      </c>
      <c r="B218" s="26">
        <v>533</v>
      </c>
      <c r="C218" s="26">
        <v>2017053316</v>
      </c>
      <c r="D218" s="26" t="s">
        <v>227</v>
      </c>
      <c r="E218" s="13"/>
      <c r="F218" s="13"/>
      <c r="G218" s="13"/>
      <c r="H218" s="13"/>
      <c r="I218" s="13"/>
    </row>
    <row r="219" customHeight="1" spans="1:9">
      <c r="A219" s="13">
        <v>217</v>
      </c>
      <c r="B219" s="26">
        <v>533</v>
      </c>
      <c r="C219" s="26">
        <v>2017053317</v>
      </c>
      <c r="D219" s="26" t="s">
        <v>228</v>
      </c>
      <c r="E219" s="13"/>
      <c r="F219" s="13"/>
      <c r="G219" s="13"/>
      <c r="H219" s="13"/>
      <c r="I219" s="13"/>
    </row>
    <row r="220" customHeight="1" spans="1:9">
      <c r="A220" s="13">
        <v>218</v>
      </c>
      <c r="B220" s="26">
        <v>533</v>
      </c>
      <c r="C220" s="26">
        <v>2017053318</v>
      </c>
      <c r="D220" s="26" t="s">
        <v>229</v>
      </c>
      <c r="E220" s="13"/>
      <c r="F220" s="13"/>
      <c r="G220" s="13"/>
      <c r="H220" s="13"/>
      <c r="I220" s="13"/>
    </row>
    <row r="221" customHeight="1" spans="1:9">
      <c r="A221" s="13">
        <v>219</v>
      </c>
      <c r="B221" s="26">
        <v>533</v>
      </c>
      <c r="C221" s="26">
        <v>2017053319</v>
      </c>
      <c r="D221" s="26" t="s">
        <v>230</v>
      </c>
      <c r="E221" s="13"/>
      <c r="F221" s="13"/>
      <c r="G221" s="13"/>
      <c r="H221" s="13"/>
      <c r="I221" s="13"/>
    </row>
    <row r="222" customHeight="1" spans="1:9">
      <c r="A222" s="13">
        <v>220</v>
      </c>
      <c r="B222" s="26">
        <v>533</v>
      </c>
      <c r="C222" s="26">
        <v>2017053320</v>
      </c>
      <c r="D222" s="26" t="s">
        <v>231</v>
      </c>
      <c r="E222" s="13"/>
      <c r="F222" s="13"/>
      <c r="G222" s="13"/>
      <c r="H222" s="13"/>
      <c r="I222" s="13"/>
    </row>
    <row r="223" customHeight="1" spans="1:9">
      <c r="A223" s="13">
        <v>221</v>
      </c>
      <c r="B223" s="26">
        <v>533</v>
      </c>
      <c r="C223" s="26">
        <v>2017053321</v>
      </c>
      <c r="D223" s="26" t="s">
        <v>232</v>
      </c>
      <c r="E223" s="13"/>
      <c r="F223" s="13"/>
      <c r="G223" s="13"/>
      <c r="H223" s="13"/>
      <c r="I223" s="13"/>
    </row>
    <row r="224" spans="1:9">
      <c r="A224" s="13">
        <v>222</v>
      </c>
      <c r="B224" s="26">
        <v>533</v>
      </c>
      <c r="C224" s="26">
        <v>2017053322</v>
      </c>
      <c r="D224" s="26" t="s">
        <v>233</v>
      </c>
      <c r="E224" s="13"/>
      <c r="F224" s="13"/>
      <c r="G224" s="13"/>
      <c r="H224" s="13"/>
      <c r="I224" s="13"/>
    </row>
    <row r="225" spans="1:9">
      <c r="A225" s="13">
        <v>223</v>
      </c>
      <c r="B225" s="27">
        <v>533</v>
      </c>
      <c r="C225" s="27">
        <v>2017053323</v>
      </c>
      <c r="D225" s="27" t="s">
        <v>234</v>
      </c>
      <c r="E225" s="13"/>
      <c r="F225" s="13"/>
      <c r="G225" s="13"/>
      <c r="H225" s="13"/>
      <c r="I225" s="13"/>
    </row>
    <row r="226" customHeight="1" spans="1:9">
      <c r="A226" s="13">
        <v>224</v>
      </c>
      <c r="B226" s="26">
        <v>533</v>
      </c>
      <c r="C226" s="26">
        <v>2017053324</v>
      </c>
      <c r="D226" s="26" t="s">
        <v>235</v>
      </c>
      <c r="E226" s="13"/>
      <c r="F226" s="13"/>
      <c r="G226" s="13"/>
      <c r="H226" s="13"/>
      <c r="I226" s="13"/>
    </row>
    <row r="227" customHeight="1" spans="1:9">
      <c r="A227" s="13">
        <v>225</v>
      </c>
      <c r="B227" s="26">
        <v>533</v>
      </c>
      <c r="C227" s="26">
        <v>2017053325</v>
      </c>
      <c r="D227" s="26" t="s">
        <v>236</v>
      </c>
      <c r="E227" s="13"/>
      <c r="F227" s="13"/>
      <c r="G227" s="13"/>
      <c r="H227" s="13"/>
      <c r="I227" s="13"/>
    </row>
    <row r="228" customHeight="1" spans="1:9">
      <c r="A228" s="13">
        <v>226</v>
      </c>
      <c r="B228" s="26">
        <v>533</v>
      </c>
      <c r="C228" s="26">
        <v>2017053326</v>
      </c>
      <c r="D228" s="26" t="s">
        <v>237</v>
      </c>
      <c r="E228" s="13"/>
      <c r="F228" s="13"/>
      <c r="G228" s="13"/>
      <c r="H228" s="13"/>
      <c r="I228" s="13"/>
    </row>
    <row r="229" customHeight="1" spans="1:9">
      <c r="A229" s="13">
        <v>227</v>
      </c>
      <c r="B229" s="26">
        <v>533</v>
      </c>
      <c r="C229" s="26">
        <v>2017053327</v>
      </c>
      <c r="D229" s="26" t="s">
        <v>238</v>
      </c>
      <c r="E229" s="13"/>
      <c r="F229" s="13"/>
      <c r="G229" s="13"/>
      <c r="H229" s="13"/>
      <c r="I229" s="13"/>
    </row>
    <row r="230" customHeight="1" spans="1:9">
      <c r="A230" s="13">
        <v>228</v>
      </c>
      <c r="B230" s="26">
        <v>533</v>
      </c>
      <c r="C230" s="26">
        <v>2017053328</v>
      </c>
      <c r="D230" s="26" t="s">
        <v>239</v>
      </c>
      <c r="E230" s="13"/>
      <c r="F230" s="13"/>
      <c r="G230" s="13"/>
      <c r="H230" s="13"/>
      <c r="I230" s="13"/>
    </row>
    <row r="231" customHeight="1" spans="1:9">
      <c r="A231" s="13">
        <v>229</v>
      </c>
      <c r="B231" s="26">
        <v>533</v>
      </c>
      <c r="C231" s="26">
        <v>2017053329</v>
      </c>
      <c r="D231" s="26" t="s">
        <v>240</v>
      </c>
      <c r="E231" s="13"/>
      <c r="F231" s="13"/>
      <c r="G231" s="13"/>
      <c r="H231" s="13"/>
      <c r="I231" s="13"/>
    </row>
    <row r="232" customHeight="1" spans="1:9">
      <c r="A232" s="13">
        <v>230</v>
      </c>
      <c r="B232" s="26">
        <v>533</v>
      </c>
      <c r="C232" s="26">
        <v>2017053330</v>
      </c>
      <c r="D232" s="26" t="s">
        <v>241</v>
      </c>
      <c r="E232" s="13"/>
      <c r="F232" s="13"/>
      <c r="G232" s="13"/>
      <c r="H232" s="13"/>
      <c r="I232" s="13"/>
    </row>
    <row r="233" customHeight="1" spans="1:9">
      <c r="A233" s="13">
        <v>231</v>
      </c>
      <c r="B233" s="26">
        <v>533</v>
      </c>
      <c r="C233" s="26">
        <v>2017053331</v>
      </c>
      <c r="D233" s="26" t="s">
        <v>242</v>
      </c>
      <c r="E233" s="13"/>
      <c r="F233" s="13"/>
      <c r="G233" s="13"/>
      <c r="H233" s="13"/>
      <c r="I233" s="13"/>
    </row>
    <row r="234" customHeight="1" spans="1:9">
      <c r="A234" s="13">
        <v>232</v>
      </c>
      <c r="B234" s="26">
        <v>533</v>
      </c>
      <c r="C234" s="26">
        <v>2017053332</v>
      </c>
      <c r="D234" s="26" t="s">
        <v>243</v>
      </c>
      <c r="E234" s="13"/>
      <c r="F234" s="13"/>
      <c r="G234" s="13"/>
      <c r="H234" s="13"/>
      <c r="I234" s="13"/>
    </row>
    <row r="235" spans="1:9">
      <c r="A235" s="13">
        <v>233</v>
      </c>
      <c r="B235" s="31">
        <v>533</v>
      </c>
      <c r="C235" s="26">
        <v>2017101426</v>
      </c>
      <c r="D235" s="26" t="s">
        <v>244</v>
      </c>
      <c r="E235" s="13"/>
      <c r="F235" s="13"/>
      <c r="G235" s="13"/>
      <c r="H235" s="13"/>
      <c r="I235" s="13"/>
    </row>
    <row r="236" customHeight="1" spans="1:9">
      <c r="A236" s="32"/>
      <c r="B236" s="32"/>
      <c r="C236" s="32"/>
      <c r="D236" s="32"/>
      <c r="E236" s="32"/>
      <c r="F236" s="32"/>
      <c r="G236" s="32"/>
      <c r="H236" s="32"/>
      <c r="I236" s="32"/>
    </row>
    <row r="237" customHeight="1" spans="1:9">
      <c r="A237" s="32"/>
      <c r="B237" s="32"/>
      <c r="C237" s="32"/>
      <c r="D237" s="32"/>
      <c r="E237" s="32"/>
      <c r="F237" s="32"/>
      <c r="G237" s="32"/>
      <c r="H237" s="32"/>
      <c r="I237" s="32"/>
    </row>
    <row r="238" customHeight="1" spans="1:9">
      <c r="A238" s="32"/>
      <c r="B238" s="32"/>
      <c r="C238" s="32"/>
      <c r="D238" s="32"/>
      <c r="E238" s="32"/>
      <c r="F238" s="32"/>
      <c r="G238" s="32"/>
      <c r="H238" s="32"/>
      <c r="I238" s="32"/>
    </row>
    <row r="239" customHeight="1" spans="1:9">
      <c r="A239" s="32"/>
      <c r="B239" s="32"/>
      <c r="C239" s="32"/>
      <c r="D239" s="32"/>
      <c r="E239" s="32"/>
      <c r="F239" s="32"/>
      <c r="G239" s="32"/>
      <c r="H239" s="32"/>
      <c r="I239" s="32"/>
    </row>
    <row r="240" customHeight="1" spans="1:9">
      <c r="A240" s="32"/>
      <c r="B240" s="32"/>
      <c r="C240" s="32"/>
      <c r="D240" s="32"/>
      <c r="E240" s="32"/>
      <c r="F240" s="32"/>
      <c r="G240" s="32"/>
      <c r="H240" s="32"/>
      <c r="I240" s="32"/>
    </row>
    <row r="241" customHeight="1" spans="1:9">
      <c r="A241" s="32"/>
      <c r="B241" s="32"/>
      <c r="C241" s="32"/>
      <c r="D241" s="32"/>
      <c r="E241" s="32"/>
      <c r="F241" s="32"/>
      <c r="G241" s="32"/>
      <c r="H241" s="32"/>
      <c r="I241" s="32"/>
    </row>
    <row r="242" customHeight="1" spans="1:9">
      <c r="A242" s="32"/>
      <c r="B242" s="32"/>
      <c r="C242" s="32"/>
      <c r="D242" s="32"/>
      <c r="E242" s="32"/>
      <c r="F242" s="32"/>
      <c r="G242" s="32"/>
      <c r="H242" s="32"/>
      <c r="I242" s="32"/>
    </row>
    <row r="243" customHeight="1" spans="1:9">
      <c r="A243" s="32"/>
      <c r="B243" s="32"/>
      <c r="C243" s="32"/>
      <c r="D243" s="32"/>
      <c r="E243" s="32"/>
      <c r="F243" s="32"/>
      <c r="G243" s="32"/>
      <c r="H243" s="32"/>
      <c r="I243" s="32"/>
    </row>
    <row r="244" customHeight="1" spans="1:9">
      <c r="A244" s="32"/>
      <c r="B244" s="32"/>
      <c r="C244" s="32"/>
      <c r="D244" s="32"/>
      <c r="E244" s="32"/>
      <c r="F244" s="32"/>
      <c r="G244" s="32"/>
      <c r="H244" s="32"/>
      <c r="I244" s="32"/>
    </row>
    <row r="245" customHeight="1" spans="1:9">
      <c r="A245" s="32"/>
      <c r="B245" s="32"/>
      <c r="C245" s="32"/>
      <c r="D245" s="32"/>
      <c r="E245" s="32"/>
      <c r="F245" s="32"/>
      <c r="G245" s="32"/>
      <c r="H245" s="32"/>
      <c r="I245" s="32"/>
    </row>
    <row r="246" customHeight="1" spans="1:9">
      <c r="A246" s="32"/>
      <c r="B246" s="32"/>
      <c r="C246" s="32"/>
      <c r="D246" s="32"/>
      <c r="E246" s="32"/>
      <c r="F246" s="32"/>
      <c r="G246" s="32"/>
      <c r="H246" s="32"/>
      <c r="I246" s="32"/>
    </row>
    <row r="247" customHeight="1" spans="1:9">
      <c r="A247" s="32"/>
      <c r="B247" s="32"/>
      <c r="C247" s="32"/>
      <c r="D247" s="32"/>
      <c r="E247" s="32"/>
      <c r="F247" s="32"/>
      <c r="G247" s="32"/>
      <c r="H247" s="32"/>
      <c r="I247" s="32"/>
    </row>
    <row r="248" customHeight="1" spans="1:9">
      <c r="A248" s="32"/>
      <c r="B248" s="32"/>
      <c r="C248" s="32"/>
      <c r="D248" s="32"/>
      <c r="E248" s="32"/>
      <c r="F248" s="32"/>
      <c r="G248" s="32"/>
      <c r="H248" s="32"/>
      <c r="I248" s="32"/>
    </row>
    <row r="249" customHeight="1" spans="1:9">
      <c r="A249" s="32"/>
      <c r="B249" s="32"/>
      <c r="C249" s="32"/>
      <c r="D249" s="32"/>
      <c r="E249" s="32"/>
      <c r="F249" s="32"/>
      <c r="G249" s="32"/>
      <c r="H249" s="32"/>
      <c r="I249" s="32"/>
    </row>
    <row r="250" ht="14.25" spans="1:9">
      <c r="A250" s="33"/>
      <c r="B250" s="33"/>
      <c r="C250" s="33"/>
      <c r="D250" s="33"/>
      <c r="E250" s="33"/>
      <c r="F250" s="33"/>
      <c r="G250" s="33"/>
      <c r="H250" s="33"/>
      <c r="I250" s="33"/>
    </row>
    <row r="251" ht="14.25" spans="1:9">
      <c r="A251" s="33"/>
      <c r="B251" s="33"/>
      <c r="C251" s="33"/>
      <c r="D251" s="33"/>
      <c r="E251" s="33"/>
      <c r="F251" s="33"/>
      <c r="G251" s="33"/>
      <c r="H251" s="33"/>
      <c r="I251" s="33"/>
    </row>
    <row r="252" customHeight="1" spans="1:9">
      <c r="A252" s="32"/>
      <c r="B252" s="32"/>
      <c r="C252" s="32"/>
      <c r="D252" s="32"/>
      <c r="E252" s="32"/>
      <c r="F252" s="32"/>
      <c r="G252" s="32"/>
      <c r="H252" s="32"/>
      <c r="I252" s="32"/>
    </row>
    <row r="253" customHeight="1" spans="1:9">
      <c r="A253" s="32"/>
      <c r="B253" s="32"/>
      <c r="C253" s="32"/>
      <c r="D253" s="32"/>
      <c r="E253" s="32"/>
      <c r="F253" s="32"/>
      <c r="G253" s="32"/>
      <c r="H253" s="32"/>
      <c r="I253" s="32"/>
    </row>
    <row r="254" customHeight="1" spans="1:9">
      <c r="A254" s="32"/>
      <c r="B254" s="32"/>
      <c r="C254" s="32"/>
      <c r="D254" s="32"/>
      <c r="E254" s="32"/>
      <c r="F254" s="32"/>
      <c r="G254" s="32"/>
      <c r="H254" s="32"/>
      <c r="I254" s="32"/>
    </row>
    <row r="255" customHeight="1" spans="1:9">
      <c r="A255" s="32"/>
      <c r="B255" s="32"/>
      <c r="C255" s="32"/>
      <c r="D255" s="32"/>
      <c r="E255" s="32"/>
      <c r="F255" s="32"/>
      <c r="G255" s="32"/>
      <c r="H255" s="32"/>
      <c r="I255" s="32"/>
    </row>
    <row r="256" ht="14.25" spans="1:9">
      <c r="A256" s="33"/>
      <c r="B256" s="33"/>
      <c r="C256" s="33"/>
      <c r="D256" s="33"/>
      <c r="E256" s="33"/>
      <c r="F256" s="33"/>
      <c r="G256" s="33"/>
      <c r="H256" s="33"/>
      <c r="I256" s="33"/>
    </row>
    <row r="257" ht="14.25" spans="1:9">
      <c r="A257" s="33"/>
      <c r="B257" s="33"/>
      <c r="C257" s="33"/>
      <c r="D257" s="33"/>
      <c r="E257" s="33"/>
      <c r="F257" s="33"/>
      <c r="G257" s="33"/>
      <c r="H257" s="33"/>
      <c r="I257" s="33"/>
    </row>
    <row r="258" ht="14.25" spans="1:9">
      <c r="A258" s="33"/>
      <c r="B258" s="33"/>
      <c r="C258" s="33"/>
      <c r="D258" s="33"/>
      <c r="E258" s="33"/>
      <c r="F258" s="33"/>
      <c r="G258" s="33"/>
      <c r="H258" s="33"/>
      <c r="I258" s="33"/>
    </row>
    <row r="259" ht="14.25" spans="1:9">
      <c r="A259" s="33"/>
      <c r="B259" s="33"/>
      <c r="C259" s="33"/>
      <c r="D259" s="33"/>
      <c r="E259" s="33"/>
      <c r="F259" s="33"/>
      <c r="G259" s="33"/>
      <c r="H259" s="33"/>
      <c r="I259" s="33"/>
    </row>
    <row r="260" customHeight="1" spans="1:9">
      <c r="A260" s="32"/>
      <c r="B260" s="32"/>
      <c r="C260" s="32"/>
      <c r="D260" s="32"/>
      <c r="E260" s="32"/>
      <c r="F260" s="32"/>
      <c r="G260" s="32"/>
      <c r="H260" s="32"/>
      <c r="I260" s="32"/>
    </row>
    <row r="261" customHeight="1" spans="1:9">
      <c r="A261" s="32"/>
      <c r="B261" s="32"/>
      <c r="C261" s="32"/>
      <c r="D261" s="32"/>
      <c r="E261" s="32"/>
      <c r="F261" s="32"/>
      <c r="G261" s="32"/>
      <c r="H261" s="32"/>
      <c r="I261" s="32"/>
    </row>
    <row r="262" customHeight="1" spans="1:9">
      <c r="A262" s="32"/>
      <c r="B262" s="32"/>
      <c r="C262" s="32"/>
      <c r="D262" s="32"/>
      <c r="E262" s="32"/>
      <c r="F262" s="32"/>
      <c r="G262" s="32"/>
      <c r="H262" s="32"/>
      <c r="I262" s="32"/>
    </row>
    <row r="263" customHeight="1" spans="1:9">
      <c r="A263" s="32"/>
      <c r="B263" s="32"/>
      <c r="C263" s="32"/>
      <c r="D263" s="32"/>
      <c r="E263" s="32"/>
      <c r="F263" s="32"/>
      <c r="G263" s="32"/>
      <c r="H263" s="32"/>
      <c r="I263" s="32"/>
    </row>
    <row r="264" ht="14.25" spans="1:9">
      <c r="A264" s="33"/>
      <c r="B264" s="33"/>
      <c r="C264" s="33"/>
      <c r="D264" s="33"/>
      <c r="E264" s="33"/>
      <c r="F264" s="33"/>
      <c r="G264" s="33"/>
      <c r="H264" s="33"/>
      <c r="I264" s="33"/>
    </row>
    <row r="265" customHeight="1" spans="1:9">
      <c r="A265" s="32"/>
      <c r="B265" s="32"/>
      <c r="C265" s="32"/>
      <c r="D265" s="32"/>
      <c r="E265" s="32"/>
      <c r="F265" s="32"/>
      <c r="G265" s="32"/>
      <c r="H265" s="32"/>
      <c r="I265" s="32"/>
    </row>
    <row r="266" customHeight="1" spans="1:9">
      <c r="A266" s="32"/>
      <c r="B266" s="32"/>
      <c r="C266" s="32"/>
      <c r="D266" s="32"/>
      <c r="E266" s="32"/>
      <c r="F266" s="32"/>
      <c r="G266" s="32"/>
      <c r="H266" s="32"/>
      <c r="I266" s="32"/>
    </row>
    <row r="267" ht="14.25" spans="1:9">
      <c r="A267" s="33"/>
      <c r="B267" s="33"/>
      <c r="C267" s="33"/>
      <c r="D267" s="33"/>
      <c r="E267" s="33"/>
      <c r="F267" s="33"/>
      <c r="G267" s="33"/>
      <c r="H267" s="33"/>
      <c r="I267" s="33"/>
    </row>
    <row r="268" ht="14.25" spans="1:9">
      <c r="A268" s="33"/>
      <c r="B268" s="33"/>
      <c r="C268" s="33"/>
      <c r="D268" s="33"/>
      <c r="E268" s="33"/>
      <c r="F268" s="33"/>
      <c r="G268" s="33"/>
      <c r="H268" s="33"/>
      <c r="I268" s="33"/>
    </row>
    <row r="269" ht="14.25" spans="1:9">
      <c r="A269" s="33"/>
      <c r="B269" s="33"/>
      <c r="C269" s="33"/>
      <c r="D269" s="33"/>
      <c r="E269" s="33"/>
      <c r="F269" s="33"/>
      <c r="G269" s="33"/>
      <c r="H269" s="33"/>
      <c r="I269" s="33"/>
    </row>
    <row r="270" customHeight="1" spans="1:9">
      <c r="A270" s="32"/>
      <c r="B270" s="32"/>
      <c r="C270" s="32"/>
      <c r="D270" s="32"/>
      <c r="E270" s="32"/>
      <c r="F270" s="32"/>
      <c r="G270" s="32"/>
      <c r="H270" s="32"/>
      <c r="I270" s="32"/>
    </row>
    <row r="271" customHeight="1" spans="1:9">
      <c r="A271" s="32"/>
      <c r="B271" s="32"/>
      <c r="C271" s="32"/>
      <c r="D271" s="32"/>
      <c r="E271" s="32"/>
      <c r="F271" s="32"/>
      <c r="G271" s="32"/>
      <c r="H271" s="32"/>
      <c r="I271" s="32"/>
    </row>
    <row r="272" customHeight="1" spans="1:9">
      <c r="A272" s="32"/>
      <c r="B272" s="32"/>
      <c r="C272" s="32"/>
      <c r="D272" s="32"/>
      <c r="E272" s="32"/>
      <c r="F272" s="32"/>
      <c r="G272" s="32"/>
      <c r="H272" s="32"/>
      <c r="I272" s="32"/>
    </row>
    <row r="273" customHeight="1" spans="1:9">
      <c r="A273" s="32"/>
      <c r="B273" s="32"/>
      <c r="C273" s="32"/>
      <c r="D273" s="32"/>
      <c r="E273" s="32"/>
      <c r="F273" s="32"/>
      <c r="G273" s="32"/>
      <c r="H273" s="32"/>
      <c r="I273" s="32"/>
    </row>
    <row r="274" customHeight="1" spans="1:9">
      <c r="A274" s="32"/>
      <c r="B274" s="32"/>
      <c r="C274" s="32"/>
      <c r="D274" s="32"/>
      <c r="E274" s="32"/>
      <c r="F274" s="32"/>
      <c r="G274" s="32"/>
      <c r="H274" s="32"/>
      <c r="I274" s="32"/>
    </row>
    <row r="275" customHeight="1" spans="1:9">
      <c r="A275" s="32"/>
      <c r="B275" s="32"/>
      <c r="C275" s="32"/>
      <c r="D275" s="32"/>
      <c r="E275" s="32"/>
      <c r="F275" s="32"/>
      <c r="G275" s="32"/>
      <c r="H275" s="32"/>
      <c r="I275" s="32"/>
    </row>
    <row r="276" customHeight="1" spans="1:9">
      <c r="A276" s="32"/>
      <c r="B276" s="32"/>
      <c r="C276" s="32"/>
      <c r="D276" s="32"/>
      <c r="E276" s="32"/>
      <c r="F276" s="32"/>
      <c r="G276" s="32"/>
      <c r="H276" s="32"/>
      <c r="I276" s="32"/>
    </row>
    <row r="277" customHeight="1" spans="1:9">
      <c r="A277" s="32"/>
      <c r="B277" s="32"/>
      <c r="C277" s="32"/>
      <c r="D277" s="32"/>
      <c r="E277" s="32"/>
      <c r="F277" s="32"/>
      <c r="G277" s="32"/>
      <c r="H277" s="32"/>
      <c r="I277" s="32"/>
    </row>
    <row r="278" customHeight="1" spans="1:9">
      <c r="A278" s="32"/>
      <c r="B278" s="32"/>
      <c r="C278" s="32"/>
      <c r="D278" s="32"/>
      <c r="E278" s="32"/>
      <c r="F278" s="32"/>
      <c r="G278" s="32"/>
      <c r="H278" s="32"/>
      <c r="I278" s="32"/>
    </row>
    <row r="279" customHeight="1" spans="1:9">
      <c r="A279" s="32"/>
      <c r="B279" s="32"/>
      <c r="C279" s="32"/>
      <c r="D279" s="32"/>
      <c r="E279" s="32"/>
      <c r="F279" s="32"/>
      <c r="G279" s="32"/>
      <c r="H279" s="32"/>
      <c r="I279" s="32"/>
    </row>
    <row r="280" customHeight="1" spans="1:9">
      <c r="A280" s="32"/>
      <c r="B280" s="32"/>
      <c r="C280" s="32"/>
      <c r="D280" s="32"/>
      <c r="E280" s="32"/>
      <c r="F280" s="32"/>
      <c r="G280" s="32"/>
      <c r="H280" s="32"/>
      <c r="I280" s="32"/>
    </row>
    <row r="281" customHeight="1" spans="1:9">
      <c r="A281" s="32"/>
      <c r="B281" s="32"/>
      <c r="C281" s="32"/>
      <c r="D281" s="32"/>
      <c r="E281" s="32"/>
      <c r="F281" s="32"/>
      <c r="G281" s="32"/>
      <c r="H281" s="32"/>
      <c r="I281" s="32"/>
    </row>
    <row r="282" customHeight="1" spans="1:9">
      <c r="A282" s="32"/>
      <c r="B282" s="32"/>
      <c r="C282" s="32"/>
      <c r="D282" s="32"/>
      <c r="E282" s="32"/>
      <c r="F282" s="32"/>
      <c r="G282" s="32"/>
      <c r="H282" s="32"/>
      <c r="I282" s="32"/>
    </row>
    <row r="283" customHeight="1" spans="1:9">
      <c r="A283" s="32"/>
      <c r="B283" s="32"/>
      <c r="C283" s="32"/>
      <c r="D283" s="32"/>
      <c r="E283" s="32"/>
      <c r="F283" s="32"/>
      <c r="G283" s="32"/>
      <c r="H283" s="32"/>
      <c r="I283" s="32"/>
    </row>
    <row r="284" ht="14.25" spans="1:9">
      <c r="A284" s="33"/>
      <c r="B284" s="33"/>
      <c r="C284" s="33"/>
      <c r="D284" s="33"/>
      <c r="E284" s="33"/>
      <c r="F284" s="33"/>
      <c r="G284" s="33"/>
      <c r="H284" s="33"/>
      <c r="I284" s="33"/>
    </row>
    <row r="285" customHeight="1" spans="1:9">
      <c r="A285" s="32"/>
      <c r="B285" s="32"/>
      <c r="C285" s="32"/>
      <c r="D285" s="32"/>
      <c r="E285" s="32"/>
      <c r="F285" s="32"/>
      <c r="G285" s="32"/>
      <c r="H285" s="32"/>
      <c r="I285" s="32"/>
    </row>
    <row r="286" customHeight="1" spans="1:9">
      <c r="A286" s="32"/>
      <c r="B286" s="32"/>
      <c r="C286" s="32"/>
      <c r="D286" s="32"/>
      <c r="E286" s="32"/>
      <c r="F286" s="32"/>
      <c r="G286" s="32"/>
      <c r="H286" s="32"/>
      <c r="I286" s="32"/>
    </row>
    <row r="287" spans="1:9">
      <c r="A287" s="34"/>
      <c r="B287" s="34"/>
      <c r="C287" s="34"/>
      <c r="D287" s="34"/>
      <c r="E287" s="34"/>
      <c r="F287" s="34"/>
      <c r="G287" s="34"/>
      <c r="H287" s="34"/>
      <c r="I287" s="34"/>
    </row>
    <row r="288" ht="14.25" spans="1:9">
      <c r="A288" s="35"/>
      <c r="B288" s="35"/>
      <c r="C288" s="35"/>
      <c r="D288" s="35"/>
      <c r="E288" s="35"/>
      <c r="F288" s="35"/>
      <c r="G288" s="35"/>
      <c r="H288" s="35"/>
      <c r="I288" s="35"/>
    </row>
    <row r="289" ht="14.25" spans="1:9">
      <c r="A289" s="36"/>
      <c r="B289" s="36"/>
      <c r="C289" s="36"/>
      <c r="D289" s="36"/>
      <c r="E289" s="36"/>
      <c r="F289" s="36"/>
      <c r="G289" s="36"/>
      <c r="H289" s="36"/>
      <c r="I289" s="36"/>
    </row>
    <row r="290" spans="1:9">
      <c r="A290" s="37"/>
      <c r="B290" s="37"/>
      <c r="C290" s="37"/>
      <c r="D290" s="37"/>
      <c r="E290" s="37"/>
      <c r="F290" s="37"/>
      <c r="G290" s="37"/>
      <c r="H290" s="37"/>
      <c r="I290" s="37"/>
    </row>
    <row r="291" spans="1:9">
      <c r="A291" s="37"/>
      <c r="B291" s="37"/>
      <c r="C291" s="37"/>
      <c r="D291" s="37"/>
      <c r="E291" s="37"/>
      <c r="F291" s="37"/>
      <c r="G291" s="37"/>
      <c r="H291" s="37"/>
      <c r="I291" s="37"/>
    </row>
    <row r="292" spans="1:9">
      <c r="A292" s="37"/>
      <c r="B292" s="37"/>
      <c r="C292" s="37"/>
      <c r="D292" s="37"/>
      <c r="E292" s="37"/>
      <c r="F292" s="37"/>
      <c r="G292" s="37"/>
      <c r="H292" s="37"/>
      <c r="I292" s="37"/>
    </row>
    <row r="293" ht="14.25" spans="1:9">
      <c r="A293" s="35"/>
      <c r="B293" s="35"/>
      <c r="C293" s="35"/>
      <c r="D293" s="35"/>
      <c r="E293" s="35"/>
      <c r="F293" s="35"/>
      <c r="G293" s="35"/>
      <c r="H293" s="35"/>
      <c r="I293" s="35"/>
    </row>
    <row r="294" customHeight="1" spans="1:9">
      <c r="A294" s="32"/>
      <c r="B294" s="32"/>
      <c r="C294" s="32"/>
      <c r="D294" s="32"/>
      <c r="E294" s="32"/>
      <c r="F294" s="32"/>
      <c r="G294" s="32"/>
      <c r="H294" s="32"/>
      <c r="I294" s="32"/>
    </row>
    <row r="295" customHeight="1" spans="1:9">
      <c r="A295" s="32"/>
      <c r="B295" s="32"/>
      <c r="C295" s="32"/>
      <c r="D295" s="32"/>
      <c r="E295" s="32"/>
      <c r="F295" s="32"/>
      <c r="G295" s="32"/>
      <c r="H295" s="32"/>
      <c r="I295" s="32"/>
    </row>
    <row r="296" ht="14.25" spans="1:9">
      <c r="A296" s="36"/>
      <c r="B296" s="36"/>
      <c r="C296" s="36"/>
      <c r="D296" s="36"/>
      <c r="E296" s="36"/>
      <c r="F296" s="36"/>
      <c r="G296" s="36"/>
      <c r="H296" s="36"/>
      <c r="I296" s="36"/>
    </row>
    <row r="297" spans="1:9">
      <c r="A297" s="34"/>
      <c r="B297" s="34"/>
      <c r="C297" s="34"/>
      <c r="D297" s="34"/>
      <c r="E297" s="34"/>
      <c r="F297" s="34"/>
      <c r="G297" s="34"/>
      <c r="H297" s="34"/>
      <c r="I297" s="34"/>
    </row>
    <row r="298" ht="14.25" spans="1:9">
      <c r="A298" s="38"/>
      <c r="B298" s="38"/>
      <c r="C298" s="38"/>
      <c r="D298" s="38"/>
      <c r="E298" s="38"/>
      <c r="F298" s="38"/>
      <c r="G298" s="38"/>
      <c r="H298" s="38"/>
      <c r="I298" s="38"/>
    </row>
    <row r="299" ht="14.25" spans="1:9">
      <c r="A299" s="36"/>
      <c r="B299" s="36"/>
      <c r="C299" s="36"/>
      <c r="D299" s="36"/>
      <c r="E299" s="36"/>
      <c r="F299" s="36"/>
      <c r="G299" s="36"/>
      <c r="H299" s="36"/>
      <c r="I299" s="36"/>
    </row>
    <row r="300" customHeight="1" spans="1:9">
      <c r="A300" s="32"/>
      <c r="B300" s="32"/>
      <c r="C300" s="32"/>
      <c r="D300" s="32"/>
      <c r="E300" s="32"/>
      <c r="F300" s="32"/>
      <c r="G300" s="32"/>
      <c r="H300" s="32"/>
      <c r="I300" s="32"/>
    </row>
    <row r="301" customHeight="1" spans="1:9">
      <c r="A301" s="32"/>
      <c r="B301" s="32"/>
      <c r="C301" s="32"/>
      <c r="D301" s="32"/>
      <c r="E301" s="32"/>
      <c r="F301" s="32"/>
      <c r="G301" s="32"/>
      <c r="H301" s="32"/>
      <c r="I301" s="32"/>
    </row>
    <row r="302" spans="1:9">
      <c r="A302" s="37"/>
      <c r="B302" s="37"/>
      <c r="C302" s="37"/>
      <c r="D302" s="37"/>
      <c r="E302" s="37"/>
      <c r="F302" s="37"/>
      <c r="G302" s="37"/>
      <c r="H302" s="37"/>
      <c r="I302" s="37"/>
    </row>
    <row r="303" spans="1:9">
      <c r="A303" s="37"/>
      <c r="B303" s="37"/>
      <c r="C303" s="37"/>
      <c r="D303" s="37"/>
      <c r="E303" s="37"/>
      <c r="F303" s="37"/>
      <c r="G303" s="37"/>
      <c r="H303" s="37"/>
      <c r="I303" s="37"/>
    </row>
    <row r="304" spans="1:9">
      <c r="A304" s="37"/>
      <c r="B304" s="37"/>
      <c r="C304" s="37"/>
      <c r="D304" s="37"/>
      <c r="E304" s="37"/>
      <c r="F304" s="37"/>
      <c r="G304" s="37"/>
      <c r="H304" s="37"/>
      <c r="I304" s="37"/>
    </row>
    <row r="305" spans="1:9">
      <c r="A305" s="37"/>
      <c r="B305" s="37"/>
      <c r="C305" s="37"/>
      <c r="D305" s="37"/>
      <c r="E305" s="37"/>
      <c r="F305" s="37"/>
      <c r="G305" s="37"/>
      <c r="H305" s="37"/>
      <c r="I305" s="37"/>
    </row>
    <row r="306" spans="1:9">
      <c r="A306" s="37"/>
      <c r="B306" s="37"/>
      <c r="C306" s="37"/>
      <c r="D306" s="37"/>
      <c r="E306" s="37"/>
      <c r="F306" s="37"/>
      <c r="G306" s="37"/>
      <c r="H306" s="37"/>
      <c r="I306" s="37"/>
    </row>
    <row r="307" spans="1:9">
      <c r="A307" s="37"/>
      <c r="B307" s="37"/>
      <c r="C307" s="37"/>
      <c r="D307" s="37"/>
      <c r="E307" s="37"/>
      <c r="F307" s="37"/>
      <c r="G307" s="37"/>
      <c r="H307" s="37"/>
      <c r="I307" s="37"/>
    </row>
    <row r="308" ht="14.25" spans="1:9">
      <c r="A308" s="36"/>
      <c r="B308" s="36"/>
      <c r="C308" s="36"/>
      <c r="D308" s="36"/>
      <c r="E308" s="36"/>
      <c r="F308" s="36"/>
      <c r="G308" s="36"/>
      <c r="H308" s="36"/>
      <c r="I308" s="36"/>
    </row>
    <row r="309" ht="14.25" spans="1:9">
      <c r="A309" s="35"/>
      <c r="B309" s="35"/>
      <c r="C309" s="35"/>
      <c r="D309" s="35"/>
      <c r="E309" s="35"/>
      <c r="F309" s="35"/>
      <c r="G309" s="35"/>
      <c r="H309" s="35"/>
      <c r="I309" s="35"/>
    </row>
    <row r="310" ht="14.25" spans="1:9">
      <c r="A310" s="36"/>
      <c r="B310" s="36"/>
      <c r="C310" s="36"/>
      <c r="D310" s="36"/>
      <c r="E310" s="36"/>
      <c r="F310" s="36"/>
      <c r="G310" s="36"/>
      <c r="H310" s="36"/>
      <c r="I310" s="36"/>
    </row>
    <row r="311" ht="14.25" spans="1:9">
      <c r="A311" s="36"/>
      <c r="B311" s="36"/>
      <c r="C311" s="36"/>
      <c r="D311" s="36"/>
      <c r="E311" s="36"/>
      <c r="F311" s="36"/>
      <c r="G311" s="36"/>
      <c r="H311" s="36"/>
      <c r="I311" s="36"/>
    </row>
    <row r="312" ht="14.25" spans="1:9">
      <c r="A312" s="38"/>
      <c r="B312" s="38"/>
      <c r="C312" s="38"/>
      <c r="D312" s="38"/>
      <c r="E312" s="38"/>
      <c r="F312" s="38"/>
      <c r="G312" s="38"/>
      <c r="H312" s="38"/>
      <c r="I312" s="38"/>
    </row>
    <row r="313" ht="14.25" spans="1:9">
      <c r="A313" s="36"/>
      <c r="B313" s="36"/>
      <c r="C313" s="36"/>
      <c r="D313" s="36"/>
      <c r="E313" s="36"/>
      <c r="F313" s="36"/>
      <c r="G313" s="36"/>
      <c r="H313" s="36"/>
      <c r="I313" s="36"/>
    </row>
    <row r="314" ht="14.25" spans="1:9">
      <c r="A314" s="38"/>
      <c r="B314" s="38"/>
      <c r="C314" s="38"/>
      <c r="D314" s="38"/>
      <c r="E314" s="38"/>
      <c r="F314" s="38"/>
      <c r="G314" s="38"/>
      <c r="H314" s="38"/>
      <c r="I314" s="38"/>
    </row>
    <row r="315" customHeight="1" spans="1:9">
      <c r="A315" s="32"/>
      <c r="B315" s="32"/>
      <c r="C315" s="32"/>
      <c r="D315" s="32"/>
      <c r="E315" s="32"/>
      <c r="F315" s="32"/>
      <c r="G315" s="32"/>
      <c r="H315" s="32"/>
      <c r="I315" s="32"/>
    </row>
    <row r="316" customHeight="1" spans="1:9">
      <c r="A316" s="32"/>
      <c r="B316" s="32"/>
      <c r="C316" s="32"/>
      <c r="D316" s="32"/>
      <c r="E316" s="32"/>
      <c r="F316" s="32"/>
      <c r="G316" s="32"/>
      <c r="H316" s="32"/>
      <c r="I316" s="32"/>
    </row>
    <row r="317" customHeight="1" spans="1:9">
      <c r="A317" s="32"/>
      <c r="B317" s="32"/>
      <c r="C317" s="32"/>
      <c r="D317" s="32"/>
      <c r="E317" s="32"/>
      <c r="F317" s="32"/>
      <c r="G317" s="32"/>
      <c r="H317" s="32"/>
      <c r="I317" s="32"/>
    </row>
    <row r="318" customHeight="1" spans="1:9">
      <c r="A318" s="32"/>
      <c r="B318" s="32"/>
      <c r="C318" s="32"/>
      <c r="D318" s="32"/>
      <c r="E318" s="32"/>
      <c r="F318" s="32"/>
      <c r="G318" s="32"/>
      <c r="H318" s="32"/>
      <c r="I318" s="32"/>
    </row>
    <row r="319" spans="1:9">
      <c r="A319" s="37"/>
      <c r="B319" s="37"/>
      <c r="C319" s="37"/>
      <c r="D319" s="39"/>
      <c r="E319" s="39"/>
      <c r="F319" s="39"/>
      <c r="G319" s="39"/>
      <c r="H319" s="39"/>
      <c r="I319" s="39"/>
    </row>
    <row r="320" spans="1:9">
      <c r="A320" s="37"/>
      <c r="B320" s="37"/>
      <c r="C320" s="37"/>
      <c r="D320" s="39"/>
      <c r="E320" s="39"/>
      <c r="F320" s="39"/>
      <c r="G320" s="39"/>
      <c r="H320" s="39"/>
      <c r="I320" s="39"/>
    </row>
    <row r="321" spans="1:9">
      <c r="A321" s="37"/>
      <c r="B321" s="37"/>
      <c r="C321" s="37"/>
      <c r="D321" s="39"/>
      <c r="E321" s="39"/>
      <c r="F321" s="39"/>
      <c r="G321" s="39"/>
      <c r="H321" s="39"/>
      <c r="I321" s="39"/>
    </row>
    <row r="322" customHeight="1" spans="1:9">
      <c r="A322" s="32"/>
      <c r="B322" s="32"/>
      <c r="C322" s="32"/>
      <c r="D322" s="32"/>
      <c r="E322" s="32"/>
      <c r="F322" s="32"/>
      <c r="G322" s="32"/>
      <c r="H322" s="32"/>
      <c r="I322" s="32"/>
    </row>
    <row r="323" customHeight="1" spans="1:9">
      <c r="A323" s="32"/>
      <c r="B323" s="32"/>
      <c r="C323" s="32"/>
      <c r="D323" s="32"/>
      <c r="E323" s="32"/>
      <c r="F323" s="32"/>
      <c r="G323" s="32"/>
      <c r="H323" s="32"/>
      <c r="I323" s="32"/>
    </row>
    <row r="324" customHeight="1" spans="1:9">
      <c r="A324" s="32"/>
      <c r="B324" s="32"/>
      <c r="C324" s="32"/>
      <c r="D324" s="32"/>
      <c r="E324" s="32"/>
      <c r="F324" s="32"/>
      <c r="G324" s="32"/>
      <c r="H324" s="32"/>
      <c r="I324" s="32"/>
    </row>
    <row r="325" ht="14.25" spans="1:9">
      <c r="A325" s="36"/>
      <c r="B325" s="36"/>
      <c r="C325" s="36"/>
      <c r="D325" s="36"/>
      <c r="E325" s="36"/>
      <c r="F325" s="36"/>
      <c r="G325" s="36"/>
      <c r="H325" s="36"/>
      <c r="I325" s="36"/>
    </row>
    <row r="326" spans="1:9">
      <c r="A326" s="37"/>
      <c r="B326" s="37"/>
      <c r="C326" s="37"/>
      <c r="D326" s="39"/>
      <c r="E326" s="39"/>
      <c r="F326" s="39"/>
      <c r="G326" s="39"/>
      <c r="H326" s="39"/>
      <c r="I326" s="39"/>
    </row>
    <row r="327" spans="1:9">
      <c r="A327" s="37"/>
      <c r="B327" s="37"/>
      <c r="C327" s="37"/>
      <c r="D327" s="39"/>
      <c r="E327" s="39"/>
      <c r="F327" s="39"/>
      <c r="G327" s="39"/>
      <c r="H327" s="39"/>
      <c r="I327" s="39"/>
    </row>
    <row r="328" spans="1:9">
      <c r="A328" s="37"/>
      <c r="B328" s="37"/>
      <c r="C328" s="37"/>
      <c r="D328" s="39"/>
      <c r="E328" s="39"/>
      <c r="F328" s="39"/>
      <c r="G328" s="39"/>
      <c r="H328" s="39"/>
      <c r="I328" s="39"/>
    </row>
    <row r="329" ht="14.25" spans="1:9">
      <c r="A329" s="36"/>
      <c r="B329" s="36"/>
      <c r="C329" s="36"/>
      <c r="D329" s="36"/>
      <c r="E329" s="36"/>
      <c r="F329" s="36"/>
      <c r="G329" s="36"/>
      <c r="H329" s="36"/>
      <c r="I329" s="36"/>
    </row>
    <row r="330" ht="14.25" spans="1:9">
      <c r="A330" s="36"/>
      <c r="B330" s="36"/>
      <c r="C330" s="36"/>
      <c r="D330" s="36"/>
      <c r="E330" s="36"/>
      <c r="F330" s="36"/>
      <c r="G330" s="36"/>
      <c r="H330" s="36"/>
      <c r="I330" s="36"/>
    </row>
    <row r="331" ht="14.25" spans="1:9">
      <c r="A331" s="35"/>
      <c r="B331" s="35"/>
      <c r="C331" s="35"/>
      <c r="D331" s="35"/>
      <c r="E331" s="35"/>
      <c r="F331" s="35"/>
      <c r="G331" s="35"/>
      <c r="H331" s="35"/>
      <c r="I331" s="35"/>
    </row>
    <row r="332" ht="14.25" spans="1:9">
      <c r="A332" s="36"/>
      <c r="B332" s="36"/>
      <c r="C332" s="36"/>
      <c r="D332" s="36"/>
      <c r="E332" s="36"/>
      <c r="F332" s="36"/>
      <c r="G332" s="36"/>
      <c r="H332" s="36"/>
      <c r="I332" s="36"/>
    </row>
    <row r="333" ht="14.25" spans="1:9">
      <c r="A333" s="36"/>
      <c r="B333" s="36"/>
      <c r="C333" s="36"/>
      <c r="D333" s="36"/>
      <c r="E333" s="36"/>
      <c r="F333" s="36"/>
      <c r="G333" s="36"/>
      <c r="H333" s="36"/>
      <c r="I333" s="36"/>
    </row>
    <row r="334" ht="14.25" spans="1:9">
      <c r="A334" s="35"/>
      <c r="B334" s="35"/>
      <c r="C334" s="35"/>
      <c r="D334" s="35"/>
      <c r="E334" s="35"/>
      <c r="F334" s="35"/>
      <c r="G334" s="35"/>
      <c r="H334" s="35"/>
      <c r="I334" s="35"/>
    </row>
    <row r="335" customHeight="1" spans="1:9">
      <c r="A335" s="32"/>
      <c r="B335" s="32"/>
      <c r="C335" s="32"/>
      <c r="D335" s="32"/>
      <c r="E335" s="32"/>
      <c r="F335" s="32"/>
      <c r="G335" s="32"/>
      <c r="H335" s="32"/>
      <c r="I335" s="32"/>
    </row>
    <row r="336" customHeight="1" spans="1:9">
      <c r="A336" s="32"/>
      <c r="B336" s="32"/>
      <c r="C336" s="32"/>
      <c r="D336" s="32"/>
      <c r="E336" s="32"/>
      <c r="F336" s="32"/>
      <c r="G336" s="32"/>
      <c r="H336" s="32"/>
      <c r="I336" s="32"/>
    </row>
    <row r="337" customHeight="1" spans="1:9">
      <c r="A337" s="32"/>
      <c r="B337" s="32"/>
      <c r="C337" s="32"/>
      <c r="D337" s="32"/>
      <c r="E337" s="32"/>
      <c r="F337" s="32"/>
      <c r="G337" s="32"/>
      <c r="H337" s="32"/>
      <c r="I337" s="32"/>
    </row>
    <row r="338" customHeight="1" spans="1:9">
      <c r="A338" s="32"/>
      <c r="B338" s="32"/>
      <c r="C338" s="32"/>
      <c r="D338" s="32"/>
      <c r="E338" s="32"/>
      <c r="F338" s="32"/>
      <c r="G338" s="32"/>
      <c r="H338" s="32"/>
      <c r="I338" s="32"/>
    </row>
    <row r="339" customHeight="1" spans="1:9">
      <c r="A339" s="32"/>
      <c r="B339" s="32"/>
      <c r="C339" s="32"/>
      <c r="D339" s="32"/>
      <c r="E339" s="32"/>
      <c r="F339" s="32"/>
      <c r="G339" s="32"/>
      <c r="H339" s="32"/>
      <c r="I339" s="32"/>
    </row>
    <row r="340" customHeight="1" spans="1:9">
      <c r="A340" s="40"/>
      <c r="B340" s="40"/>
      <c r="C340" s="40"/>
      <c r="D340" s="40"/>
      <c r="E340" s="40"/>
      <c r="F340" s="40"/>
      <c r="G340" s="40"/>
      <c r="H340" s="40"/>
      <c r="I340" s="40"/>
    </row>
    <row r="341" customHeight="1" spans="1:9">
      <c r="A341" s="40"/>
      <c r="B341" s="40"/>
      <c r="C341" s="40"/>
      <c r="D341" s="40"/>
      <c r="E341" s="40"/>
      <c r="F341" s="40"/>
      <c r="G341" s="40"/>
      <c r="H341" s="40"/>
      <c r="I341" s="40"/>
    </row>
    <row r="342" customHeight="1" spans="1:9">
      <c r="A342" s="40"/>
      <c r="B342" s="40"/>
      <c r="C342" s="40"/>
      <c r="D342" s="40"/>
      <c r="E342" s="40"/>
      <c r="F342" s="40"/>
      <c r="G342" s="40"/>
      <c r="H342" s="40"/>
      <c r="I342" s="40"/>
    </row>
    <row r="343" customHeight="1" spans="1:9">
      <c r="A343" s="40"/>
      <c r="B343" s="40"/>
      <c r="C343" s="40"/>
      <c r="D343" s="40"/>
      <c r="E343" s="40"/>
      <c r="F343" s="40"/>
      <c r="G343" s="40"/>
      <c r="H343" s="40"/>
      <c r="I343" s="40"/>
    </row>
    <row r="344" customHeight="1" spans="1:9">
      <c r="A344" s="40"/>
      <c r="B344" s="40"/>
      <c r="C344" s="40"/>
      <c r="D344" s="40"/>
      <c r="E344" s="40"/>
      <c r="F344" s="40"/>
      <c r="G344" s="40"/>
      <c r="H344" s="40"/>
      <c r="I344" s="40"/>
    </row>
    <row r="345" customHeight="1" spans="1:9">
      <c r="A345" s="40"/>
      <c r="B345" s="40"/>
      <c r="C345" s="40"/>
      <c r="D345" s="40"/>
      <c r="E345" s="40"/>
      <c r="F345" s="40"/>
      <c r="G345" s="40"/>
      <c r="H345" s="40"/>
      <c r="I345" s="40"/>
    </row>
    <row r="346" ht="14.25" spans="1:9">
      <c r="A346" s="41"/>
      <c r="B346" s="41"/>
      <c r="C346" s="41"/>
      <c r="D346" s="41"/>
      <c r="E346" s="41"/>
      <c r="F346" s="41"/>
      <c r="G346" s="41"/>
      <c r="H346" s="41"/>
      <c r="I346" s="41"/>
    </row>
    <row r="347" ht="14.25" spans="1:9">
      <c r="A347" s="35"/>
      <c r="B347" s="35"/>
      <c r="C347" s="35"/>
      <c r="D347" s="35"/>
      <c r="E347" s="35"/>
      <c r="F347" s="35"/>
      <c r="G347" s="35"/>
      <c r="H347" s="35"/>
      <c r="I347" s="35"/>
    </row>
    <row r="348" ht="14.25" spans="1:9">
      <c r="A348" s="41"/>
      <c r="B348" s="41"/>
      <c r="C348" s="41"/>
      <c r="D348" s="41"/>
      <c r="E348" s="41"/>
      <c r="F348" s="41"/>
      <c r="G348" s="41"/>
      <c r="H348" s="41"/>
      <c r="I348" s="41"/>
    </row>
    <row r="349" ht="14.25" spans="1:9">
      <c r="A349" s="35"/>
      <c r="B349" s="35"/>
      <c r="C349" s="35"/>
      <c r="D349" s="35"/>
      <c r="E349" s="35"/>
      <c r="F349" s="35"/>
      <c r="G349" s="35"/>
      <c r="H349" s="35"/>
      <c r="I349" s="35"/>
    </row>
    <row r="350" ht="14.25" spans="1:9">
      <c r="A350" s="41"/>
      <c r="B350" s="41"/>
      <c r="C350" s="41"/>
      <c r="D350" s="41"/>
      <c r="E350" s="41"/>
      <c r="F350" s="41"/>
      <c r="G350" s="41"/>
      <c r="H350" s="41"/>
      <c r="I350" s="41"/>
    </row>
    <row r="351" ht="14.25" spans="1:9">
      <c r="A351" s="35"/>
      <c r="B351" s="35"/>
      <c r="C351" s="35"/>
      <c r="D351" s="35"/>
      <c r="E351" s="35"/>
      <c r="F351" s="35"/>
      <c r="G351" s="35"/>
      <c r="H351" s="35"/>
      <c r="I351" s="35"/>
    </row>
    <row r="352" ht="14.25" spans="1:9">
      <c r="A352" s="41"/>
      <c r="B352" s="41"/>
      <c r="C352" s="41"/>
      <c r="D352" s="41"/>
      <c r="E352" s="41"/>
      <c r="F352" s="41"/>
      <c r="G352" s="41"/>
      <c r="H352" s="41"/>
      <c r="I352" s="41"/>
    </row>
    <row r="353" customHeight="1" spans="1:9">
      <c r="A353" s="42"/>
      <c r="B353" s="42"/>
      <c r="C353" s="42"/>
      <c r="D353" s="42"/>
      <c r="E353" s="42"/>
      <c r="F353" s="42"/>
      <c r="G353" s="42"/>
      <c r="H353" s="42"/>
      <c r="I353" s="42"/>
    </row>
    <row r="354" customHeight="1" spans="1:9">
      <c r="A354" s="42"/>
      <c r="B354" s="42"/>
      <c r="C354" s="42"/>
      <c r="D354" s="42"/>
      <c r="E354" s="42"/>
      <c r="F354" s="42"/>
      <c r="G354" s="42"/>
      <c r="H354" s="42"/>
      <c r="I354" s="42"/>
    </row>
    <row r="355" ht="14.25" spans="1:9">
      <c r="A355" s="41"/>
      <c r="B355" s="41"/>
      <c r="C355" s="41"/>
      <c r="D355" s="41"/>
      <c r="E355" s="41"/>
      <c r="F355" s="41"/>
      <c r="G355" s="41"/>
      <c r="H355" s="41"/>
      <c r="I355" s="41"/>
    </row>
    <row r="356" ht="14.25" spans="1:9">
      <c r="A356" s="41"/>
      <c r="B356" s="41"/>
      <c r="C356" s="41"/>
      <c r="D356" s="41"/>
      <c r="E356" s="41"/>
      <c r="F356" s="41"/>
      <c r="G356" s="41"/>
      <c r="H356" s="41"/>
      <c r="I356" s="41"/>
    </row>
    <row r="357" ht="14.25" spans="1:9">
      <c r="A357" s="35"/>
      <c r="B357" s="35"/>
      <c r="C357" s="35"/>
      <c r="D357" s="35"/>
      <c r="E357" s="35"/>
      <c r="F357" s="35"/>
      <c r="G357" s="35"/>
      <c r="H357" s="35"/>
      <c r="I357" s="35"/>
    </row>
    <row r="358" ht="14.25" spans="1:9">
      <c r="A358" s="35"/>
      <c r="B358" s="35"/>
      <c r="C358" s="35"/>
      <c r="D358" s="35"/>
      <c r="E358" s="35"/>
      <c r="F358" s="35"/>
      <c r="G358" s="35"/>
      <c r="H358" s="35"/>
      <c r="I358" s="35"/>
    </row>
    <row r="359" ht="14.25" spans="1:9">
      <c r="A359" s="41"/>
      <c r="B359" s="41"/>
      <c r="C359" s="41"/>
      <c r="D359" s="35"/>
      <c r="E359" s="35"/>
      <c r="F359" s="35"/>
      <c r="G359" s="35"/>
      <c r="H359" s="35"/>
      <c r="I359" s="35"/>
    </row>
    <row r="360" customHeight="1" spans="1:9">
      <c r="A360" s="43"/>
      <c r="B360" s="43"/>
      <c r="C360" s="43"/>
      <c r="D360" s="43"/>
      <c r="E360" s="43"/>
      <c r="F360" s="43"/>
      <c r="G360" s="43"/>
      <c r="H360" s="43"/>
      <c r="I360" s="43"/>
    </row>
    <row r="361" customHeight="1" spans="1:9">
      <c r="A361" s="43"/>
      <c r="B361" s="43"/>
      <c r="C361" s="43"/>
      <c r="D361" s="43"/>
      <c r="E361" s="43"/>
      <c r="F361" s="43"/>
      <c r="G361" s="43"/>
      <c r="H361" s="43"/>
      <c r="I361" s="43"/>
    </row>
    <row r="362" ht="14.25" spans="1:9">
      <c r="A362" s="35"/>
      <c r="B362" s="35"/>
      <c r="C362" s="35"/>
      <c r="D362" s="41"/>
      <c r="E362" s="41"/>
      <c r="F362" s="41"/>
      <c r="G362" s="41"/>
      <c r="H362" s="41"/>
      <c r="I362" s="41"/>
    </row>
    <row r="363" ht="14.25" spans="1:9">
      <c r="A363" s="35"/>
      <c r="B363" s="35"/>
      <c r="C363" s="35"/>
      <c r="D363" s="35"/>
      <c r="E363" s="35"/>
      <c r="F363" s="35"/>
      <c r="G363" s="35"/>
      <c r="H363" s="35"/>
      <c r="I363" s="35"/>
    </row>
    <row r="364" customHeight="1" spans="1:9">
      <c r="A364" s="43"/>
      <c r="B364" s="43"/>
      <c r="C364" s="43"/>
      <c r="D364" s="43"/>
      <c r="E364" s="43"/>
      <c r="F364" s="43"/>
      <c r="G364" s="43"/>
      <c r="H364" s="43"/>
      <c r="I364" s="43"/>
    </row>
    <row r="365" customHeight="1" spans="1:9">
      <c r="A365" s="43"/>
      <c r="B365" s="43"/>
      <c r="C365" s="43"/>
      <c r="D365" s="43"/>
      <c r="E365" s="43"/>
      <c r="F365" s="43"/>
      <c r="G365" s="43"/>
      <c r="H365" s="43"/>
      <c r="I365" s="43"/>
    </row>
    <row r="366" customHeight="1" spans="1:9">
      <c r="A366" s="43"/>
      <c r="B366" s="43"/>
      <c r="C366" s="43"/>
      <c r="D366" s="43"/>
      <c r="E366" s="43"/>
      <c r="F366" s="43"/>
      <c r="G366" s="43"/>
      <c r="H366" s="43"/>
      <c r="I366" s="43"/>
    </row>
    <row r="367" ht="14.25" spans="1:9">
      <c r="A367" s="41"/>
      <c r="B367" s="41"/>
      <c r="C367" s="41"/>
      <c r="D367" s="41"/>
      <c r="E367" s="41"/>
      <c r="F367" s="41"/>
      <c r="G367" s="41"/>
      <c r="H367" s="41"/>
      <c r="I367" s="41"/>
    </row>
    <row r="368" customHeight="1" spans="1:9">
      <c r="A368" s="44"/>
      <c r="B368" s="44"/>
      <c r="C368" s="44"/>
      <c r="D368" s="44"/>
      <c r="E368" s="44"/>
      <c r="F368" s="44"/>
      <c r="G368" s="44"/>
      <c r="H368" s="44"/>
      <c r="I368" s="44"/>
    </row>
    <row r="369" customHeight="1" spans="1:9">
      <c r="A369" s="44"/>
      <c r="B369" s="44"/>
      <c r="C369" s="44"/>
      <c r="D369" s="44"/>
      <c r="E369" s="44"/>
      <c r="F369" s="44"/>
      <c r="G369" s="44"/>
      <c r="H369" s="44"/>
      <c r="I369" s="44"/>
    </row>
    <row r="370" ht="14.25" spans="1:9">
      <c r="A370" s="41"/>
      <c r="B370" s="41"/>
      <c r="C370" s="41"/>
      <c r="D370" s="41"/>
      <c r="E370" s="41"/>
      <c r="F370" s="41"/>
      <c r="G370" s="41"/>
      <c r="H370" s="41"/>
      <c r="I370" s="41"/>
    </row>
    <row r="371" customHeight="1" spans="1:9">
      <c r="A371" s="42"/>
      <c r="B371" s="42"/>
      <c r="C371" s="42"/>
      <c r="D371" s="42"/>
      <c r="E371" s="42"/>
      <c r="F371" s="42"/>
      <c r="G371" s="42"/>
      <c r="H371" s="42"/>
      <c r="I371" s="42"/>
    </row>
    <row r="372" customHeight="1" spans="1:9">
      <c r="A372" s="42"/>
      <c r="B372" s="42"/>
      <c r="C372" s="42"/>
      <c r="D372" s="42"/>
      <c r="E372" s="42"/>
      <c r="F372" s="42"/>
      <c r="G372" s="42"/>
      <c r="H372" s="42"/>
      <c r="I372" s="42"/>
    </row>
    <row r="373" ht="14.25" spans="1:9">
      <c r="A373" s="41"/>
      <c r="B373" s="41"/>
      <c r="C373" s="41"/>
      <c r="D373" s="41"/>
      <c r="E373" s="41"/>
      <c r="F373" s="41"/>
      <c r="G373" s="41"/>
      <c r="H373" s="41"/>
      <c r="I373" s="41"/>
    </row>
    <row r="374" customHeight="1" spans="1:9">
      <c r="A374" s="42"/>
      <c r="B374" s="42"/>
      <c r="C374" s="42"/>
      <c r="D374" s="42"/>
      <c r="E374" s="42"/>
      <c r="F374" s="42"/>
      <c r="G374" s="42"/>
      <c r="H374" s="42"/>
      <c r="I374" s="42"/>
    </row>
    <row r="375" customHeight="1" spans="1:9">
      <c r="A375" s="42"/>
      <c r="B375" s="42"/>
      <c r="C375" s="42"/>
      <c r="D375" s="42"/>
      <c r="E375" s="42"/>
      <c r="F375" s="42"/>
      <c r="G375" s="42"/>
      <c r="H375" s="42"/>
      <c r="I375" s="42"/>
    </row>
    <row r="376" ht="14.25" spans="1:9">
      <c r="A376" s="41"/>
      <c r="B376" s="41"/>
      <c r="C376" s="41"/>
      <c r="D376" s="41"/>
      <c r="E376" s="41"/>
      <c r="F376" s="41"/>
      <c r="G376" s="41"/>
      <c r="H376" s="41"/>
      <c r="I376" s="41"/>
    </row>
    <row r="377" ht="14.25" spans="1:9">
      <c r="A377" s="45"/>
      <c r="B377" s="45"/>
      <c r="C377" s="45"/>
      <c r="D377" s="41"/>
      <c r="E377" s="41"/>
      <c r="F377" s="41"/>
      <c r="G377" s="41"/>
      <c r="H377" s="41"/>
      <c r="I377" s="41"/>
    </row>
    <row r="378" ht="14.25" spans="1:9">
      <c r="A378" s="35"/>
      <c r="B378" s="35"/>
      <c r="C378" s="35"/>
      <c r="D378" s="35"/>
      <c r="E378" s="35"/>
      <c r="F378" s="35"/>
      <c r="G378" s="35"/>
      <c r="H378" s="35"/>
      <c r="I378" s="35"/>
    </row>
    <row r="379" ht="14.25" spans="1:9">
      <c r="A379" s="35"/>
      <c r="B379" s="35"/>
      <c r="C379" s="35"/>
      <c r="D379" s="35"/>
      <c r="E379" s="35"/>
      <c r="F379" s="35"/>
      <c r="G379" s="35"/>
      <c r="H379" s="35"/>
      <c r="I379" s="35"/>
    </row>
    <row r="380" ht="14.25" spans="1:9">
      <c r="A380" s="35"/>
      <c r="B380" s="35"/>
      <c r="C380" s="35"/>
      <c r="D380" s="35"/>
      <c r="E380" s="35"/>
      <c r="F380" s="35"/>
      <c r="G380" s="35"/>
      <c r="H380" s="35"/>
      <c r="I380" s="35"/>
    </row>
    <row r="381" ht="14.25" spans="1:9">
      <c r="A381" s="35"/>
      <c r="B381" s="35"/>
      <c r="C381" s="35"/>
      <c r="D381" s="35"/>
      <c r="E381" s="35"/>
      <c r="F381" s="35"/>
      <c r="G381" s="35"/>
      <c r="H381" s="35"/>
      <c r="I381" s="35"/>
    </row>
    <row r="382" ht="14.25" spans="1:9">
      <c r="A382" s="46"/>
      <c r="B382" s="46"/>
      <c r="C382" s="46"/>
      <c r="D382" s="46"/>
      <c r="E382" s="46"/>
      <c r="F382" s="46"/>
      <c r="G382" s="46"/>
      <c r="H382" s="46"/>
      <c r="I382" s="46"/>
    </row>
    <row r="383" customHeight="1" spans="1:9">
      <c r="A383" s="47"/>
      <c r="B383" s="47"/>
      <c r="C383" s="47"/>
      <c r="D383" s="47"/>
      <c r="E383" s="47"/>
      <c r="F383" s="47"/>
      <c r="G383" s="47"/>
      <c r="H383" s="47"/>
      <c r="I383" s="47"/>
    </row>
    <row r="384" customHeight="1" spans="1:9">
      <c r="A384" s="47"/>
      <c r="B384" s="47"/>
      <c r="C384" s="47"/>
      <c r="D384" s="47"/>
      <c r="E384" s="47"/>
      <c r="F384" s="47"/>
      <c r="G384" s="47"/>
      <c r="H384" s="47"/>
      <c r="I384" s="47"/>
    </row>
    <row r="385" customHeight="1" spans="1:9">
      <c r="A385" s="47"/>
      <c r="B385" s="47"/>
      <c r="C385" s="47"/>
      <c r="D385" s="47"/>
      <c r="E385" s="47"/>
      <c r="F385" s="47"/>
      <c r="G385" s="47"/>
      <c r="H385" s="47"/>
      <c r="I385" s="47"/>
    </row>
    <row r="386" customHeight="1" spans="1:9">
      <c r="A386" s="47"/>
      <c r="B386" s="47"/>
      <c r="C386" s="47"/>
      <c r="D386" s="47"/>
      <c r="E386" s="47"/>
      <c r="F386" s="47"/>
      <c r="G386" s="47"/>
      <c r="H386" s="47"/>
      <c r="I386" s="47"/>
    </row>
    <row r="387" customHeight="1" spans="1:9">
      <c r="A387" s="47"/>
      <c r="B387" s="47"/>
      <c r="C387" s="47"/>
      <c r="D387" s="47"/>
      <c r="E387" s="47"/>
      <c r="F387" s="47"/>
      <c r="G387" s="47"/>
      <c r="H387" s="47"/>
      <c r="I387" s="47"/>
    </row>
    <row r="388" customHeight="1" spans="1:9">
      <c r="A388" s="47"/>
      <c r="B388" s="47"/>
      <c r="C388" s="47"/>
      <c r="D388" s="47"/>
      <c r="E388" s="47"/>
      <c r="F388" s="47"/>
      <c r="G388" s="47"/>
      <c r="H388" s="47"/>
      <c r="I388" s="47"/>
    </row>
    <row r="389" customHeight="1" spans="1:9">
      <c r="A389" s="47"/>
      <c r="B389" s="47"/>
      <c r="C389" s="47"/>
      <c r="D389" s="47"/>
      <c r="E389" s="47"/>
      <c r="F389" s="47"/>
      <c r="G389" s="47"/>
      <c r="H389" s="47"/>
      <c r="I389" s="47"/>
    </row>
    <row r="390" customHeight="1" spans="1:9">
      <c r="A390" s="47"/>
      <c r="B390" s="47"/>
      <c r="C390" s="47"/>
      <c r="D390" s="47"/>
      <c r="E390" s="47"/>
      <c r="F390" s="47"/>
      <c r="G390" s="47"/>
      <c r="H390" s="47"/>
      <c r="I390" s="47"/>
    </row>
    <row r="391" customHeight="1" spans="1:9">
      <c r="A391" s="47"/>
      <c r="B391" s="47"/>
      <c r="C391" s="47"/>
      <c r="D391" s="47"/>
      <c r="E391" s="47"/>
      <c r="F391" s="47"/>
      <c r="G391" s="47"/>
      <c r="H391" s="47"/>
      <c r="I391" s="47"/>
    </row>
    <row r="392" customHeight="1" spans="1:9">
      <c r="A392" s="47"/>
      <c r="B392" s="47"/>
      <c r="C392" s="47"/>
      <c r="D392" s="47"/>
      <c r="E392" s="47"/>
      <c r="F392" s="47"/>
      <c r="G392" s="47"/>
      <c r="H392" s="47"/>
      <c r="I392" s="47"/>
    </row>
    <row r="393" customHeight="1" spans="1:9">
      <c r="A393" s="47"/>
      <c r="B393" s="47"/>
      <c r="C393" s="47"/>
      <c r="D393" s="47"/>
      <c r="E393" s="47"/>
      <c r="F393" s="47"/>
      <c r="G393" s="47"/>
      <c r="H393" s="47"/>
      <c r="I393" s="47"/>
    </row>
    <row r="394" customHeight="1" spans="1:9">
      <c r="A394" s="47"/>
      <c r="B394" s="47"/>
      <c r="C394" s="47"/>
      <c r="D394" s="47"/>
      <c r="E394" s="47"/>
      <c r="F394" s="47"/>
      <c r="G394" s="47"/>
      <c r="H394" s="47"/>
      <c r="I394" s="47"/>
    </row>
    <row r="395" customHeight="1" spans="1:9">
      <c r="A395" s="47"/>
      <c r="B395" s="47"/>
      <c r="C395" s="47"/>
      <c r="D395" s="47"/>
      <c r="E395" s="47"/>
      <c r="F395" s="47"/>
      <c r="G395" s="47"/>
      <c r="H395" s="47"/>
      <c r="I395" s="47"/>
    </row>
    <row r="396" customHeight="1" spans="1:9">
      <c r="A396" s="47"/>
      <c r="B396" s="47"/>
      <c r="C396" s="47"/>
      <c r="D396" s="47"/>
      <c r="E396" s="47"/>
      <c r="F396" s="47"/>
      <c r="G396" s="47"/>
      <c r="H396" s="47"/>
      <c r="I396" s="47"/>
    </row>
    <row r="397" customHeight="1" spans="1:9">
      <c r="A397" s="47"/>
      <c r="B397" s="47"/>
      <c r="C397" s="47"/>
      <c r="D397" s="47"/>
      <c r="E397" s="47"/>
      <c r="F397" s="47"/>
      <c r="G397" s="47"/>
      <c r="H397" s="47"/>
      <c r="I397" s="47"/>
    </row>
    <row r="398" customHeight="1" spans="1:9">
      <c r="A398" s="47"/>
      <c r="B398" s="47"/>
      <c r="C398" s="47"/>
      <c r="D398" s="47"/>
      <c r="E398" s="47"/>
      <c r="F398" s="47"/>
      <c r="G398" s="47"/>
      <c r="H398" s="47"/>
      <c r="I398" s="47"/>
    </row>
    <row r="399" customHeight="1" spans="1:9">
      <c r="A399" s="47"/>
      <c r="B399" s="47"/>
      <c r="C399" s="47"/>
      <c r="D399" s="47"/>
      <c r="E399" s="47"/>
      <c r="F399" s="47"/>
      <c r="G399" s="47"/>
      <c r="H399" s="47"/>
      <c r="I399" s="47"/>
    </row>
    <row r="400" customHeight="1" spans="1:9">
      <c r="A400" s="47"/>
      <c r="B400" s="47"/>
      <c r="C400" s="47"/>
      <c r="D400" s="47"/>
      <c r="E400" s="47"/>
      <c r="F400" s="47"/>
      <c r="G400" s="47"/>
      <c r="H400" s="47"/>
      <c r="I400" s="47"/>
    </row>
    <row r="401" spans="1:9">
      <c r="A401" s="48"/>
      <c r="B401" s="48"/>
      <c r="C401" s="48"/>
      <c r="D401" s="48"/>
      <c r="E401" s="48"/>
      <c r="F401" s="48"/>
      <c r="G401" s="48"/>
      <c r="H401" s="48"/>
      <c r="I401" s="48"/>
    </row>
    <row r="402" spans="1:9">
      <c r="A402" s="48"/>
      <c r="B402" s="48"/>
      <c r="C402" s="48"/>
      <c r="D402" s="48"/>
      <c r="E402" s="48"/>
      <c r="F402" s="48"/>
      <c r="G402" s="48"/>
      <c r="H402" s="48"/>
      <c r="I402" s="48"/>
    </row>
    <row r="403" customHeight="1" spans="1:9">
      <c r="A403" s="47"/>
      <c r="B403" s="47"/>
      <c r="C403" s="47"/>
      <c r="D403" s="47"/>
      <c r="E403" s="47"/>
      <c r="F403" s="47"/>
      <c r="G403" s="47"/>
      <c r="H403" s="47"/>
      <c r="I403" s="47"/>
    </row>
    <row r="404" customHeight="1" spans="1:9">
      <c r="A404" s="47"/>
      <c r="B404" s="47"/>
      <c r="C404" s="47"/>
      <c r="D404" s="47"/>
      <c r="E404" s="47"/>
      <c r="F404" s="47"/>
      <c r="G404" s="47"/>
      <c r="H404" s="47"/>
      <c r="I404" s="47"/>
    </row>
    <row r="405" customHeight="1" spans="1:9">
      <c r="A405" s="47"/>
      <c r="B405" s="47"/>
      <c r="C405" s="47"/>
      <c r="D405" s="47"/>
      <c r="E405" s="47"/>
      <c r="F405" s="47"/>
      <c r="G405" s="47"/>
      <c r="H405" s="47"/>
      <c r="I405" s="47"/>
    </row>
    <row r="406" customHeight="1" spans="1:9">
      <c r="A406" s="47"/>
      <c r="B406" s="47"/>
      <c r="C406" s="47"/>
      <c r="D406" s="47"/>
      <c r="E406" s="47"/>
      <c r="F406" s="47"/>
      <c r="G406" s="47"/>
      <c r="H406" s="47"/>
      <c r="I406" s="47"/>
    </row>
    <row r="407" customHeight="1" spans="1:9">
      <c r="A407" s="47"/>
      <c r="B407" s="47"/>
      <c r="C407" s="47"/>
      <c r="D407" s="47"/>
      <c r="E407" s="47"/>
      <c r="F407" s="47"/>
      <c r="G407" s="47"/>
      <c r="H407" s="47"/>
      <c r="I407" s="47"/>
    </row>
    <row r="408" customHeight="1" spans="1:9">
      <c r="A408" s="47"/>
      <c r="B408" s="47"/>
      <c r="C408" s="47"/>
      <c r="D408" s="47"/>
      <c r="E408" s="47"/>
      <c r="F408" s="47"/>
      <c r="G408" s="47"/>
      <c r="H408" s="47"/>
      <c r="I408" s="47"/>
    </row>
    <row r="409" customHeight="1" spans="1:9">
      <c r="A409" s="47"/>
      <c r="B409" s="47"/>
      <c r="C409" s="47"/>
      <c r="D409" s="47"/>
      <c r="E409" s="47"/>
      <c r="F409" s="47"/>
      <c r="G409" s="47"/>
      <c r="H409" s="47"/>
      <c r="I409" s="47"/>
    </row>
    <row r="410" customHeight="1" spans="1:9">
      <c r="A410" s="47"/>
      <c r="B410" s="47"/>
      <c r="C410" s="47"/>
      <c r="D410" s="47"/>
      <c r="E410" s="47"/>
      <c r="F410" s="47"/>
      <c r="G410" s="47"/>
      <c r="H410" s="47"/>
      <c r="I410" s="47"/>
    </row>
    <row r="411" customHeight="1" spans="1:9">
      <c r="A411" s="47"/>
      <c r="B411" s="47"/>
      <c r="C411" s="47"/>
      <c r="D411" s="47"/>
      <c r="E411" s="47"/>
      <c r="F411" s="47"/>
      <c r="G411" s="47"/>
      <c r="H411" s="47"/>
      <c r="I411" s="47"/>
    </row>
    <row r="412" customHeight="1" spans="1:9">
      <c r="A412" s="47"/>
      <c r="B412" s="47"/>
      <c r="C412" s="47"/>
      <c r="D412" s="47"/>
      <c r="E412" s="47"/>
      <c r="F412" s="47"/>
      <c r="G412" s="47"/>
      <c r="H412" s="47"/>
      <c r="I412" s="47"/>
    </row>
    <row r="413" customHeight="1" spans="1:9">
      <c r="A413" s="47"/>
      <c r="B413" s="47"/>
      <c r="C413" s="47"/>
      <c r="D413" s="47"/>
      <c r="E413" s="47"/>
      <c r="F413" s="47"/>
      <c r="G413" s="47"/>
      <c r="H413" s="47"/>
      <c r="I413" s="47"/>
    </row>
    <row r="414" customHeight="1" spans="1:9">
      <c r="A414" s="47"/>
      <c r="B414" s="47"/>
      <c r="C414" s="47"/>
      <c r="D414" s="47"/>
      <c r="E414" s="47"/>
      <c r="F414" s="47"/>
      <c r="G414" s="47"/>
      <c r="H414" s="47"/>
      <c r="I414" s="47"/>
    </row>
    <row r="415" customHeight="1" spans="1:9">
      <c r="A415" s="47"/>
      <c r="B415" s="47"/>
      <c r="C415" s="47"/>
      <c r="D415" s="47"/>
      <c r="E415" s="47"/>
      <c r="F415" s="47"/>
      <c r="G415" s="47"/>
      <c r="H415" s="47"/>
      <c r="I415" s="47"/>
    </row>
    <row r="416" customHeight="1" spans="1:9">
      <c r="A416" s="47"/>
      <c r="B416" s="47"/>
      <c r="C416" s="47"/>
      <c r="D416" s="47"/>
      <c r="E416" s="47"/>
      <c r="F416" s="47"/>
      <c r="G416" s="47"/>
      <c r="H416" s="47"/>
      <c r="I416" s="47"/>
    </row>
    <row r="417" customHeight="1" spans="1:9">
      <c r="A417" s="47"/>
      <c r="B417" s="47"/>
      <c r="C417" s="47"/>
      <c r="D417" s="47"/>
      <c r="E417" s="47"/>
      <c r="F417" s="47"/>
      <c r="G417" s="47"/>
      <c r="H417" s="47"/>
      <c r="I417" s="47"/>
    </row>
    <row r="418" customHeight="1" spans="1:9">
      <c r="A418" s="47"/>
      <c r="B418" s="47"/>
      <c r="C418" s="47"/>
      <c r="D418" s="47"/>
      <c r="E418" s="47"/>
      <c r="F418" s="47"/>
      <c r="G418" s="47"/>
      <c r="H418" s="47"/>
      <c r="I418" s="47"/>
    </row>
    <row r="419" spans="1:9">
      <c r="A419" s="48"/>
      <c r="B419" s="48"/>
      <c r="C419" s="48"/>
      <c r="D419" s="48"/>
      <c r="E419" s="48"/>
      <c r="F419" s="48"/>
      <c r="G419" s="48"/>
      <c r="H419" s="48"/>
      <c r="I419" s="48"/>
    </row>
    <row r="420" spans="1:9">
      <c r="A420" s="48"/>
      <c r="B420" s="48"/>
      <c r="C420" s="48"/>
      <c r="D420" s="48"/>
      <c r="E420" s="48"/>
      <c r="F420" s="48"/>
      <c r="G420" s="48"/>
      <c r="H420" s="48"/>
      <c r="I420" s="48"/>
    </row>
    <row r="421" customHeight="1" spans="1:9">
      <c r="A421" s="47"/>
      <c r="B421" s="47"/>
      <c r="C421" s="47"/>
      <c r="D421" s="47"/>
      <c r="E421" s="47"/>
      <c r="F421" s="47"/>
      <c r="G421" s="47"/>
      <c r="H421" s="47"/>
      <c r="I421" s="47"/>
    </row>
    <row r="422" customHeight="1" spans="1:9">
      <c r="A422" s="47"/>
      <c r="B422" s="47"/>
      <c r="C422" s="47"/>
      <c r="D422" s="47"/>
      <c r="E422" s="47"/>
      <c r="F422" s="47"/>
      <c r="G422" s="47"/>
      <c r="H422" s="47"/>
      <c r="I422" s="47"/>
    </row>
    <row r="423" spans="1:9">
      <c r="A423" s="49"/>
      <c r="B423" s="49"/>
      <c r="C423" s="49"/>
      <c r="D423" s="49"/>
      <c r="E423" s="49"/>
      <c r="F423" s="49"/>
      <c r="G423" s="49"/>
      <c r="H423" s="49"/>
      <c r="I423" s="49"/>
    </row>
    <row r="424" spans="1:9">
      <c r="A424" s="49"/>
      <c r="B424" s="49"/>
      <c r="C424" s="49"/>
      <c r="D424" s="49"/>
      <c r="E424" s="49"/>
      <c r="F424" s="49"/>
      <c r="G424" s="49"/>
      <c r="H424" s="49"/>
      <c r="I424" s="49"/>
    </row>
    <row r="425" spans="1:9">
      <c r="A425" s="48"/>
      <c r="B425" s="48"/>
      <c r="C425" s="48"/>
      <c r="D425" s="48"/>
      <c r="E425" s="48"/>
      <c r="F425" s="48"/>
      <c r="G425" s="48"/>
      <c r="H425" s="48"/>
      <c r="I425" s="48"/>
    </row>
    <row r="426" spans="1:9">
      <c r="A426" s="48"/>
      <c r="B426" s="48"/>
      <c r="C426" s="48"/>
      <c r="D426" s="48"/>
      <c r="E426" s="48"/>
      <c r="F426" s="48"/>
      <c r="G426" s="48"/>
      <c r="H426" s="48"/>
      <c r="I426" s="48"/>
    </row>
    <row r="427" customHeight="1" spans="1:9">
      <c r="A427" s="47"/>
      <c r="B427" s="47"/>
      <c r="C427" s="47"/>
      <c r="D427" s="47"/>
      <c r="E427" s="47"/>
      <c r="F427" s="47"/>
      <c r="G427" s="47"/>
      <c r="H427" s="47"/>
      <c r="I427" s="47"/>
    </row>
    <row r="428" customHeight="1" spans="1:9">
      <c r="A428" s="47"/>
      <c r="B428" s="47"/>
      <c r="C428" s="47"/>
      <c r="D428" s="47"/>
      <c r="E428" s="47"/>
      <c r="F428" s="47"/>
      <c r="G428" s="47"/>
      <c r="H428" s="47"/>
      <c r="I428" s="47"/>
    </row>
    <row r="429" customHeight="1" spans="1:9">
      <c r="A429" s="47"/>
      <c r="B429" s="47"/>
      <c r="C429" s="47"/>
      <c r="D429" s="47"/>
      <c r="E429" s="47"/>
      <c r="F429" s="47"/>
      <c r="G429" s="47"/>
      <c r="H429" s="47"/>
      <c r="I429" s="47"/>
    </row>
    <row r="430" customHeight="1" spans="1:9">
      <c r="A430" s="47"/>
      <c r="B430" s="47"/>
      <c r="C430" s="47"/>
      <c r="D430" s="47"/>
      <c r="E430" s="47"/>
      <c r="F430" s="47"/>
      <c r="G430" s="47"/>
      <c r="H430" s="47"/>
      <c r="I430" s="47"/>
    </row>
    <row r="431" customHeight="1" spans="1:9">
      <c r="A431" s="47"/>
      <c r="B431" s="47"/>
      <c r="C431" s="47"/>
      <c r="D431" s="47"/>
      <c r="E431" s="47"/>
      <c r="F431" s="47"/>
      <c r="G431" s="47"/>
      <c r="H431" s="47"/>
      <c r="I431" s="47"/>
    </row>
    <row r="432" customHeight="1" spans="1:9">
      <c r="A432" s="47"/>
      <c r="B432" s="47"/>
      <c r="C432" s="47"/>
      <c r="D432" s="47"/>
      <c r="E432" s="47"/>
      <c r="F432" s="47"/>
      <c r="G432" s="47"/>
      <c r="H432" s="47"/>
      <c r="I432" s="47"/>
    </row>
    <row r="433" customHeight="1" spans="1:9">
      <c r="A433" s="47"/>
      <c r="B433" s="47"/>
      <c r="C433" s="47"/>
      <c r="D433" s="47"/>
      <c r="E433" s="47"/>
      <c r="F433" s="47"/>
      <c r="G433" s="47"/>
      <c r="H433" s="47"/>
      <c r="I433" s="47"/>
    </row>
    <row r="434" customHeight="1" spans="1:9">
      <c r="A434" s="47"/>
      <c r="B434" s="47"/>
      <c r="C434" s="47"/>
      <c r="D434" s="47"/>
      <c r="E434" s="47"/>
      <c r="F434" s="47"/>
      <c r="G434" s="47"/>
      <c r="H434" s="47"/>
      <c r="I434" s="47"/>
    </row>
    <row r="435" customHeight="1" spans="1:9">
      <c r="A435" s="47"/>
      <c r="B435" s="47"/>
      <c r="C435" s="47"/>
      <c r="D435" s="47"/>
      <c r="E435" s="47"/>
      <c r="F435" s="47"/>
      <c r="G435" s="47"/>
      <c r="H435" s="47"/>
      <c r="I435" s="47"/>
    </row>
    <row r="436" customHeight="1" spans="1:9">
      <c r="A436" s="47"/>
      <c r="B436" s="47"/>
      <c r="C436" s="47"/>
      <c r="D436" s="47"/>
      <c r="E436" s="47"/>
      <c r="F436" s="47"/>
      <c r="G436" s="47"/>
      <c r="H436" s="47"/>
      <c r="I436" s="47"/>
    </row>
    <row r="437" customHeight="1" spans="1:9">
      <c r="A437" s="47"/>
      <c r="B437" s="47"/>
      <c r="C437" s="47"/>
      <c r="D437" s="47"/>
      <c r="E437" s="47"/>
      <c r="F437" s="47"/>
      <c r="G437" s="47"/>
      <c r="H437" s="47"/>
      <c r="I437" s="47"/>
    </row>
    <row r="438" customHeight="1" spans="1:9">
      <c r="A438" s="47"/>
      <c r="B438" s="47"/>
      <c r="C438" s="47"/>
      <c r="D438" s="47"/>
      <c r="E438" s="47"/>
      <c r="F438" s="47"/>
      <c r="G438" s="47"/>
      <c r="H438" s="47"/>
      <c r="I438" s="47"/>
    </row>
    <row r="439" spans="1:9">
      <c r="A439" s="50"/>
      <c r="B439" s="50"/>
      <c r="C439" s="50"/>
      <c r="D439" s="50"/>
      <c r="E439" s="50"/>
      <c r="F439" s="50"/>
      <c r="G439" s="50"/>
      <c r="H439" s="50"/>
      <c r="I439" s="50"/>
    </row>
    <row r="440" spans="1:9">
      <c r="A440" s="48"/>
      <c r="B440" s="48"/>
      <c r="C440" s="48"/>
      <c r="D440" s="48"/>
      <c r="E440" s="48"/>
      <c r="F440" s="48"/>
      <c r="G440" s="48"/>
      <c r="H440" s="48"/>
      <c r="I440" s="48"/>
    </row>
    <row r="441" spans="1:9">
      <c r="A441" s="48"/>
      <c r="B441" s="48"/>
      <c r="C441" s="48"/>
      <c r="D441" s="48"/>
      <c r="E441" s="48"/>
      <c r="F441" s="48"/>
      <c r="G441" s="48"/>
      <c r="H441" s="48"/>
      <c r="I441" s="48"/>
    </row>
    <row r="442" customHeight="1" spans="1:9">
      <c r="A442" s="47"/>
      <c r="B442" s="47"/>
      <c r="C442" s="47"/>
      <c r="D442" s="47"/>
      <c r="E442" s="47"/>
      <c r="F442" s="47"/>
      <c r="G442" s="47"/>
      <c r="H442" s="47"/>
      <c r="I442" s="47"/>
    </row>
    <row r="443" customHeight="1" spans="1:9">
      <c r="A443" s="47"/>
      <c r="B443" s="47"/>
      <c r="C443" s="47"/>
      <c r="D443" s="47"/>
      <c r="E443" s="47"/>
      <c r="F443" s="47"/>
      <c r="G443" s="47"/>
      <c r="H443" s="47"/>
      <c r="I443" s="47"/>
    </row>
    <row r="444" spans="1:9">
      <c r="A444" s="51"/>
      <c r="B444" s="51"/>
      <c r="C444" s="51"/>
      <c r="D444" s="51"/>
      <c r="E444" s="51"/>
      <c r="F444" s="51"/>
      <c r="G444" s="51"/>
      <c r="H444" s="51"/>
      <c r="I444" s="51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三水</cp:lastModifiedBy>
  <dcterms:created xsi:type="dcterms:W3CDTF">2017-08-11T12:06:00Z</dcterms:created>
  <dcterms:modified xsi:type="dcterms:W3CDTF">2019-12-23T03:51:40Z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