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ink/ink1.xml" ContentType="application/inkml+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740" windowHeight="7400"/>
  </bookViews>
  <sheets>
    <sheet name="总份" sheetId="1" r:id="rId1"/>
    <sheet name="学习与交流" sheetId="2" r:id="rId2"/>
    <sheet name="科技与创新" sheetId="3" r:id="rId3"/>
    <sheet name="文体活动" sheetId="4" r:id="rId4"/>
    <sheet name="实践活动" sheetId="5" r:id="rId5"/>
    <sheet name="班级评价" sheetId="6" r:id="rId6"/>
    <sheet name="组织加分" sheetId="7" r:id="rId7"/>
    <sheet name="其他" sheetId="8" r:id="rId8"/>
    <sheet name="减分" sheetId="9" r:id="rId9"/>
  </sheets>
  <definedNames>
    <definedName name="_xlnm._FilterDatabase" localSheetId="4" hidden="1">实践活动!$E$1:$E$249</definedName>
  </definedNames>
  <calcPr calcId="144525"/>
</workbook>
</file>

<file path=xl/sharedStrings.xml><?xml version="1.0" encoding="utf-8"?>
<sst xmlns="http://schemas.openxmlformats.org/spreadsheetml/2006/main" count="2954" uniqueCount="561">
  <si>
    <t>序号</t>
  </si>
  <si>
    <t>班级</t>
  </si>
  <si>
    <t>学号</t>
  </si>
  <si>
    <t>姓名</t>
  </si>
  <si>
    <t>学习与交流</t>
  </si>
  <si>
    <t>科技创新</t>
  </si>
  <si>
    <t>文体活动</t>
  </si>
  <si>
    <t>实践活动</t>
  </si>
  <si>
    <t>班级评价</t>
  </si>
  <si>
    <t>组织加分</t>
  </si>
  <si>
    <t>其他</t>
  </si>
  <si>
    <t>减分</t>
  </si>
  <si>
    <t>总分</t>
  </si>
  <si>
    <t>陈康太</t>
  </si>
  <si>
    <t>崔远骋</t>
  </si>
  <si>
    <t>郜尚</t>
  </si>
  <si>
    <t>惠晨昕</t>
  </si>
  <si>
    <t>姜子恒</t>
  </si>
  <si>
    <t>康娟</t>
  </si>
  <si>
    <t>宼旭</t>
  </si>
  <si>
    <t>李超逸</t>
  </si>
  <si>
    <t>李东育</t>
  </si>
  <si>
    <t>李羽石</t>
  </si>
  <si>
    <t>凌晨</t>
  </si>
  <si>
    <t>刘楚涵</t>
  </si>
  <si>
    <t>刘荣鑫</t>
  </si>
  <si>
    <t>刘铁源</t>
  </si>
  <si>
    <t>刘钰煜</t>
  </si>
  <si>
    <t>鲁圣辉</t>
  </si>
  <si>
    <t>马沁兰</t>
  </si>
  <si>
    <t>马诗林</t>
  </si>
  <si>
    <t>孟悦</t>
  </si>
  <si>
    <t>上官佩熙</t>
  </si>
  <si>
    <t>孙斐璠</t>
  </si>
  <si>
    <t>田雨泽</t>
  </si>
  <si>
    <t>仝方遒</t>
  </si>
  <si>
    <t>王虔</t>
  </si>
  <si>
    <t>王顺尧</t>
  </si>
  <si>
    <t>王维佳</t>
  </si>
  <si>
    <t>王艺迪</t>
  </si>
  <si>
    <t>夏淑文</t>
  </si>
  <si>
    <t>杨铭欣</t>
  </si>
  <si>
    <t>尹辽阔</t>
  </si>
  <si>
    <t>张家宁</t>
  </si>
  <si>
    <t>张泰瑞</t>
  </si>
  <si>
    <t>张文琪</t>
  </si>
  <si>
    <t>张鑫泽</t>
  </si>
  <si>
    <t>赵梓奕</t>
  </si>
  <si>
    <t>李天佑</t>
  </si>
  <si>
    <t>赵乐朋</t>
  </si>
  <si>
    <t>陈光召</t>
  </si>
  <si>
    <t>陈逸泽</t>
  </si>
  <si>
    <t>董岩森</t>
  </si>
  <si>
    <t>高嘉羲</t>
  </si>
  <si>
    <t>顾宏勋</t>
  </si>
  <si>
    <t>韩浩东</t>
  </si>
  <si>
    <t>韩雪</t>
  </si>
  <si>
    <t>侯昕彤</t>
  </si>
  <si>
    <t>蒋浩</t>
  </si>
  <si>
    <t>金文婧</t>
  </si>
  <si>
    <t>李虎明</t>
  </si>
  <si>
    <t>李嘉暄</t>
  </si>
  <si>
    <t>李青原</t>
  </si>
  <si>
    <t>李熠</t>
  </si>
  <si>
    <t>卢诗宇</t>
  </si>
  <si>
    <t>么志杰</t>
  </si>
  <si>
    <t>田雨禾</t>
  </si>
  <si>
    <t>王慧彬</t>
  </si>
  <si>
    <t>王佳峰</t>
  </si>
  <si>
    <t>王麦</t>
  </si>
  <si>
    <t>杨洋</t>
  </si>
  <si>
    <t>杨子怡</t>
  </si>
  <si>
    <t>于兴超</t>
  </si>
  <si>
    <t>张瑾</t>
  </si>
  <si>
    <t>张明智</t>
  </si>
  <si>
    <t>张文庆</t>
  </si>
  <si>
    <t>张贤峰</t>
  </si>
  <si>
    <t>赵成杰</t>
  </si>
  <si>
    <t>赵玉石</t>
  </si>
  <si>
    <t>周璇</t>
  </si>
  <si>
    <t>朱家成</t>
  </si>
  <si>
    <t>朱文松</t>
  </si>
  <si>
    <t>邹佳运</t>
  </si>
  <si>
    <t>吴灏成</t>
  </si>
  <si>
    <t>蔡珩</t>
  </si>
  <si>
    <t>常庆康</t>
  </si>
  <si>
    <t>陈明冬</t>
  </si>
  <si>
    <t>崔月迪</t>
  </si>
  <si>
    <t>冯世通</t>
  </si>
  <si>
    <t>冀兆逸诚</t>
  </si>
  <si>
    <t>姜梦涵</t>
  </si>
  <si>
    <t>焦宏浩</t>
  </si>
  <si>
    <t>靳涛</t>
  </si>
  <si>
    <t>李创</t>
  </si>
  <si>
    <t>李丁</t>
  </si>
  <si>
    <t>李京达</t>
  </si>
  <si>
    <t>李奎贤</t>
  </si>
  <si>
    <t>孟令昊</t>
  </si>
  <si>
    <t>米传佩</t>
  </si>
  <si>
    <t>苗洪波</t>
  </si>
  <si>
    <t>倪腾</t>
  </si>
  <si>
    <t>聂辉</t>
  </si>
  <si>
    <t>桑丽婷</t>
  </si>
  <si>
    <t>桑天宇</t>
  </si>
  <si>
    <t>申箫杭</t>
  </si>
  <si>
    <t>唐宇峰</t>
  </si>
  <si>
    <t>汪碧莹</t>
  </si>
  <si>
    <t>王润婷</t>
  </si>
  <si>
    <t>王松瑞</t>
  </si>
  <si>
    <t>肖龙腾</t>
  </si>
  <si>
    <t>阎星如</t>
  </si>
  <si>
    <t>于欣仝</t>
  </si>
  <si>
    <t>张博晗</t>
  </si>
  <si>
    <t>张嘉贺</t>
  </si>
  <si>
    <t>张可</t>
  </si>
  <si>
    <t>张译元</t>
  </si>
  <si>
    <t>张泽锐</t>
  </si>
  <si>
    <t>郑睿</t>
  </si>
  <si>
    <t>周帆</t>
  </si>
  <si>
    <t>彭俊雄</t>
  </si>
  <si>
    <t>陈灿仪</t>
  </si>
  <si>
    <t>丁毅</t>
  </si>
  <si>
    <t>杜昊</t>
  </si>
  <si>
    <t>付志博</t>
  </si>
  <si>
    <t>高佳媛</t>
  </si>
  <si>
    <t>郭靖</t>
  </si>
  <si>
    <t>华炜珩</t>
  </si>
  <si>
    <t>李浪</t>
  </si>
  <si>
    <t>李明璟</t>
  </si>
  <si>
    <t>李朋卓</t>
  </si>
  <si>
    <t>李荣鑫</t>
  </si>
  <si>
    <t>李向欣</t>
  </si>
  <si>
    <t>李宇航</t>
  </si>
  <si>
    <t>刘济铨</t>
  </si>
  <si>
    <t>刘娇宇</t>
  </si>
  <si>
    <t>刘茗艺</t>
  </si>
  <si>
    <t>穆首源</t>
  </si>
  <si>
    <t>潘言林</t>
  </si>
  <si>
    <t>钱子健</t>
  </si>
  <si>
    <t>沈开旺</t>
  </si>
  <si>
    <t>盛文博</t>
  </si>
  <si>
    <t>施浩康</t>
  </si>
  <si>
    <t>孙璇</t>
  </si>
  <si>
    <t>王可</t>
  </si>
  <si>
    <t>王睿哲</t>
  </si>
  <si>
    <t>王世博</t>
  </si>
  <si>
    <t>王姝昕</t>
  </si>
  <si>
    <t>王颖颖</t>
  </si>
  <si>
    <t>杨科帆</t>
  </si>
  <si>
    <t>杨舒允</t>
  </si>
  <si>
    <t>于倩</t>
  </si>
  <si>
    <t>张丽敏</t>
  </si>
  <si>
    <t>周文浩</t>
  </si>
  <si>
    <t>王旻昊</t>
  </si>
  <si>
    <t>蔡晨阳</t>
  </si>
  <si>
    <t xml:space="preserve">曹哲 </t>
  </si>
  <si>
    <t>陈慧</t>
  </si>
  <si>
    <t>崔萱</t>
  </si>
  <si>
    <t>顾雪玉</t>
  </si>
  <si>
    <t>扈铭哲</t>
  </si>
  <si>
    <t>黄嘉诚</t>
  </si>
  <si>
    <t>纪晓峰</t>
  </si>
  <si>
    <t>蒋志超</t>
  </si>
  <si>
    <t>李家鑫</t>
  </si>
  <si>
    <t>李家宜</t>
  </si>
  <si>
    <t>李卿基</t>
  </si>
  <si>
    <t>李泰虹</t>
  </si>
  <si>
    <t>李伟哲</t>
  </si>
  <si>
    <t>李晓东</t>
  </si>
  <si>
    <t>刘嘉奥</t>
  </si>
  <si>
    <t>刘茹岚</t>
  </si>
  <si>
    <t xml:space="preserve">蒙贤超 </t>
  </si>
  <si>
    <t>齐文韬</t>
  </si>
  <si>
    <t>綦天林</t>
  </si>
  <si>
    <t>钱雪莹</t>
  </si>
  <si>
    <t>邱宇</t>
  </si>
  <si>
    <t>孙翰林</t>
  </si>
  <si>
    <t>王辰歌</t>
  </si>
  <si>
    <t>吴冠谊</t>
  </si>
  <si>
    <t>伍峥</t>
  </si>
  <si>
    <t>尹双</t>
  </si>
  <si>
    <t>由寓涵</t>
  </si>
  <si>
    <t>张博鸣</t>
  </si>
  <si>
    <t>张子轩</t>
  </si>
  <si>
    <t>朱泓宇</t>
  </si>
  <si>
    <t>殷宏宇</t>
  </si>
  <si>
    <t>蔡昆曜</t>
  </si>
  <si>
    <t xml:space="preserve"> 陈科睿</t>
  </si>
  <si>
    <t>丁春磊</t>
  </si>
  <si>
    <t>冯嘉宝</t>
  </si>
  <si>
    <t>高山</t>
  </si>
  <si>
    <t>雷欣雨</t>
  </si>
  <si>
    <t>梁晨</t>
  </si>
  <si>
    <t>刘乃滔</t>
  </si>
  <si>
    <t>吕盈</t>
  </si>
  <si>
    <t>罗灿辉</t>
  </si>
  <si>
    <t>罗钧戈</t>
  </si>
  <si>
    <t>缪志勇</t>
  </si>
  <si>
    <t>曲星昊</t>
  </si>
  <si>
    <t>全鹏</t>
  </si>
  <si>
    <t>任楚婧</t>
  </si>
  <si>
    <t>石博旋</t>
  </si>
  <si>
    <t>孙岸文</t>
  </si>
  <si>
    <t>王丹阳</t>
  </si>
  <si>
    <t>王依强</t>
  </si>
  <si>
    <t>王云柳</t>
  </si>
  <si>
    <t>王子需</t>
  </si>
  <si>
    <t>徐健</t>
  </si>
  <si>
    <t>许静</t>
  </si>
  <si>
    <t>姚泽源</t>
  </si>
  <si>
    <t>殷子睿</t>
  </si>
  <si>
    <t>于兴博</t>
  </si>
  <si>
    <t xml:space="preserve"> 于洋</t>
  </si>
  <si>
    <t>袁瑀聪</t>
  </si>
  <si>
    <t>任雨桐</t>
  </si>
  <si>
    <t>张婷</t>
  </si>
  <si>
    <t>陈超日</t>
  </si>
  <si>
    <t>邓锦豪</t>
  </si>
  <si>
    <t>段悦</t>
  </si>
  <si>
    <t>付逸涵</t>
  </si>
  <si>
    <t>何承珍</t>
  </si>
  <si>
    <t>焦志博</t>
  </si>
  <si>
    <t>景晓东</t>
  </si>
  <si>
    <t>李东奇</t>
  </si>
  <si>
    <t>刘倩</t>
  </si>
  <si>
    <t>刘新睿</t>
  </si>
  <si>
    <t>刘兆丰</t>
  </si>
  <si>
    <t>满明来</t>
  </si>
  <si>
    <t>毛雨晴</t>
  </si>
  <si>
    <t>牛薛超</t>
  </si>
  <si>
    <t>孙浩冉</t>
  </si>
  <si>
    <t>王劢</t>
  </si>
  <si>
    <t>王欣宇</t>
  </si>
  <si>
    <t>王逸汎</t>
  </si>
  <si>
    <t>邬远哲</t>
  </si>
  <si>
    <t>毋晓</t>
  </si>
  <si>
    <t>吴颂文</t>
  </si>
  <si>
    <t>吴赜屹</t>
  </si>
  <si>
    <t>尹轩</t>
  </si>
  <si>
    <t>曾惠</t>
  </si>
  <si>
    <t>曾蕊</t>
  </si>
  <si>
    <t>张秦川</t>
  </si>
  <si>
    <t>张鑫宇</t>
  </si>
  <si>
    <t>张元辉</t>
  </si>
  <si>
    <t>赵钰欣</t>
  </si>
  <si>
    <t>朱风弛</t>
  </si>
  <si>
    <t>朱永振</t>
  </si>
  <si>
    <t>温佳伟</t>
  </si>
  <si>
    <t>个人学习交流竞赛</t>
  </si>
  <si>
    <t>奖项</t>
  </si>
  <si>
    <t>团队学习交流竞赛</t>
  </si>
  <si>
    <t>出席讲座、论坛等出席次数</t>
  </si>
  <si>
    <t>新生导航员</t>
  </si>
  <si>
    <t>学习助教</t>
  </si>
  <si>
    <t>学业导航员</t>
  </si>
  <si>
    <t>技能考试</t>
  </si>
  <si>
    <t>美国数学建模</t>
  </si>
  <si>
    <t>S</t>
  </si>
  <si>
    <t xml:space="preserve">阳光论坛853期
</t>
  </si>
  <si>
    <t>人文知识初赛</t>
  </si>
  <si>
    <t>人文知识复赛</t>
  </si>
  <si>
    <t>阳光论坛853期</t>
  </si>
  <si>
    <t>人文知识竞赛初赛</t>
  </si>
  <si>
    <t xml:space="preserve">4.23爱丁堡留学项目宣讲会
</t>
  </si>
  <si>
    <t>美赛</t>
  </si>
  <si>
    <t>阳光论坛853</t>
  </si>
  <si>
    <t>阳光论坛</t>
  </si>
  <si>
    <t>853阳光论坛</t>
  </si>
  <si>
    <t>未获奖</t>
  </si>
  <si>
    <t>人文知识竞赛决赛</t>
  </si>
  <si>
    <t>三等奖</t>
  </si>
  <si>
    <t>电赛培训讲座</t>
  </si>
  <si>
    <t xml:space="preserve"> </t>
  </si>
  <si>
    <t>阳光论坛讲座</t>
  </si>
  <si>
    <t>学院电赛讲座</t>
  </si>
  <si>
    <t>阳光论坛那年那兔那些事</t>
  </si>
  <si>
    <t>阳论那年那兔那些事</t>
  </si>
  <si>
    <t>美国大学生数学建模</t>
  </si>
  <si>
    <t>s奖</t>
  </si>
  <si>
    <t>6</t>
  </si>
  <si>
    <t>读书沙龙</t>
  </si>
  <si>
    <t>一等奖</t>
  </si>
  <si>
    <t>美国大学生数学建模竞赛</t>
  </si>
  <si>
    <t>S奖</t>
  </si>
  <si>
    <t>【学术搜索之基础资源篇系列讲座】</t>
  </si>
  <si>
    <t>第853期启航讲坛​</t>
  </si>
  <si>
    <t>【阳光论坛】第854期讲座</t>
  </si>
  <si>
    <t>人文知识竞赛</t>
  </si>
  <si>
    <t>阳光论坛854期</t>
  </si>
  <si>
    <t>校长杯辩论赛观众</t>
  </si>
  <si>
    <t>学子论坛*1</t>
  </si>
  <si>
    <t>阳光论坛第854期和第855期</t>
  </si>
  <si>
    <t>舞者大赛出观众</t>
  </si>
  <si>
    <t>黑龙江省非物质文化遗产高校巡展哈尔滨工程大学站暨开幕式出观众</t>
  </si>
  <si>
    <t>英语大讲堂138期</t>
  </si>
  <si>
    <t>航行宣讲会</t>
  </si>
  <si>
    <t>图书馆讲座</t>
  </si>
  <si>
    <t>阳光论坛×2</t>
  </si>
  <si>
    <t>智海论坛</t>
  </si>
  <si>
    <t>银河觅踪读书沙龙</t>
  </si>
  <si>
    <t>慧心读书沙龙</t>
  </si>
  <si>
    <t>水声学院竞赛宣讲会</t>
  </si>
  <si>
    <t>林超讲座</t>
  </si>
  <si>
    <t>全国大学生英语竞赛</t>
  </si>
  <si>
    <t>录播课出观众</t>
  </si>
  <si>
    <t>阳光论坛835期</t>
  </si>
  <si>
    <t>英国爱丁堡大学留学项目宣讲</t>
  </si>
  <si>
    <t xml:space="preserve"> 美国大学生数学建模竞赛</t>
  </si>
  <si>
    <t>胡泊“新形势下的国际关系”</t>
  </si>
  <si>
    <t>胡波讲座</t>
  </si>
  <si>
    <t>阳光论坛854期讲座</t>
  </si>
  <si>
    <t>全国青年科普创新实验暨作品大赛</t>
  </si>
  <si>
    <t>省三</t>
  </si>
  <si>
    <t>全国大学生英语能力竞赛</t>
  </si>
  <si>
    <t>国赛初赛三等奖</t>
  </si>
  <si>
    <t>科技讲座、沙龙活动</t>
  </si>
  <si>
    <t>个人科技类竞赛</t>
  </si>
  <si>
    <t>团队科技类竞赛</t>
  </si>
  <si>
    <t>作者顺序</t>
  </si>
  <si>
    <t>科研立项</t>
  </si>
  <si>
    <t>国家专利</t>
  </si>
  <si>
    <t>学术论文</t>
  </si>
  <si>
    <t>启航杯初赛</t>
  </si>
  <si>
    <t>triz杯</t>
  </si>
  <si>
    <t>校级三等奖</t>
  </si>
  <si>
    <t>第一作者</t>
  </si>
  <si>
    <t>第四作者</t>
  </si>
  <si>
    <t>第五作者</t>
  </si>
  <si>
    <t>院内训练赛一测</t>
  </si>
  <si>
    <t>完成</t>
  </si>
  <si>
    <t>3等奖</t>
  </si>
  <si>
    <t>优秀</t>
  </si>
  <si>
    <t>院内训练赛</t>
  </si>
  <si>
    <t>团体第一作者</t>
  </si>
  <si>
    <t>电赛讲座×3</t>
  </si>
  <si>
    <t>电赛讲座</t>
  </si>
  <si>
    <t>电赛讲座×2</t>
  </si>
  <si>
    <t>电赛讲座×4</t>
  </si>
  <si>
    <t>第六届物理仪器设计大赛</t>
  </si>
  <si>
    <t>第二作者</t>
  </si>
  <si>
    <t>第三作者</t>
  </si>
  <si>
    <t>个人竞技比赛</t>
  </si>
  <si>
    <t>奖项或名次</t>
  </si>
  <si>
    <t>团体趣味性比赛</t>
  </si>
  <si>
    <t>出勤时间</t>
  </si>
  <si>
    <t>奖励或名次</t>
  </si>
  <si>
    <t>团体竞技类比赛</t>
  </si>
  <si>
    <t>投稿得分</t>
  </si>
  <si>
    <t>其他文体活动</t>
  </si>
  <si>
    <t>4.15水声杯观众</t>
  </si>
  <si>
    <t>模拟招聘校</t>
  </si>
  <si>
    <t>4.16水声杯观众</t>
  </si>
  <si>
    <t>4.18水声杯观众</t>
  </si>
  <si>
    <t>4.19水声杯观众</t>
  </si>
  <si>
    <t>4.21足球赛观众</t>
  </si>
  <si>
    <t>模拟招聘（校）</t>
  </si>
  <si>
    <t>舞者大会</t>
  </si>
  <si>
    <t>水声杯篮球赛出观众4.15</t>
  </si>
  <si>
    <t>水声杯篮球赛出观众4.16</t>
  </si>
  <si>
    <t>水声杯篮球赛出观众4.19</t>
  </si>
  <si>
    <t>水声杯篮球赛观众4.15</t>
  </si>
  <si>
    <t>水声杯篮球赛观众4.16</t>
  </si>
  <si>
    <t>水声杯篮球赛观众4.19</t>
  </si>
  <si>
    <t>4.23水声篮球赛</t>
  </si>
  <si>
    <t>4.29舞者大会决赛观众</t>
  </si>
  <si>
    <t>4.28黑龙江非物质文化遗产巡展</t>
  </si>
  <si>
    <t>水声篮球赛观众4.18</t>
  </si>
  <si>
    <t>4.20相声表演观众</t>
  </si>
  <si>
    <t>社团巡礼月活动</t>
  </si>
  <si>
    <t xml:space="preserve">4.27人文知识竞赛决赛观众
</t>
  </si>
  <si>
    <t>五四表彰大会观众</t>
  </si>
  <si>
    <t>水声杯篮球赛4.23</t>
  </si>
  <si>
    <t>4.15，16，19水声杯篮球赛观众</t>
  </si>
  <si>
    <t>水声杯观众</t>
  </si>
  <si>
    <t>水声杯1</t>
  </si>
  <si>
    <t>水声杯2</t>
  </si>
  <si>
    <t>水声杯3</t>
  </si>
  <si>
    <t xml:space="preserve">4.29舞者大会决赛观众
</t>
  </si>
  <si>
    <t>1.4月20号启航模拟应聘</t>
  </si>
  <si>
    <t>.4月26日奥列霍夫相声演出 1小时观众</t>
  </si>
  <si>
    <t>.5月1日社团巡礼月演出 2小时观众</t>
  </si>
  <si>
    <t>.4月29日HEUdancer出观众 1小时观众</t>
  </si>
  <si>
    <t>4.16水声杯</t>
  </si>
  <si>
    <t>4.23水声杯</t>
  </si>
  <si>
    <t>4.21水声足球赛</t>
  </si>
  <si>
    <t>4.26相声表演</t>
  </si>
  <si>
    <t>4.29舞者大会观众</t>
  </si>
  <si>
    <t>五四表彰大会</t>
  </si>
  <si>
    <t>4.15篮球赛观众</t>
  </si>
  <si>
    <t>4.23篮球赛观众</t>
  </si>
  <si>
    <t>4.26篮球赛观众</t>
  </si>
  <si>
    <t>4.20辩论赛观众</t>
  </si>
  <si>
    <t>水声杯4.15 4.16 4.23 4.26</t>
  </si>
  <si>
    <t>5月升旗仪式</t>
  </si>
  <si>
    <t>篮球赛    4-16  4-17   4-19  4-22   4-23  4-26</t>
  </si>
  <si>
    <t>俄罗斯友谊赛4.26</t>
  </si>
  <si>
    <t>4.14篮球赛观众</t>
  </si>
  <si>
    <t>4.16篮球赛观众</t>
  </si>
  <si>
    <t>4.25篮球赛观众</t>
  </si>
  <si>
    <t>4.25图书馆文献讲座</t>
  </si>
  <si>
    <t>阅读达人读书分享会观众</t>
  </si>
  <si>
    <t>4.19研究生足球赛观众</t>
  </si>
  <si>
    <t>4.23殷殷龙江情阅读推广活动</t>
  </si>
  <si>
    <t>水声杯篮球赛三场</t>
  </si>
  <si>
    <t>春季长跑</t>
  </si>
  <si>
    <t>水声杯篮球赛组织者</t>
  </si>
  <si>
    <t>校级跳绳比赛</t>
  </si>
  <si>
    <t>第一名</t>
  </si>
  <si>
    <t>校级跳绳比赛组织者</t>
  </si>
  <si>
    <t>水声杯篮球赛观众✖4</t>
  </si>
  <si>
    <t>人文知识竞赛出观众</t>
  </si>
  <si>
    <t>羽毛球赛</t>
  </si>
  <si>
    <t>水声杯篮球赛×3</t>
  </si>
  <si>
    <t>定向越野</t>
  </si>
  <si>
    <t>0.5</t>
  </si>
  <si>
    <t>篮球比赛出观众✖️2</t>
  </si>
  <si>
    <t>水声杯篮球赛出观众❌4</t>
  </si>
  <si>
    <t>水声杯篮球赛出观众*4</t>
  </si>
  <si>
    <t>管弦乐团排练×2</t>
  </si>
  <si>
    <t>弦乐团排练×2</t>
  </si>
  <si>
    <t>篮球赛出观众✖️1</t>
  </si>
  <si>
    <t xml:space="preserve">篮球赛出观众✖️2 </t>
  </si>
  <si>
    <t>水声杯篮球赛✖3</t>
  </si>
  <si>
    <t>无羽伦比羽毛球比赛</t>
  </si>
  <si>
    <t>水声杯篮球赛观众✖1</t>
  </si>
  <si>
    <t>水声杯篮球赛出观众×4</t>
  </si>
  <si>
    <t>水声杯篮球赛出观众×2</t>
  </si>
  <si>
    <t>水声杯出观众*3</t>
  </si>
  <si>
    <t>1.5</t>
  </si>
  <si>
    <t>水声杯篮球赛3场</t>
  </si>
  <si>
    <t>水声杯出观众*1</t>
  </si>
  <si>
    <t>水声杯</t>
  </si>
  <si>
    <t>四强</t>
  </si>
  <si>
    <t>水声杯出观众×2</t>
  </si>
  <si>
    <t>水声杯篮球赛观众*3</t>
  </si>
  <si>
    <t>阳光长跑*2</t>
  </si>
  <si>
    <t>水声杯观众*5</t>
  </si>
  <si>
    <t>校羽毛球赛观众</t>
  </si>
  <si>
    <t>水声杯出观众×5</t>
  </si>
  <si>
    <t>水声杯出观众*8</t>
  </si>
  <si>
    <t>足球新生赛</t>
  </si>
  <si>
    <t>冠军</t>
  </si>
  <si>
    <t>水声杯出观众×3</t>
  </si>
  <si>
    <t>水声杯出观众*2</t>
  </si>
  <si>
    <t>校园定向赛</t>
  </si>
  <si>
    <t>第三名</t>
  </si>
  <si>
    <t>水声杯比赛*4</t>
  </si>
  <si>
    <t>水声杯四强</t>
  </si>
  <si>
    <t>水声杯比赛7场</t>
  </si>
  <si>
    <t>中俄友谊篮球赛赛主持</t>
  </si>
  <si>
    <t>黑龙江省非遗巡展开幕式</t>
  </si>
  <si>
    <t>社团巡礼月出观众</t>
  </si>
  <si>
    <t>校长杯淘汰赛出观众</t>
  </si>
  <si>
    <t>主持人大赛复赛出观众</t>
  </si>
  <si>
    <t>社团文化节出观众</t>
  </si>
  <si>
    <t>羽毛球赛观众</t>
  </si>
  <si>
    <t>足球赛观众</t>
  </si>
  <si>
    <t>社团文化节观众</t>
  </si>
  <si>
    <t>诗词大会观众</t>
  </si>
  <si>
    <t>辩论赛出观众</t>
  </si>
  <si>
    <t>足球赛出观众</t>
  </si>
  <si>
    <t>校长杯观众×2</t>
  </si>
  <si>
    <t>校长杯观众×4</t>
  </si>
  <si>
    <t>跳绳比赛观众</t>
  </si>
  <si>
    <t>校长杯淘汰赛观众</t>
  </si>
  <si>
    <t>篮球比赛</t>
  </si>
  <si>
    <t>篮球赛出观众*5</t>
  </si>
  <si>
    <t>篮球赛出观众x3</t>
  </si>
  <si>
    <t>校园舞者比赛出观众</t>
  </si>
  <si>
    <t>棠棣杯初赛</t>
  </si>
  <si>
    <t>篮球赛出观众X8</t>
  </si>
  <si>
    <t>辩论赛观众x3</t>
  </si>
  <si>
    <t>篮球赛出观众x12</t>
  </si>
  <si>
    <t>篮球赛出观众x7</t>
  </si>
  <si>
    <t>棠棣杯半决赛</t>
  </si>
  <si>
    <t>棠棣杯决赛出观众</t>
  </si>
  <si>
    <t>银河觅踪读书沙龙活动</t>
  </si>
  <si>
    <t>篮球赛出观众x5</t>
  </si>
  <si>
    <t>跳绳比赛出观众</t>
  </si>
  <si>
    <t>拔河比赛出观众</t>
  </si>
  <si>
    <t>新生足球赛出观众</t>
  </si>
  <si>
    <t>篮球赛出观众*1</t>
  </si>
  <si>
    <t>篮球赛出观众×5</t>
  </si>
  <si>
    <t>足球赛出观众×2</t>
  </si>
  <si>
    <t>水声学院与俄罗斯留学生联谊</t>
  </si>
  <si>
    <t>刘导演讲出观众</t>
  </si>
  <si>
    <t>水声杯篮球赛出观众×3 </t>
  </si>
  <si>
    <t>银河觅踪 读书沙龙活动</t>
  </si>
  <si>
    <t>龙江主题书展</t>
  </si>
  <si>
    <t>相声茶社演出出观众</t>
  </si>
  <si>
    <t>舞蹈比赛出观众</t>
  </si>
  <si>
    <t>跳大绳出观众</t>
  </si>
  <si>
    <t>模拟招聘会</t>
  </si>
  <si>
    <t>相声茶社演出出观众×2</t>
  </si>
  <si>
    <t>殷殷龙江请活动出观众</t>
  </si>
  <si>
    <t>阳光长跑</t>
  </si>
  <si>
    <t>跳大绳比赛出观众</t>
  </si>
  <si>
    <t>水声杯观众*8</t>
  </si>
  <si>
    <t>校长杯出观众*1</t>
  </si>
  <si>
    <t>五四合唱出观众</t>
  </si>
  <si>
    <t>实践或公益活动</t>
  </si>
  <si>
    <t>级别</t>
  </si>
  <si>
    <t>时长</t>
  </si>
  <si>
    <t>虹桥中学志愿者</t>
  </si>
  <si>
    <t>3h</t>
  </si>
  <si>
    <t>阅读达人颁奖开场布置</t>
  </si>
  <si>
    <t>2.5h</t>
  </si>
  <si>
    <t>阅读达人颁奖整理</t>
  </si>
  <si>
    <t>杏花志愿者</t>
  </si>
  <si>
    <t>2h</t>
  </si>
  <si>
    <t>4.21海洋馆志愿者</t>
  </si>
  <si>
    <t>4.26杏花志愿者</t>
  </si>
  <si>
    <t>4.28杏花志愿者</t>
  </si>
  <si>
    <t>4.29杏花志愿者</t>
  </si>
  <si>
    <t>4.30杏花志愿者</t>
  </si>
  <si>
    <t>5.5杏花志愿者</t>
  </si>
  <si>
    <t>5.7海洋馆志愿者</t>
  </si>
  <si>
    <t>4h</t>
  </si>
  <si>
    <t xml:space="preserve">虹桥中学参观志愿者四h  </t>
  </si>
  <si>
    <t>民乐团</t>
  </si>
  <si>
    <t>1.5h</t>
  </si>
  <si>
    <t>船舶馆志愿者</t>
  </si>
  <si>
    <t>俄罗斯交流志愿者</t>
  </si>
  <si>
    <t>6h</t>
  </si>
  <si>
    <t>俄罗斯交流生翻译志愿者</t>
  </si>
  <si>
    <t>3</t>
  </si>
  <si>
    <t>杏花节志愿者</t>
  </si>
  <si>
    <t>家教志愿者</t>
  </si>
  <si>
    <t>水声篮球赛观众两次</t>
  </si>
  <si>
    <t>图书馆值班</t>
  </si>
  <si>
    <t>5h</t>
  </si>
  <si>
    <t>虹桥中学参观志愿者</t>
  </si>
  <si>
    <t>水声楼包饺子</t>
  </si>
  <si>
    <t>船舶博物馆值班</t>
  </si>
  <si>
    <t>9h</t>
  </si>
  <si>
    <t>军工纪念馆志愿者</t>
  </si>
  <si>
    <t>林超讲座工作人员</t>
  </si>
  <si>
    <t>3.5h</t>
  </si>
  <si>
    <t>海洋馆志愿者</t>
  </si>
  <si>
    <t>海洋馆志愿者x3</t>
  </si>
  <si>
    <t>船舶志愿者</t>
  </si>
  <si>
    <t>爱在明天支教团支教</t>
  </si>
  <si>
    <t>打扫水声楼5楼实验室 </t>
  </si>
  <si>
    <t xml:space="preserve">  2h</t>
  </si>
  <si>
    <t>嵩山社区行志愿者</t>
  </si>
  <si>
    <t>志愿者家教</t>
  </si>
  <si>
    <t>活动</t>
  </si>
  <si>
    <t>角色</t>
  </si>
  <si>
    <t>四月团活</t>
  </si>
  <si>
    <t>参与者</t>
  </si>
  <si>
    <t>组织者</t>
  </si>
  <si>
    <t>负责人</t>
  </si>
  <si>
    <t>组织</t>
  </si>
  <si>
    <t>职务</t>
  </si>
  <si>
    <t>评价等级</t>
  </si>
  <si>
    <t>特殊荣誉</t>
  </si>
  <si>
    <t>红卡</t>
  </si>
  <si>
    <t xml:space="preserve"> 违犯校规校纪</t>
  </si>
  <si>
    <t>学习纪律考察</t>
  </si>
  <si>
    <t>其它纪律考察</t>
  </si>
  <si>
    <t>虚假行为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</si>
</sst>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8">
    <font>
      <sz val="11"/>
      <name val="宋体"/>
      <charset val="134"/>
    </font>
    <font>
      <sz val="11"/>
      <name val="等线"/>
      <charset val="134"/>
    </font>
    <font>
      <sz val="10"/>
      <color rgb="FF000000"/>
      <name val="宋体"/>
      <charset val="134"/>
    </font>
    <font>
      <sz val="10"/>
      <name val="宋体"/>
      <charset val="134"/>
    </font>
    <font>
      <sz val="11"/>
      <color rgb="FF000000"/>
      <name val="等线"/>
      <charset val="134"/>
    </font>
    <font>
      <sz val="11"/>
      <color rgb="FF000000"/>
      <name val="宋体"/>
      <charset val="134"/>
    </font>
    <font>
      <sz val="11"/>
      <color indexed="8"/>
      <name val="宋体"/>
      <charset val="134"/>
    </font>
    <font>
      <sz val="11"/>
      <color rgb="FF36363D"/>
      <name val="宋体"/>
      <charset val="134"/>
    </font>
    <font>
      <sz val="11"/>
      <color rgb="FF36363D"/>
      <name val="等线"/>
      <charset val="134"/>
    </font>
    <font>
      <b/>
      <sz val="11"/>
      <name val="宋体"/>
      <charset val="134"/>
    </font>
    <font>
      <b/>
      <sz val="11"/>
      <color rgb="FF000000"/>
      <name val="宋体"/>
      <charset val="134"/>
    </font>
    <font>
      <sz val="11"/>
      <color indexed="8"/>
      <name val="宋体"/>
      <charset val="134"/>
    </font>
    <font>
      <b/>
      <sz val="11"/>
      <name val="宋体"/>
      <charset val="134"/>
    </font>
    <font>
      <sz val="11"/>
      <color rgb="FF000000"/>
      <name val="宋体"/>
      <charset val="134"/>
    </font>
    <font>
      <b/>
      <sz val="11"/>
      <name val="等线"/>
      <charset val="134"/>
    </font>
    <font>
      <b/>
      <sz val="11"/>
      <color rgb="FF000000"/>
      <name val="等线"/>
      <charset val="134"/>
    </font>
    <font>
      <sz val="11"/>
      <color indexed="8"/>
      <name val="等线"/>
      <charset val="134"/>
    </font>
    <font>
      <sz val="11"/>
      <color theme="0"/>
      <name val="宋体"/>
      <charset val="0"/>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rgb="FF9C65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FA7D00"/>
      <name val="宋体"/>
      <charset val="0"/>
      <scheme val="minor"/>
    </font>
    <font>
      <b/>
      <sz val="15"/>
      <color theme="3"/>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8"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rgb="FFC6EFCE"/>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42" fontId="18" fillId="0" borderId="0" applyFont="0" applyFill="0" applyBorder="0" applyAlignment="0" applyProtection="0">
      <alignment vertical="center"/>
    </xf>
    <xf numFmtId="0" fontId="19" fillId="17" borderId="0" applyNumberFormat="0" applyBorder="0" applyAlignment="0" applyProtection="0">
      <alignment vertical="center"/>
    </xf>
    <xf numFmtId="0" fontId="20" fillId="10" borderId="7"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14" borderId="0" applyNumberFormat="0" applyBorder="0" applyAlignment="0" applyProtection="0">
      <alignment vertical="center"/>
    </xf>
    <xf numFmtId="0" fontId="21" fillId="11" borderId="0" applyNumberFormat="0" applyBorder="0" applyAlignment="0" applyProtection="0">
      <alignment vertical="center"/>
    </xf>
    <xf numFmtId="43" fontId="18" fillId="0" borderId="0" applyFont="0" applyFill="0" applyBorder="0" applyAlignment="0" applyProtection="0">
      <alignment vertical="center"/>
    </xf>
    <xf numFmtId="0" fontId="17" fillId="26" borderId="0" applyNumberFormat="0" applyBorder="0" applyAlignment="0" applyProtection="0">
      <alignment vertical="center"/>
    </xf>
    <xf numFmtId="0" fontId="24" fillId="0" borderId="0" applyNumberFormat="0" applyFill="0" applyBorder="0" applyAlignment="0" applyProtection="0">
      <alignment vertical="center"/>
    </xf>
    <xf numFmtId="9" fontId="18" fillId="0" borderId="0" applyFont="0" applyFill="0" applyBorder="0" applyAlignment="0" applyProtection="0">
      <alignment vertical="center"/>
    </xf>
    <xf numFmtId="0" fontId="34" fillId="0" borderId="0" applyNumberFormat="0" applyFill="0" applyBorder="0" applyAlignment="0" applyProtection="0">
      <alignment vertical="center"/>
    </xf>
    <xf numFmtId="0" fontId="18" fillId="34" borderId="14" applyNumberFormat="0" applyFont="0" applyAlignment="0" applyProtection="0">
      <alignment vertical="center"/>
    </xf>
    <xf numFmtId="0" fontId="17" fillId="29" borderId="0" applyNumberFormat="0" applyBorder="0" applyAlignment="0" applyProtection="0">
      <alignment vertical="center"/>
    </xf>
    <xf numFmtId="0" fontId="2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10" applyNumberFormat="0" applyFill="0" applyAlignment="0" applyProtection="0">
      <alignment vertical="center"/>
    </xf>
    <xf numFmtId="0" fontId="28" fillId="0" borderId="10" applyNumberFormat="0" applyFill="0" applyAlignment="0" applyProtection="0">
      <alignment vertical="center"/>
    </xf>
    <xf numFmtId="0" fontId="17" fillId="6" borderId="0" applyNumberFormat="0" applyBorder="0" applyAlignment="0" applyProtection="0">
      <alignment vertical="center"/>
    </xf>
    <xf numFmtId="0" fontId="22" fillId="0" borderId="8" applyNumberFormat="0" applyFill="0" applyAlignment="0" applyProtection="0">
      <alignment vertical="center"/>
    </xf>
    <xf numFmtId="0" fontId="17" fillId="28" borderId="0" applyNumberFormat="0" applyBorder="0" applyAlignment="0" applyProtection="0">
      <alignment vertical="center"/>
    </xf>
    <xf numFmtId="0" fontId="35" fillId="21" borderId="12" applyNumberFormat="0" applyAlignment="0" applyProtection="0">
      <alignment vertical="center"/>
    </xf>
    <xf numFmtId="0" fontId="27" fillId="21" borderId="7" applyNumberFormat="0" applyAlignment="0" applyProtection="0">
      <alignment vertical="center"/>
    </xf>
    <xf numFmtId="0" fontId="32" fillId="25" borderId="11" applyNumberFormat="0" applyAlignment="0" applyProtection="0">
      <alignment vertical="center"/>
    </xf>
    <xf numFmtId="0" fontId="19" fillId="24" borderId="0" applyNumberFormat="0" applyBorder="0" applyAlignment="0" applyProtection="0">
      <alignment vertical="center"/>
    </xf>
    <xf numFmtId="0" fontId="17" fillId="9" borderId="0" applyNumberFormat="0" applyBorder="0" applyAlignment="0" applyProtection="0">
      <alignment vertical="center"/>
    </xf>
    <xf numFmtId="0" fontId="36" fillId="0" borderId="13" applyNumberFormat="0" applyFill="0" applyAlignment="0" applyProtection="0">
      <alignment vertical="center"/>
    </xf>
    <xf numFmtId="0" fontId="26" fillId="0" borderId="9" applyNumberFormat="0" applyFill="0" applyAlignment="0" applyProtection="0">
      <alignment vertical="center"/>
    </xf>
    <xf numFmtId="0" fontId="25" fillId="16" borderId="0" applyNumberFormat="0" applyBorder="0" applyAlignment="0" applyProtection="0">
      <alignment vertical="center"/>
    </xf>
    <xf numFmtId="0" fontId="31" fillId="23" borderId="0" applyNumberFormat="0" applyBorder="0" applyAlignment="0" applyProtection="0">
      <alignment vertical="center"/>
    </xf>
    <xf numFmtId="0" fontId="19" fillId="22" borderId="0" applyNumberFormat="0" applyBorder="0" applyAlignment="0" applyProtection="0">
      <alignment vertical="center"/>
    </xf>
    <xf numFmtId="0" fontId="17" fillId="5" borderId="0" applyNumberFormat="0" applyBorder="0" applyAlignment="0" applyProtection="0">
      <alignment vertical="center"/>
    </xf>
    <xf numFmtId="0" fontId="19" fillId="2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33" borderId="0" applyNumberFormat="0" applyBorder="0" applyAlignment="0" applyProtection="0">
      <alignment vertical="center"/>
    </xf>
    <xf numFmtId="0" fontId="17" fillId="12" borderId="0" applyNumberFormat="0" applyBorder="0" applyAlignment="0" applyProtection="0">
      <alignment vertical="center"/>
    </xf>
    <xf numFmtId="0" fontId="17" fillId="32" borderId="0" applyNumberFormat="0" applyBorder="0" applyAlignment="0" applyProtection="0">
      <alignment vertical="center"/>
    </xf>
    <xf numFmtId="0" fontId="19" fillId="31" borderId="0" applyNumberFormat="0" applyBorder="0" applyAlignment="0" applyProtection="0">
      <alignment vertical="center"/>
    </xf>
    <xf numFmtId="0" fontId="19" fillId="27" borderId="0" applyNumberFormat="0" applyBorder="0" applyAlignment="0" applyProtection="0">
      <alignment vertical="center"/>
    </xf>
    <xf numFmtId="0" fontId="17" fillId="15" borderId="0" applyNumberFormat="0" applyBorder="0" applyAlignment="0" applyProtection="0">
      <alignment vertical="center"/>
    </xf>
    <xf numFmtId="0" fontId="19" fillId="19" borderId="0" applyNumberFormat="0" applyBorder="0" applyAlignment="0" applyProtection="0">
      <alignment vertical="center"/>
    </xf>
    <xf numFmtId="0" fontId="17" fillId="4" borderId="0" applyNumberFormat="0" applyBorder="0" applyAlignment="0" applyProtection="0">
      <alignment vertical="center"/>
    </xf>
    <xf numFmtId="0" fontId="17" fillId="7" borderId="0" applyNumberFormat="0" applyBorder="0" applyAlignment="0" applyProtection="0">
      <alignment vertical="center"/>
    </xf>
    <xf numFmtId="0" fontId="1" fillId="0" borderId="0">
      <protection locked="0"/>
    </xf>
    <xf numFmtId="0" fontId="19" fillId="30" borderId="0" applyNumberFormat="0" applyBorder="0" applyAlignment="0" applyProtection="0">
      <alignment vertical="center"/>
    </xf>
    <xf numFmtId="0" fontId="17" fillId="18" borderId="0" applyNumberFormat="0" applyBorder="0" applyAlignment="0" applyProtection="0">
      <alignment vertical="center"/>
    </xf>
    <xf numFmtId="0" fontId="30" fillId="0" borderId="0">
      <protection locked="0"/>
    </xf>
    <xf numFmtId="0" fontId="1" fillId="0" borderId="0">
      <protection locked="0"/>
    </xf>
    <xf numFmtId="0" fontId="30" fillId="0" borderId="0">
      <protection locked="0"/>
    </xf>
  </cellStyleXfs>
  <cellXfs count="12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1" fillId="0" borderId="1" xfId="50" applyFont="1" applyBorder="1" applyAlignment="1" applyProtection="1">
      <alignment horizontal="center" vertical="center"/>
    </xf>
    <xf numFmtId="0" fontId="1" fillId="0" borderId="1" xfId="50" applyFont="1" applyBorder="1" applyAlignment="1" applyProtection="1">
      <alignment horizontal="center" vertical="center" wrapText="1"/>
    </xf>
    <xf numFmtId="49" fontId="1" fillId="0" borderId="1" xfId="52"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2" xfId="50" applyFont="1" applyBorder="1" applyAlignment="1" applyProtection="1">
      <alignment horizontal="center" vertical="center"/>
    </xf>
    <xf numFmtId="0" fontId="1" fillId="0" borderId="2" xfId="50" applyFont="1" applyBorder="1" applyAlignment="1" applyProtection="1">
      <alignment horizontal="center" vertical="center" wrapText="1"/>
    </xf>
    <xf numFmtId="49" fontId="1" fillId="0" borderId="2" xfId="52" applyNumberFormat="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 xfId="0" applyFont="1" applyBorder="1" applyAlignment="1">
      <alignment horizontal="center" vertical="center"/>
    </xf>
    <xf numFmtId="0" fontId="5" fillId="0" borderId="1" xfId="51" applyFont="1" applyBorder="1" applyAlignment="1" applyProtection="1">
      <alignment horizontal="center" vertical="center"/>
    </xf>
    <xf numFmtId="0" fontId="5" fillId="3"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5" fillId="0" borderId="1" xfId="47" applyFont="1" applyBorder="1" applyAlignment="1" applyProtection="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2" fillId="0" borderId="1" xfId="0" applyFont="1" applyBorder="1" applyAlignment="1">
      <alignment horizontal="center" vertical="center"/>
    </xf>
    <xf numFmtId="0" fontId="7" fillId="0" borderId="4" xfId="0" applyNumberFormat="1" applyFont="1" applyFill="1" applyBorder="1" applyAlignment="1">
      <alignment horizontal="center" vertical="center"/>
    </xf>
    <xf numFmtId="0" fontId="4" fillId="0" borderId="0" xfId="0" applyFont="1" applyBorder="1">
      <alignment vertical="center"/>
    </xf>
    <xf numFmtId="0" fontId="4" fillId="0" borderId="0" xfId="0" applyFont="1" applyBorder="1" applyAlignment="1">
      <alignment horizontal="right" vertical="center"/>
    </xf>
    <xf numFmtId="0" fontId="0"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vertical="center"/>
    </xf>
    <xf numFmtId="0" fontId="0" fillId="0" borderId="0" xfId="0" applyFont="1" applyBorder="1">
      <alignment vertical="center"/>
    </xf>
    <xf numFmtId="0" fontId="1" fillId="0" borderId="0" xfId="0" applyFont="1" applyBorder="1" applyAlignment="1">
      <alignment horizontal="center" vertical="center"/>
    </xf>
    <xf numFmtId="0" fontId="5" fillId="0" borderId="0" xfId="0" applyFont="1" applyBorder="1">
      <alignment vertical="center"/>
    </xf>
    <xf numFmtId="0" fontId="4" fillId="0" borderId="0" xfId="47" applyFont="1" applyBorder="1" applyAlignment="1" applyProtection="1">
      <alignment vertical="center"/>
    </xf>
    <xf numFmtId="0" fontId="1" fillId="0" borderId="0" xfId="0" applyFont="1" applyFill="1" applyBorder="1" applyAlignment="1">
      <alignment horizontal="center" vertical="center"/>
    </xf>
    <xf numFmtId="0" fontId="1" fillId="0" borderId="0" xfId="0" applyFont="1" applyFill="1" applyBorder="1">
      <alignment vertical="center"/>
    </xf>
    <xf numFmtId="0" fontId="4" fillId="0" borderId="0" xfId="0" applyFont="1" applyFill="1" applyBorder="1">
      <alignment vertical="center"/>
    </xf>
    <xf numFmtId="0" fontId="1" fillId="0" borderId="0" xfId="0" applyNumberFormat="1" applyFont="1" applyFill="1" applyBorder="1">
      <alignment vertical="center"/>
    </xf>
    <xf numFmtId="0" fontId="1"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xf>
    <xf numFmtId="0" fontId="8" fillId="0" borderId="0" xfId="0" applyNumberFormat="1" applyFont="1" applyFill="1" applyBorder="1">
      <alignment vertical="center"/>
    </xf>
    <xf numFmtId="0" fontId="7" fillId="0" borderId="0" xfId="0" applyNumberFormat="1" applyFont="1" applyFill="1" applyBorder="1">
      <alignment vertical="center"/>
    </xf>
    <xf numFmtId="49" fontId="7" fillId="0" borderId="0" xfId="0" applyNumberFormat="1" applyFont="1" applyFill="1" applyBorder="1">
      <alignment vertical="center"/>
    </xf>
    <xf numFmtId="0" fontId="7" fillId="0" borderId="0" xfId="0" applyNumberFormat="1" applyFont="1" applyFill="1" applyBorder="1" applyAlignment="1">
      <alignment horizontal="center" vertical="center"/>
    </xf>
    <xf numFmtId="0" fontId="2" fillId="0" borderId="0" xfId="0" applyFont="1" applyBorder="1" applyAlignment="1">
      <alignment horizontal="center" vertical="center"/>
    </xf>
    <xf numFmtId="0" fontId="5" fillId="0" borderId="0" xfId="0" applyFont="1" applyAlignment="1">
      <alignment horizontal="center" vertical="center"/>
    </xf>
    <xf numFmtId="0" fontId="9" fillId="0" borderId="1" xfId="50" applyFont="1" applyBorder="1" applyAlignment="1" applyProtection="1">
      <alignment horizontal="center" vertical="center"/>
    </xf>
    <xf numFmtId="0" fontId="9" fillId="0" borderId="1" xfId="50" applyFont="1" applyBorder="1" applyAlignment="1" applyProtection="1">
      <alignment horizontal="center" vertical="center" wrapText="1"/>
    </xf>
    <xf numFmtId="49" fontId="9" fillId="0" borderId="1" xfId="52" applyNumberFormat="1" applyFont="1" applyFill="1" applyBorder="1" applyAlignment="1" applyProtection="1">
      <alignment horizontal="center" vertical="center" wrapText="1"/>
    </xf>
    <xf numFmtId="0" fontId="10" fillId="0" borderId="1" xfId="0" applyFont="1" applyFill="1" applyBorder="1" applyAlignment="1">
      <alignment horizontal="center" vertical="center"/>
    </xf>
    <xf numFmtId="0" fontId="9" fillId="0" borderId="2" xfId="50" applyFont="1" applyBorder="1" applyAlignment="1" applyProtection="1">
      <alignment horizontal="center" vertical="center"/>
    </xf>
    <xf numFmtId="0" fontId="9" fillId="0" borderId="2" xfId="50" applyFont="1" applyBorder="1" applyAlignment="1" applyProtection="1">
      <alignment horizontal="center" vertical="center" wrapText="1"/>
    </xf>
    <xf numFmtId="49" fontId="9" fillId="0" borderId="2" xfId="52"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0" fillId="0" borderId="0" xfId="0" applyFont="1">
      <alignment vertical="center"/>
    </xf>
    <xf numFmtId="0" fontId="2" fillId="0" borderId="0" xfId="0" applyFont="1">
      <alignment vertical="center"/>
    </xf>
    <xf numFmtId="0" fontId="2" fillId="0" borderId="0" xfId="0" applyFont="1" applyBorder="1">
      <alignment vertical="center"/>
    </xf>
    <xf numFmtId="0" fontId="5" fillId="0" borderId="1" xfId="0" applyNumberFormat="1" applyFont="1" applyFill="1" applyBorder="1" applyAlignment="1">
      <alignment horizont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Fill="1" applyBorder="1" applyAlignment="1">
      <alignment horizontal="center" vertical="center"/>
    </xf>
    <xf numFmtId="0" fontId="5" fillId="0" borderId="5" xfId="47" applyFont="1" applyBorder="1" applyAlignment="1" applyProtection="1">
      <alignment horizontal="center" vertical="center"/>
    </xf>
    <xf numFmtId="0" fontId="0" fillId="0" borderId="5" xfId="0" applyFont="1" applyFill="1" applyBorder="1" applyAlignment="1">
      <alignment horizontal="center" vertical="center"/>
    </xf>
    <xf numFmtId="0" fontId="0" fillId="0" borderId="5"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9" fillId="0" borderId="1" xfId="50" applyNumberFormat="1" applyFont="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49" fontId="11"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5" fillId="0" borderId="1" xfId="0" applyNumberFormat="1" applyFont="1" applyFill="1" applyBorder="1" applyAlignment="1">
      <alignment horizontal="center" wrapText="1"/>
    </xf>
    <xf numFmtId="0" fontId="5" fillId="0" borderId="1" xfId="0" applyFont="1" applyFill="1" applyBorder="1" applyAlignment="1">
      <alignment horizontal="center" vertical="center" wrapText="1"/>
    </xf>
    <xf numFmtId="49" fontId="12" fillId="0" borderId="1" xfId="52" applyNumberFormat="1" applyFont="1" applyFill="1" applyBorder="1" applyAlignment="1" applyProtection="1">
      <alignment horizontal="center" vertical="center" wrapText="1"/>
    </xf>
    <xf numFmtId="0" fontId="5" fillId="0" borderId="4" xfId="0" applyFont="1" applyBorder="1" applyAlignment="1">
      <alignment horizontal="center" vertical="center"/>
    </xf>
    <xf numFmtId="0" fontId="0" fillId="0" borderId="4" xfId="0" applyFont="1" applyBorder="1" applyAlignment="1">
      <alignment horizontal="center" vertical="center"/>
    </xf>
    <xf numFmtId="0" fontId="13" fillId="0" borderId="1" xfId="0" applyFont="1" applyBorder="1" applyAlignment="1">
      <alignment horizontal="center" vertical="center"/>
    </xf>
    <xf numFmtId="0" fontId="5" fillId="0" borderId="4" xfId="0" applyFont="1" applyFill="1" applyBorder="1" applyAlignment="1">
      <alignment horizontal="center" vertical="center"/>
    </xf>
    <xf numFmtId="49" fontId="6" fillId="2" borderId="4" xfId="0" applyNumberFormat="1" applyFont="1" applyFill="1" applyBorder="1" applyAlignment="1">
      <alignment horizontal="center" vertical="center"/>
    </xf>
    <xf numFmtId="0" fontId="6" fillId="2" borderId="4" xfId="0" applyFont="1" applyFill="1" applyBorder="1" applyAlignment="1">
      <alignment horizontal="center" vertical="center"/>
    </xf>
    <xf numFmtId="0" fontId="5" fillId="0" borderId="4" xfId="0" applyNumberFormat="1" applyFont="1" applyFill="1" applyBorder="1" applyAlignment="1">
      <alignment horizontal="center" vertical="center"/>
    </xf>
    <xf numFmtId="0" fontId="6" fillId="2" borderId="1" xfId="0" applyFont="1" applyFill="1" applyBorder="1" applyAlignment="1">
      <alignment horizontal="center" wrapText="1"/>
    </xf>
    <xf numFmtId="0" fontId="6" fillId="2" borderId="1" xfId="0" applyFont="1" applyFill="1" applyBorder="1" applyAlignment="1">
      <alignment horizontal="center"/>
    </xf>
    <xf numFmtId="0" fontId="5" fillId="0" borderId="4" xfId="51" applyFont="1" applyBorder="1" applyAlignment="1" applyProtection="1">
      <alignment horizontal="center" vertical="center"/>
    </xf>
    <xf numFmtId="0" fontId="5" fillId="0" borderId="4" xfId="47" applyFont="1" applyBorder="1" applyAlignment="1" applyProtection="1">
      <alignment horizontal="center" vertical="center"/>
    </xf>
    <xf numFmtId="0" fontId="0" fillId="0" borderId="4" xfId="0" applyFont="1" applyFill="1" applyBorder="1" applyAlignment="1">
      <alignment horizontal="center" vertical="center"/>
    </xf>
    <xf numFmtId="0" fontId="0"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10" fillId="0" borderId="2" xfId="0" applyFont="1" applyFill="1" applyBorder="1" applyAlignment="1">
      <alignment horizontal="center" vertical="center" wrapText="1"/>
    </xf>
    <xf numFmtId="0" fontId="5" fillId="0" borderId="0" xfId="0" applyFont="1">
      <alignment vertical="center"/>
    </xf>
    <xf numFmtId="0" fontId="10" fillId="0" borderId="6"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Fill="1" applyBorder="1" applyAlignment="1">
      <alignment horizontal="center"/>
    </xf>
    <xf numFmtId="0" fontId="14" fillId="0" borderId="1" xfId="50" applyFont="1" applyBorder="1" applyAlignment="1" applyProtection="1">
      <alignment horizontal="center" vertical="center"/>
    </xf>
    <xf numFmtId="0" fontId="14" fillId="0" borderId="1" xfId="50" applyFont="1" applyBorder="1" applyAlignment="1" applyProtection="1">
      <alignment horizontal="center" vertical="center" wrapText="1"/>
    </xf>
    <xf numFmtId="49" fontId="14" fillId="0" borderId="1" xfId="52"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0" fontId="1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top"/>
    </xf>
    <xf numFmtId="0" fontId="0" fillId="0" borderId="0" xfId="0" applyFont="1" applyFill="1">
      <alignment vertical="center"/>
    </xf>
    <xf numFmtId="0" fontId="3" fillId="0" borderId="0" xfId="0" applyFont="1" applyBorder="1">
      <alignment vertical="center"/>
    </xf>
    <xf numFmtId="0" fontId="16" fillId="2" borderId="0" xfId="0" applyNumberFormat="1" applyFont="1" applyFill="1" applyBorder="1" applyAlignment="1">
      <alignment horizontal="center" vertical="center"/>
    </xf>
    <xf numFmtId="0" fontId="16" fillId="2" borderId="0" xfId="0" applyFont="1" applyFill="1" applyBorder="1" applyAlignment="1">
      <alignment horizontal="center" vertical="center"/>
    </xf>
    <xf numFmtId="0" fontId="4" fillId="0" borderId="0" xfId="0" applyNumberFormat="1" applyFont="1" applyFill="1" applyBorder="1">
      <alignment vertical="center"/>
    </xf>
    <xf numFmtId="0" fontId="4" fillId="0" borderId="0" xfId="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 name="常规 2" xfId="50"/>
    <cellStyle name="常规 29"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customXml" Target="../ink/ink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11</xdr:col>
      <xdr:colOff>363517</xdr:colOff>
      <xdr:row>206</xdr:row>
      <xdr:rowOff>98283</xdr:rowOff>
    </xdr:from>
    <xdr:to>
      <xdr:col>11</xdr:col>
      <xdr:colOff>363877</xdr:colOff>
      <xdr:row>206</xdr:row>
      <xdr:rowOff>98643</xdr:rowOff>
    </xdr:to>
    <xdr:contentPart xmlns:xdr14="http://schemas.microsoft.com/office/excel/2010/spreadsheetDrawing" r:id="rId1">
      <xdr14:nvContentPartPr>
        <xdr14:cNvPr id="2" name="墨迹 1"/>
        <xdr14:cNvContentPartPr/>
      </xdr14:nvContentPartPr>
      <xdr14:nvPr/>
      <xdr14:xfrm>
        <a:off x="9818370" y="36362640"/>
        <a:ext cx="635" cy="635"/>
      </xdr14:xfrm>
    </xdr:contentPart>
    <xdr:clientData/>
  </xdr:twoCellAnchor>
</xdr:wsDr>
</file>

<file path=xl/ink/ink1.xml><?xml version="1.0" encoding="utf-8"?>
<inkml:ink xmlns:inkml="http://www.w3.org/2003/InkML">
  <inkml:definitions>
    <inkml:context xml:id="ctx0">
      <inkml:inkSource xml:id="inkSrc0">
        <inkml:traceFormat>
          <inkml:channel name="X" type="integer" max="2" min="-2" units="cm"/>
          <inkml:channel name="Y" type="integer" max="2" min="-2" units="cm"/>
          <inkml:channel name="F" type="integer" max="1023" units="cm"/>
        </inkml:traceFormat>
        <inkml:channelProperties>
          <inkml:channelProperty channel="X" name="resolution" value="1000" units="1/cm"/>
          <inkml:channelProperty channel="Y" name="resolution" value="1000" units="1/cm"/>
          <inkml:channelProperty channel="F" name="resolution" value="2.84167" units="1/cm"/>
        </inkml:channelProperties>
      </inkml:inkSource>
      <inkml:timestamp xml:id="ts0" timeString="2019-05-18T14:52:37"/>
    </inkml:context>
    <inkml:brush xml:id="br0">
      <inkml:brushProperty name="width" value="0.1" units="cm"/>
      <inkml:brushProperty name="height" value="0.1" units="cm"/>
      <inkml:brushProperty name="color" value="#333333"/>
    </inkml:brush>
  </inkml:definitions>
  <inkml:trace contextRef="#ctx0" brushRef="#br0">1 1 2008,'-1'-1'0,"1"1"0,0 0 0,0 0 0,0 0 0,0 0 0,0-72 0,0 0 0</inkml:trace>
</inkm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836"/>
  <sheetViews>
    <sheetView showZeros="0" tabSelected="1" zoomScale="70" zoomScaleNormal="70" topLeftCell="A88" workbookViewId="0">
      <selection activeCell="A9" sqref="$A9:$XFD9"/>
    </sheetView>
  </sheetViews>
  <sheetFormatPr defaultColWidth="9" defaultRowHeight="14"/>
  <cols>
    <col min="1" max="2" width="8.90909090909091" style="2" customWidth="1"/>
    <col min="3" max="3" width="15.0909090909091" style="2" customWidth="1"/>
    <col min="4" max="4" width="11.0909090909091" style="2" customWidth="1"/>
    <col min="5" max="5" width="13.9090909090909" style="2" customWidth="1"/>
    <col min="6" max="12" width="12.9090909090909" style="2" customWidth="1"/>
    <col min="13" max="13" width="8.90909090909091" style="2" customWidth="1"/>
    <col min="14" max="256" width="10" style="3" customWidth="1"/>
  </cols>
  <sheetData>
    <row r="1" s="1" customFormat="1" spans="1:13">
      <c r="A1" s="108" t="s">
        <v>0</v>
      </c>
      <c r="B1" s="109" t="s">
        <v>1</v>
      </c>
      <c r="C1" s="110" t="s">
        <v>2</v>
      </c>
      <c r="D1" s="110" t="s">
        <v>3</v>
      </c>
      <c r="E1" s="111" t="s">
        <v>4</v>
      </c>
      <c r="F1" s="111" t="s">
        <v>5</v>
      </c>
      <c r="G1" s="111" t="s">
        <v>6</v>
      </c>
      <c r="H1" s="111" t="s">
        <v>7</v>
      </c>
      <c r="I1" s="111" t="s">
        <v>8</v>
      </c>
      <c r="J1" s="111" t="s">
        <v>9</v>
      </c>
      <c r="K1" s="112" t="s">
        <v>10</v>
      </c>
      <c r="L1" s="112" t="s">
        <v>11</v>
      </c>
      <c r="M1" s="111" t="s">
        <v>12</v>
      </c>
    </row>
    <row r="2" s="1" customFormat="1" spans="1:13">
      <c r="A2" s="108"/>
      <c r="B2" s="109"/>
      <c r="C2" s="110"/>
      <c r="D2" s="110"/>
      <c r="E2" s="111"/>
      <c r="F2" s="111"/>
      <c r="G2" s="111"/>
      <c r="H2" s="111"/>
      <c r="I2" s="111"/>
      <c r="J2" s="111"/>
      <c r="K2" s="113"/>
      <c r="L2" s="113"/>
      <c r="M2" s="111"/>
    </row>
    <row r="3" spans="1:13">
      <c r="A3" s="13">
        <v>1</v>
      </c>
      <c r="B3" s="13">
        <v>511</v>
      </c>
      <c r="C3" s="13">
        <v>2017051101</v>
      </c>
      <c r="D3" s="13" t="s">
        <v>13</v>
      </c>
      <c r="E3" s="14">
        <f>VLOOKUP(A:A,学习与交流!A3:N279,14,0)</f>
        <v>0</v>
      </c>
      <c r="F3" s="14">
        <f>VLOOKUP(A:A,科技与创新!A1:N238,14,0)</f>
        <v>0</v>
      </c>
      <c r="G3" s="14">
        <f>VLOOKUP(A3,文体活动!A1:N372,14,0)</f>
        <v>0.5</v>
      </c>
      <c r="H3" s="14">
        <f>VLOOKUP(A:A,实践活动!A1:H249,8,0)</f>
        <v>0</v>
      </c>
      <c r="I3" s="14">
        <f>VLOOKUP(A:A,班级评价!A1:G238,7,0)</f>
        <v>0</v>
      </c>
      <c r="J3" s="14"/>
      <c r="K3" s="14"/>
      <c r="L3" s="14"/>
      <c r="M3" s="114">
        <f>SUM(E3:K3)</f>
        <v>0.5</v>
      </c>
    </row>
    <row r="4" ht="13.5" customHeight="1" spans="1:13">
      <c r="A4" s="13">
        <v>2</v>
      </c>
      <c r="B4" s="13">
        <v>511</v>
      </c>
      <c r="C4" s="13">
        <v>2017051102</v>
      </c>
      <c r="D4" s="13" t="s">
        <v>14</v>
      </c>
      <c r="E4" s="14">
        <f>VLOOKUP(A:A,学习与交流!A4:N280,14,0)</f>
        <v>0</v>
      </c>
      <c r="F4" s="14">
        <f>VLOOKUP(A:A,科技与创新!A2:N239,14,0)</f>
        <v>0</v>
      </c>
      <c r="G4" s="14">
        <f>VLOOKUP(A4,文体活动!A2:N373,14,0)</f>
        <v>4.5</v>
      </c>
      <c r="H4" s="14">
        <f>VLOOKUP(A:A,实践活动!A2:H250,8,0)</f>
        <v>0</v>
      </c>
      <c r="I4" s="14">
        <f>VLOOKUP(A:A,班级评价!A2:G239,7,0)</f>
        <v>0</v>
      </c>
      <c r="J4" s="14"/>
      <c r="K4" s="14"/>
      <c r="L4" s="14"/>
      <c r="M4" s="114">
        <f t="shared" ref="M4:M67" si="0">SUM(E4:K4)</f>
        <v>4.5</v>
      </c>
    </row>
    <row r="5" spans="1:13">
      <c r="A5" s="13">
        <v>3</v>
      </c>
      <c r="B5" s="13">
        <v>511</v>
      </c>
      <c r="C5" s="13">
        <v>2017051103</v>
      </c>
      <c r="D5" s="13" t="s">
        <v>15</v>
      </c>
      <c r="E5" s="14">
        <f>VLOOKUP(A:A,学习与交流!A5:N281,14,0)</f>
        <v>0</v>
      </c>
      <c r="F5" s="14">
        <f>VLOOKUP(A:A,科技与创新!A3:N240,14,0)</f>
        <v>0</v>
      </c>
      <c r="G5" s="14">
        <f>VLOOKUP(A5,文体活动!A3:N374,14,0)</f>
        <v>2</v>
      </c>
      <c r="H5" s="14">
        <f>VLOOKUP(A:A,实践活动!A3:H251,8,0)</f>
        <v>0</v>
      </c>
      <c r="I5" s="14">
        <f>VLOOKUP(A:A,班级评价!A3:G240,7,0)</f>
        <v>0</v>
      </c>
      <c r="J5" s="14"/>
      <c r="K5" s="14"/>
      <c r="L5" s="14"/>
      <c r="M5" s="114">
        <f t="shared" si="0"/>
        <v>2</v>
      </c>
    </row>
    <row r="6" spans="1:13">
      <c r="A6" s="13">
        <v>4</v>
      </c>
      <c r="B6" s="13">
        <v>511</v>
      </c>
      <c r="C6" s="13">
        <v>2017051104</v>
      </c>
      <c r="D6" s="13" t="s">
        <v>16</v>
      </c>
      <c r="E6" s="14">
        <f>VLOOKUP(A:A,学习与交流!A6:N282,14,0)</f>
        <v>0</v>
      </c>
      <c r="F6" s="14">
        <f>VLOOKUP(A:A,科技与创新!A4:N241,14,0)</f>
        <v>0</v>
      </c>
      <c r="G6" s="14">
        <f>VLOOKUP(A6,文体活动!A4:N375,14,0)</f>
        <v>0.5</v>
      </c>
      <c r="H6" s="14">
        <f>VLOOKUP(A:A,实践活动!A4:H252,8,0)</f>
        <v>0</v>
      </c>
      <c r="I6" s="14">
        <f>VLOOKUP(A:A,班级评价!A4:G241,7,0)</f>
        <v>0</v>
      </c>
      <c r="J6" s="14"/>
      <c r="K6" s="14"/>
      <c r="L6" s="14"/>
      <c r="M6" s="114">
        <f t="shared" si="0"/>
        <v>0.5</v>
      </c>
    </row>
    <row r="7" spans="1:13">
      <c r="A7" s="13">
        <v>5</v>
      </c>
      <c r="B7" s="13">
        <v>511</v>
      </c>
      <c r="C7" s="13">
        <v>2017051105</v>
      </c>
      <c r="D7" s="13" t="s">
        <v>17</v>
      </c>
      <c r="E7" s="14">
        <f>VLOOKUP(A:A,学习与交流!A7:N283,14,0)</f>
        <v>0</v>
      </c>
      <c r="F7" s="14">
        <f>VLOOKUP(A:A,科技与创新!A5:N242,14,0)</f>
        <v>0</v>
      </c>
      <c r="G7" s="14">
        <f>VLOOKUP(A7,文体活动!A5:N376,14,0)</f>
        <v>0</v>
      </c>
      <c r="H7" s="14">
        <f>VLOOKUP(A:A,实践活动!A5:H253,8,0)</f>
        <v>0</v>
      </c>
      <c r="I7" s="14">
        <f>VLOOKUP(A:A,班级评价!A5:G242,7,0)</f>
        <v>0</v>
      </c>
      <c r="J7" s="14"/>
      <c r="K7" s="14"/>
      <c r="L7" s="14"/>
      <c r="M7" s="114">
        <f t="shared" si="0"/>
        <v>0</v>
      </c>
    </row>
    <row r="8" ht="13.5" customHeight="1" spans="1:13">
      <c r="A8" s="13">
        <v>6</v>
      </c>
      <c r="B8" s="13">
        <v>511</v>
      </c>
      <c r="C8" s="13">
        <v>2017051106</v>
      </c>
      <c r="D8" s="13" t="s">
        <v>18</v>
      </c>
      <c r="E8" s="14">
        <f>VLOOKUP(A:A,学习与交流!A8:N284,14,0)</f>
        <v>10.5</v>
      </c>
      <c r="F8" s="14">
        <f>VLOOKUP(A:A,科技与创新!A6:N243,14,0)</f>
        <v>0</v>
      </c>
      <c r="G8" s="14">
        <f>VLOOKUP(A8,文体活动!A6:N377,14,0)</f>
        <v>1.5</v>
      </c>
      <c r="H8" s="14">
        <f>VLOOKUP(A:A,实践活动!A6:H254,8,0)</f>
        <v>2.5</v>
      </c>
      <c r="I8" s="14">
        <f>VLOOKUP(A:A,班级评价!A6:G243,7,0)</f>
        <v>0</v>
      </c>
      <c r="J8" s="14"/>
      <c r="K8" s="14"/>
      <c r="L8" s="14"/>
      <c r="M8" s="114">
        <f t="shared" si="0"/>
        <v>14.5</v>
      </c>
    </row>
    <row r="9" ht="13.5" customHeight="1" spans="1:13">
      <c r="A9" s="13">
        <v>7</v>
      </c>
      <c r="B9" s="13">
        <v>511</v>
      </c>
      <c r="C9" s="13">
        <v>2017051107</v>
      </c>
      <c r="D9" s="13" t="s">
        <v>19</v>
      </c>
      <c r="E9" s="14">
        <f>VLOOKUP(A:A,学习与交流!A9:N285,14,0)</f>
        <v>6.5</v>
      </c>
      <c r="F9" s="14">
        <f>VLOOKUP(A:A,科技与创新!A7:N244,14,0)</f>
        <v>0</v>
      </c>
      <c r="G9" s="14">
        <f>VLOOKUP(A9,文体活动!A7:N378,14,0)</f>
        <v>5</v>
      </c>
      <c r="H9" s="14">
        <f>VLOOKUP(A:A,实践活动!A7:H255,8,0)</f>
        <v>4</v>
      </c>
      <c r="I9" s="14">
        <f>VLOOKUP(A:A,班级评价!A7:G244,7,0)</f>
        <v>0</v>
      </c>
      <c r="J9" s="14"/>
      <c r="K9" s="14"/>
      <c r="L9" s="14"/>
      <c r="M9" s="114">
        <f t="shared" si="0"/>
        <v>15.5</v>
      </c>
    </row>
    <row r="10" spans="1:13">
      <c r="A10" s="13">
        <v>8</v>
      </c>
      <c r="B10" s="13">
        <v>511</v>
      </c>
      <c r="C10" s="13">
        <v>2017051108</v>
      </c>
      <c r="D10" s="13" t="s">
        <v>20</v>
      </c>
      <c r="E10" s="14">
        <f>VLOOKUP(A:A,学习与交流!A10:N286,14,0)</f>
        <v>0</v>
      </c>
      <c r="F10" s="14">
        <f>VLOOKUP(A:A,科技与创新!A8:N245,14,0)</f>
        <v>0</v>
      </c>
      <c r="G10" s="14">
        <f>VLOOKUP(A10,文体活动!A8:N379,14,0)</f>
        <v>0</v>
      </c>
      <c r="H10" s="14">
        <f>VLOOKUP(A:A,实践活动!A8:H256,8,0)</f>
        <v>0</v>
      </c>
      <c r="I10" s="14">
        <f>VLOOKUP(A:A,班级评价!A8:G245,7,0)</f>
        <v>0</v>
      </c>
      <c r="J10" s="14"/>
      <c r="K10" s="14"/>
      <c r="L10" s="14"/>
      <c r="M10" s="114">
        <f t="shared" si="0"/>
        <v>0</v>
      </c>
    </row>
    <row r="11" ht="13.5" customHeight="1" spans="1:13">
      <c r="A11" s="13">
        <v>9</v>
      </c>
      <c r="B11" s="13">
        <v>511</v>
      </c>
      <c r="C11" s="13">
        <v>2017051109</v>
      </c>
      <c r="D11" s="13" t="s">
        <v>21</v>
      </c>
      <c r="E11" s="14">
        <f>VLOOKUP(A:A,学习与交流!A11:N287,14,0)</f>
        <v>10.5</v>
      </c>
      <c r="F11" s="14">
        <f>VLOOKUP(A:A,科技与创新!A9:N246,14,0)</f>
        <v>0</v>
      </c>
      <c r="G11" s="14">
        <f>VLOOKUP(A11,文体活动!A9:N380,14,0)</f>
        <v>6</v>
      </c>
      <c r="H11" s="14">
        <f>VLOOKUP(A:A,实践活动!A9:H257,8,0)</f>
        <v>0</v>
      </c>
      <c r="I11" s="14">
        <f>VLOOKUP(A:A,班级评价!A9:G246,7,0)</f>
        <v>0</v>
      </c>
      <c r="J11" s="14"/>
      <c r="K11" s="14"/>
      <c r="L11" s="14"/>
      <c r="M11" s="114">
        <f t="shared" si="0"/>
        <v>16.5</v>
      </c>
    </row>
    <row r="12" s="65" customFormat="1" spans="1:17">
      <c r="A12" s="13">
        <v>10</v>
      </c>
      <c r="B12" s="13">
        <v>511</v>
      </c>
      <c r="C12" s="13">
        <v>2017051110</v>
      </c>
      <c r="D12" s="13" t="s">
        <v>22</v>
      </c>
      <c r="E12" s="14">
        <f>VLOOKUP(A:A,学习与交流!A12:N288,14,0)</f>
        <v>0</v>
      </c>
      <c r="F12" s="14">
        <f>VLOOKUP(A:A,科技与创新!A10:N247,14,0)</f>
        <v>0</v>
      </c>
      <c r="G12" s="14">
        <f>VLOOKUP(A12,文体活动!A10:N381,14,0)</f>
        <v>0.5</v>
      </c>
      <c r="H12" s="14">
        <f>VLOOKUP(A:A,实践活动!A10:H258,8,0)</f>
        <v>0</v>
      </c>
      <c r="I12" s="14">
        <f>VLOOKUP(A:A,班级评价!A10:G247,7,0)</f>
        <v>0</v>
      </c>
      <c r="J12" s="14"/>
      <c r="K12" s="14"/>
      <c r="L12" s="14"/>
      <c r="M12" s="114">
        <f t="shared" si="0"/>
        <v>0.5</v>
      </c>
      <c r="N12" s="66"/>
      <c r="O12" s="66"/>
      <c r="P12" s="66"/>
      <c r="Q12" s="66"/>
    </row>
    <row r="13" s="65" customFormat="1" ht="13.5" customHeight="1" spans="1:17">
      <c r="A13" s="13">
        <v>11</v>
      </c>
      <c r="B13" s="13">
        <v>511</v>
      </c>
      <c r="C13" s="13">
        <v>2017051111</v>
      </c>
      <c r="D13" s="13" t="s">
        <v>23</v>
      </c>
      <c r="E13" s="14">
        <f>VLOOKUP(A:A,学习与交流!A13:N289,14,0)</f>
        <v>0</v>
      </c>
      <c r="F13" s="14">
        <f>VLOOKUP(A:A,科技与创新!A11:N248,14,0)</f>
        <v>0</v>
      </c>
      <c r="G13" s="14">
        <f>VLOOKUP(A13,文体活动!A11:N382,14,0)</f>
        <v>0.5</v>
      </c>
      <c r="H13" s="14">
        <f>VLOOKUP(A:A,实践活动!A11:H259,8,0)</f>
        <v>0</v>
      </c>
      <c r="I13" s="14">
        <f>VLOOKUP(A:A,班级评价!A11:G248,7,0)</f>
        <v>0</v>
      </c>
      <c r="J13" s="14"/>
      <c r="K13" s="14"/>
      <c r="L13" s="14"/>
      <c r="M13" s="114">
        <f t="shared" si="0"/>
        <v>0.5</v>
      </c>
      <c r="N13" s="66"/>
      <c r="O13" s="66"/>
      <c r="P13" s="66"/>
      <c r="Q13" s="66"/>
    </row>
    <row r="14" s="65" customFormat="1" spans="1:17">
      <c r="A14" s="13">
        <v>12</v>
      </c>
      <c r="B14" s="13">
        <v>511</v>
      </c>
      <c r="C14" s="13">
        <v>2017051112</v>
      </c>
      <c r="D14" s="13" t="s">
        <v>24</v>
      </c>
      <c r="E14" s="14">
        <f>VLOOKUP(A:A,学习与交流!A14:N290,14,0)</f>
        <v>6.5</v>
      </c>
      <c r="F14" s="14">
        <f>VLOOKUP(A:A,科技与创新!A12:N249,14,0)</f>
        <v>0</v>
      </c>
      <c r="G14" s="14">
        <f>VLOOKUP(A14,文体活动!A12:N383,14,0)</f>
        <v>0</v>
      </c>
      <c r="H14" s="14">
        <f>VLOOKUP(A:A,实践活动!A12:H260,8,0)</f>
        <v>0</v>
      </c>
      <c r="I14" s="14">
        <f>VLOOKUP(A:A,班级评价!A12:G249,7,0)</f>
        <v>0</v>
      </c>
      <c r="J14" s="14"/>
      <c r="K14" s="14"/>
      <c r="L14" s="14"/>
      <c r="M14" s="114">
        <f t="shared" si="0"/>
        <v>6.5</v>
      </c>
      <c r="N14" s="66"/>
      <c r="O14" s="66"/>
      <c r="P14" s="66"/>
      <c r="Q14" s="66"/>
    </row>
    <row r="15" ht="13.5" customHeight="1" spans="1:13">
      <c r="A15" s="13">
        <v>13</v>
      </c>
      <c r="B15" s="13">
        <v>511</v>
      </c>
      <c r="C15" s="13">
        <v>2017051113</v>
      </c>
      <c r="D15" s="13" t="s">
        <v>25</v>
      </c>
      <c r="E15" s="14">
        <f>VLOOKUP(A:A,学习与交流!A15:N291,14,0)</f>
        <v>0</v>
      </c>
      <c r="F15" s="14">
        <f>VLOOKUP(A:A,科技与创新!A13:N250,14,0)</f>
        <v>0</v>
      </c>
      <c r="G15" s="14">
        <f>VLOOKUP(A15,文体活动!A13:N384,14,0)</f>
        <v>0.5</v>
      </c>
      <c r="H15" s="14">
        <f>VLOOKUP(A:A,实践活动!A13:H261,8,0)</f>
        <v>0</v>
      </c>
      <c r="I15" s="14">
        <f>VLOOKUP(A:A,班级评价!A13:G250,7,0)</f>
        <v>0</v>
      </c>
      <c r="J15" s="14"/>
      <c r="K15" s="14"/>
      <c r="L15" s="14"/>
      <c r="M15" s="114">
        <f t="shared" si="0"/>
        <v>0.5</v>
      </c>
    </row>
    <row r="16" spans="1:13">
      <c r="A16" s="13">
        <v>14</v>
      </c>
      <c r="B16" s="13">
        <v>511</v>
      </c>
      <c r="C16" s="13">
        <v>2017051114</v>
      </c>
      <c r="D16" s="13" t="s">
        <v>26</v>
      </c>
      <c r="E16" s="14">
        <f>VLOOKUP(A:A,学习与交流!A16:N292,14,0)</f>
        <v>0</v>
      </c>
      <c r="F16" s="14">
        <f>VLOOKUP(A:A,科技与创新!A14:N251,14,0)</f>
        <v>0</v>
      </c>
      <c r="G16" s="14">
        <f>VLOOKUP(A16,文体活动!A14:N385,14,0)</f>
        <v>0</v>
      </c>
      <c r="H16" s="14">
        <f>VLOOKUP(A:A,实践活动!A14:H262,8,0)</f>
        <v>0</v>
      </c>
      <c r="I16" s="14">
        <f>VLOOKUP(A:A,班级评价!A14:G251,7,0)</f>
        <v>0</v>
      </c>
      <c r="J16" s="67"/>
      <c r="K16" s="67"/>
      <c r="L16" s="67"/>
      <c r="M16" s="114">
        <f t="shared" si="0"/>
        <v>0</v>
      </c>
    </row>
    <row r="17" spans="1:13">
      <c r="A17" s="13">
        <v>15</v>
      </c>
      <c r="B17" s="13">
        <v>511</v>
      </c>
      <c r="C17" s="13">
        <v>2017051115</v>
      </c>
      <c r="D17" s="13" t="s">
        <v>27</v>
      </c>
      <c r="E17" s="14">
        <f>VLOOKUP(A:A,学习与交流!A17:N293,14,0)</f>
        <v>0</v>
      </c>
      <c r="F17" s="14">
        <f>VLOOKUP(A:A,科技与创新!A15:N252,14,0)</f>
        <v>0</v>
      </c>
      <c r="G17" s="14">
        <f>VLOOKUP(A17,文体活动!A15:N386,14,0)</f>
        <v>0</v>
      </c>
      <c r="H17" s="14">
        <f>VLOOKUP(A:A,实践活动!A15:H263,8,0)</f>
        <v>0</v>
      </c>
      <c r="I17" s="14">
        <f>VLOOKUP(A:A,班级评价!A15:G252,7,0)</f>
        <v>0</v>
      </c>
      <c r="J17" s="67"/>
      <c r="K17" s="67"/>
      <c r="L17" s="67"/>
      <c r="M17" s="114">
        <f t="shared" si="0"/>
        <v>0</v>
      </c>
    </row>
    <row r="18" spans="1:13">
      <c r="A18" s="13">
        <v>16</v>
      </c>
      <c r="B18" s="13">
        <v>511</v>
      </c>
      <c r="C18" s="13">
        <v>2017051116</v>
      </c>
      <c r="D18" s="13" t="s">
        <v>28</v>
      </c>
      <c r="E18" s="14">
        <f>VLOOKUP(A:A,学习与交流!A18:N294,14,0)</f>
        <v>0</v>
      </c>
      <c r="F18" s="14">
        <f>VLOOKUP(A:A,科技与创新!A16:N253,14,0)</f>
        <v>0</v>
      </c>
      <c r="G18" s="14">
        <f>VLOOKUP(A18,文体活动!A16:N387,14,0)</f>
        <v>0</v>
      </c>
      <c r="H18" s="14">
        <f>VLOOKUP(A:A,实践活动!A16:H264,8,0)</f>
        <v>0</v>
      </c>
      <c r="I18" s="14">
        <f>VLOOKUP(A:A,班级评价!A16:G253,7,0)</f>
        <v>0</v>
      </c>
      <c r="J18" s="67"/>
      <c r="K18" s="67"/>
      <c r="L18" s="67"/>
      <c r="M18" s="114">
        <f t="shared" si="0"/>
        <v>0</v>
      </c>
    </row>
    <row r="19" ht="13.5" customHeight="1" spans="1:13">
      <c r="A19" s="13">
        <v>17</v>
      </c>
      <c r="B19" s="13">
        <v>511</v>
      </c>
      <c r="C19" s="13">
        <v>2017051117</v>
      </c>
      <c r="D19" s="13" t="s">
        <v>29</v>
      </c>
      <c r="E19" s="14">
        <f>VLOOKUP(A:A,学习与交流!A19:N295,14,0)</f>
        <v>0.5</v>
      </c>
      <c r="F19" s="14">
        <f>VLOOKUP(A:A,科技与创新!A17:N254,14,0)</f>
        <v>0</v>
      </c>
      <c r="G19" s="14">
        <f>VLOOKUP(A19,文体活动!A17:N388,14,0)</f>
        <v>1.5</v>
      </c>
      <c r="H19" s="14">
        <f>VLOOKUP(A:A,实践活动!A17:H265,8,0)</f>
        <v>2.5</v>
      </c>
      <c r="I19" s="14">
        <f>VLOOKUP(A:A,班级评价!A17:G254,7,0)</f>
        <v>0</v>
      </c>
      <c r="J19" s="67"/>
      <c r="K19" s="67"/>
      <c r="L19" s="67"/>
      <c r="M19" s="114">
        <f t="shared" si="0"/>
        <v>4.5</v>
      </c>
    </row>
    <row r="20" ht="13.5" customHeight="1" spans="1:13">
      <c r="A20" s="13">
        <v>18</v>
      </c>
      <c r="B20" s="13">
        <v>511</v>
      </c>
      <c r="C20" s="13">
        <v>2017051118</v>
      </c>
      <c r="D20" s="13" t="s">
        <v>30</v>
      </c>
      <c r="E20" s="14">
        <f>VLOOKUP(A:A,学习与交流!A20:N296,14,0)</f>
        <v>0.5</v>
      </c>
      <c r="F20" s="14">
        <f>VLOOKUP(A:A,科技与创新!A18:N255,14,0)</f>
        <v>0</v>
      </c>
      <c r="G20" s="14">
        <f>VLOOKUP(A20,文体活动!A18:N389,14,0)</f>
        <v>0.5</v>
      </c>
      <c r="H20" s="14">
        <f>VLOOKUP(A:A,实践活动!A18:H266,8,0)</f>
        <v>1</v>
      </c>
      <c r="I20" s="14">
        <f>VLOOKUP(A:A,班级评价!A18:G255,7,0)</f>
        <v>0</v>
      </c>
      <c r="J20" s="67"/>
      <c r="K20" s="67"/>
      <c r="L20" s="67"/>
      <c r="M20" s="114">
        <f t="shared" si="0"/>
        <v>2</v>
      </c>
    </row>
    <row r="21" ht="13.5" customHeight="1" spans="1:13">
      <c r="A21" s="13">
        <v>19</v>
      </c>
      <c r="B21" s="13">
        <v>511</v>
      </c>
      <c r="C21" s="13">
        <v>2017051119</v>
      </c>
      <c r="D21" s="13" t="s">
        <v>31</v>
      </c>
      <c r="E21" s="14">
        <f>VLOOKUP(A:A,学习与交流!A21:N297,14,0)</f>
        <v>0</v>
      </c>
      <c r="F21" s="14">
        <f>VLOOKUP(A:A,科技与创新!A19:N256,14,0)</f>
        <v>0</v>
      </c>
      <c r="G21" s="14">
        <f>VLOOKUP(A21,文体活动!A19:N390,14,0)</f>
        <v>0.5</v>
      </c>
      <c r="H21" s="14">
        <f>VLOOKUP(A:A,实践活动!A19:H267,8,0)</f>
        <v>0</v>
      </c>
      <c r="I21" s="14">
        <f>VLOOKUP(A:A,班级评价!A19:G256,7,0)</f>
        <v>0</v>
      </c>
      <c r="J21" s="67"/>
      <c r="K21" s="67"/>
      <c r="L21" s="67"/>
      <c r="M21" s="114">
        <f t="shared" si="0"/>
        <v>0.5</v>
      </c>
    </row>
    <row r="22" ht="13.5" customHeight="1" spans="1:13">
      <c r="A22" s="13">
        <v>20</v>
      </c>
      <c r="B22" s="13">
        <v>511</v>
      </c>
      <c r="C22" s="13">
        <v>2017051120</v>
      </c>
      <c r="D22" s="13" t="s">
        <v>32</v>
      </c>
      <c r="E22" s="14">
        <f>VLOOKUP(A:A,学习与交流!A22:N298,14,0)</f>
        <v>0</v>
      </c>
      <c r="F22" s="14">
        <f>VLOOKUP(A:A,科技与创新!A20:N257,14,0)</f>
        <v>0</v>
      </c>
      <c r="G22" s="14">
        <f>VLOOKUP(A22,文体活动!A20:N391,14,0)</f>
        <v>1.5</v>
      </c>
      <c r="H22" s="14">
        <f>VLOOKUP(A:A,实践活动!A20:H268,8,0)</f>
        <v>0</v>
      </c>
      <c r="I22" s="14">
        <f>VLOOKUP(A:A,班级评价!A20:G257,7,0)</f>
        <v>0</v>
      </c>
      <c r="J22" s="67"/>
      <c r="K22" s="67"/>
      <c r="L22" s="67"/>
      <c r="M22" s="114">
        <f t="shared" si="0"/>
        <v>1.5</v>
      </c>
    </row>
    <row r="23" spans="1:13">
      <c r="A23" s="13">
        <v>21</v>
      </c>
      <c r="B23" s="13">
        <v>511</v>
      </c>
      <c r="C23" s="13">
        <v>2017051121</v>
      </c>
      <c r="D23" s="13" t="s">
        <v>33</v>
      </c>
      <c r="E23" s="14">
        <f>VLOOKUP(A:A,学习与交流!A23:N299,14,0)</f>
        <v>0</v>
      </c>
      <c r="F23" s="14">
        <f>VLOOKUP(A:A,科技与创新!A21:N258,14,0)</f>
        <v>0</v>
      </c>
      <c r="G23" s="14">
        <f>VLOOKUP(A23,文体活动!A21:N392,14,0)</f>
        <v>0.5</v>
      </c>
      <c r="H23" s="14">
        <f>VLOOKUP(A:A,实践活动!A21:H269,8,0)</f>
        <v>0</v>
      </c>
      <c r="I23" s="14">
        <f>VLOOKUP(A:A,班级评价!A21:G258,7,0)</f>
        <v>0</v>
      </c>
      <c r="J23" s="67"/>
      <c r="K23" s="67"/>
      <c r="L23" s="67"/>
      <c r="M23" s="114">
        <f t="shared" si="0"/>
        <v>0.5</v>
      </c>
    </row>
    <row r="24" ht="13.5" customHeight="1" spans="1:13">
      <c r="A24" s="13">
        <v>22</v>
      </c>
      <c r="B24" s="13">
        <v>511</v>
      </c>
      <c r="C24" s="13">
        <v>2017051122</v>
      </c>
      <c r="D24" s="13" t="s">
        <v>34</v>
      </c>
      <c r="E24" s="14">
        <f>VLOOKUP(A:A,学习与交流!A24:N300,14,0)</f>
        <v>0</v>
      </c>
      <c r="F24" s="14">
        <f>VLOOKUP(A:A,科技与创新!A22:N259,14,0)</f>
        <v>0</v>
      </c>
      <c r="G24" s="14">
        <f>VLOOKUP(A24,文体活动!A22:N393,14,0)</f>
        <v>2</v>
      </c>
      <c r="H24" s="14">
        <f>VLOOKUP(A:A,实践活动!A22:H270,8,0)</f>
        <v>0</v>
      </c>
      <c r="I24" s="14">
        <f>VLOOKUP(A:A,班级评价!A22:G259,7,0)</f>
        <v>0</v>
      </c>
      <c r="J24" s="67"/>
      <c r="K24" s="67"/>
      <c r="L24" s="67"/>
      <c r="M24" s="114">
        <f t="shared" si="0"/>
        <v>2</v>
      </c>
    </row>
    <row r="25" ht="13.5" customHeight="1" spans="1:13">
      <c r="A25" s="13">
        <v>23</v>
      </c>
      <c r="B25" s="13">
        <v>511</v>
      </c>
      <c r="C25" s="13">
        <v>2017051123</v>
      </c>
      <c r="D25" s="13" t="s">
        <v>35</v>
      </c>
      <c r="E25" s="14">
        <f>VLOOKUP(A:A,学习与交流!A25:N301,14,0)</f>
        <v>0</v>
      </c>
      <c r="F25" s="14">
        <f>VLOOKUP(A:A,科技与创新!A23:N260,14,0)</f>
        <v>0</v>
      </c>
      <c r="G25" s="14">
        <f>VLOOKUP(A25,文体活动!A23:N394,14,0)</f>
        <v>2.5</v>
      </c>
      <c r="H25" s="14">
        <f>VLOOKUP(A:A,实践活动!A23:H271,8,0)</f>
        <v>0</v>
      </c>
      <c r="I25" s="14">
        <f>VLOOKUP(A:A,班级评价!A23:G260,7,0)</f>
        <v>0</v>
      </c>
      <c r="J25" s="115"/>
      <c r="K25" s="115"/>
      <c r="L25" s="115"/>
      <c r="M25" s="114">
        <f t="shared" si="0"/>
        <v>2.5</v>
      </c>
    </row>
    <row r="26" ht="13.5" customHeight="1" spans="1:13">
      <c r="A26" s="13">
        <v>24</v>
      </c>
      <c r="B26" s="13">
        <v>511</v>
      </c>
      <c r="C26" s="13">
        <v>2017051124</v>
      </c>
      <c r="D26" s="13" t="s">
        <v>36</v>
      </c>
      <c r="E26" s="14">
        <f>VLOOKUP(A:A,学习与交流!A26:N302,14,0)</f>
        <v>0.5</v>
      </c>
      <c r="F26" s="14">
        <f>VLOOKUP(A:A,科技与创新!A24:N261,14,0)</f>
        <v>0</v>
      </c>
      <c r="G26" s="14">
        <f>VLOOKUP(A26,文体活动!A24:N395,14,0)</f>
        <v>0.5</v>
      </c>
      <c r="H26" s="14">
        <f>VLOOKUP(A:A,实践活动!A24:H272,8,0)</f>
        <v>0</v>
      </c>
      <c r="I26" s="14">
        <f>VLOOKUP(A:A,班级评价!A24:G261,7,0)</f>
        <v>0</v>
      </c>
      <c r="J26" s="67"/>
      <c r="K26" s="67"/>
      <c r="L26" s="67"/>
      <c r="M26" s="114">
        <f t="shared" si="0"/>
        <v>1</v>
      </c>
    </row>
    <row r="27" ht="13.5" customHeight="1" spans="1:13">
      <c r="A27" s="13">
        <v>25</v>
      </c>
      <c r="B27" s="13">
        <v>511</v>
      </c>
      <c r="C27" s="13">
        <v>2017051125</v>
      </c>
      <c r="D27" s="13" t="s">
        <v>37</v>
      </c>
      <c r="E27" s="14">
        <f>VLOOKUP(A:A,学习与交流!A27:N303,14,0)</f>
        <v>0</v>
      </c>
      <c r="F27" s="14">
        <f>VLOOKUP(A:A,科技与创新!A25:N262,14,0)</f>
        <v>0</v>
      </c>
      <c r="G27" s="14">
        <f>VLOOKUP(A27,文体活动!A25:N396,14,0)</f>
        <v>4</v>
      </c>
      <c r="H27" s="14">
        <f>VLOOKUP(A:A,实践活动!A25:H273,8,0)</f>
        <v>0</v>
      </c>
      <c r="I27" s="14">
        <f>VLOOKUP(A:A,班级评价!A25:G262,7,0)</f>
        <v>0</v>
      </c>
      <c r="J27" s="67"/>
      <c r="K27" s="67"/>
      <c r="L27" s="67"/>
      <c r="M27" s="114">
        <f t="shared" si="0"/>
        <v>4</v>
      </c>
    </row>
    <row r="28" ht="13.5" customHeight="1" spans="1:13">
      <c r="A28" s="13">
        <v>26</v>
      </c>
      <c r="B28" s="13">
        <v>511</v>
      </c>
      <c r="C28" s="13">
        <v>2017051126</v>
      </c>
      <c r="D28" s="13" t="s">
        <v>38</v>
      </c>
      <c r="E28" s="14">
        <f>VLOOKUP(A:A,学习与交流!A28:N304,14,0)</f>
        <v>0</v>
      </c>
      <c r="F28" s="14">
        <f>VLOOKUP(A:A,科技与创新!A26:N263,14,0)</f>
        <v>0</v>
      </c>
      <c r="G28" s="14">
        <f>VLOOKUP(A28,文体活动!A26:N397,14,0)</f>
        <v>0</v>
      </c>
      <c r="H28" s="14">
        <f>VLOOKUP(A:A,实践活动!A26:H274,8,0)</f>
        <v>0</v>
      </c>
      <c r="I28" s="14">
        <f>VLOOKUP(A:A,班级评价!A26:G263,7,0)</f>
        <v>0</v>
      </c>
      <c r="J28" s="67"/>
      <c r="K28" s="67"/>
      <c r="L28" s="67"/>
      <c r="M28" s="114">
        <f t="shared" si="0"/>
        <v>0</v>
      </c>
    </row>
    <row r="29" ht="13.5" customHeight="1" spans="1:13">
      <c r="A29" s="13">
        <v>27</v>
      </c>
      <c r="B29" s="13">
        <v>511</v>
      </c>
      <c r="C29" s="13">
        <v>2017051127</v>
      </c>
      <c r="D29" s="13" t="s">
        <v>39</v>
      </c>
      <c r="E29" s="14">
        <f>VLOOKUP(A:A,学习与交流!A29:N305,14,0)</f>
        <v>0.5</v>
      </c>
      <c r="F29" s="14">
        <f>VLOOKUP(A:A,科技与创新!A27:N264,14,0)</f>
        <v>0</v>
      </c>
      <c r="G29" s="14">
        <f>VLOOKUP(A29,文体活动!A27:N398,14,0)</f>
        <v>2</v>
      </c>
      <c r="H29" s="14">
        <f>VLOOKUP(A:A,实践活动!A27:H275,8,0)</f>
        <v>0</v>
      </c>
      <c r="I29" s="14">
        <f>VLOOKUP(A:A,班级评价!A27:G264,7,0)</f>
        <v>0</v>
      </c>
      <c r="J29" s="67"/>
      <c r="K29" s="67"/>
      <c r="L29" s="67"/>
      <c r="M29" s="114">
        <f t="shared" si="0"/>
        <v>2.5</v>
      </c>
    </row>
    <row r="30" spans="1:13">
      <c r="A30" s="13">
        <v>28</v>
      </c>
      <c r="B30" s="13">
        <v>511</v>
      </c>
      <c r="C30" s="13">
        <v>2017051128</v>
      </c>
      <c r="D30" s="13" t="s">
        <v>40</v>
      </c>
      <c r="E30" s="14">
        <f>VLOOKUP(A:A,学习与交流!A30:N306,14,0)</f>
        <v>0</v>
      </c>
      <c r="F30" s="14">
        <f>VLOOKUP(A:A,科技与创新!A28:N265,14,0)</f>
        <v>0</v>
      </c>
      <c r="G30" s="14">
        <f>VLOOKUP(A30,文体活动!A28:N399,14,0)</f>
        <v>0</v>
      </c>
      <c r="H30" s="14">
        <f>VLOOKUP(A:A,实践活动!A28:H276,8,0)</f>
        <v>0</v>
      </c>
      <c r="I30" s="14">
        <f>VLOOKUP(A:A,班级评价!A28:G265,7,0)</f>
        <v>0</v>
      </c>
      <c r="J30" s="67"/>
      <c r="K30" s="67"/>
      <c r="L30" s="67"/>
      <c r="M30" s="114">
        <f t="shared" si="0"/>
        <v>0</v>
      </c>
    </row>
    <row r="31" ht="13.5" customHeight="1" spans="1:13">
      <c r="A31" s="13">
        <v>29</v>
      </c>
      <c r="B31" s="13">
        <v>511</v>
      </c>
      <c r="C31" s="13">
        <v>2017051129</v>
      </c>
      <c r="D31" s="13" t="s">
        <v>41</v>
      </c>
      <c r="E31" s="14">
        <f>VLOOKUP(A:A,学习与交流!A31:N307,14,0)</f>
        <v>0</v>
      </c>
      <c r="F31" s="14">
        <f>VLOOKUP(A:A,科技与创新!A29:N266,14,0)</f>
        <v>0</v>
      </c>
      <c r="G31" s="14">
        <f>VLOOKUP(A31,文体活动!A29:N400,14,0)</f>
        <v>2</v>
      </c>
      <c r="H31" s="14">
        <f>VLOOKUP(A:A,实践活动!A29:H277,8,0)</f>
        <v>0</v>
      </c>
      <c r="I31" s="14">
        <f>VLOOKUP(A:A,班级评价!A29:G266,7,0)</f>
        <v>0</v>
      </c>
      <c r="J31" s="67"/>
      <c r="K31" s="67"/>
      <c r="L31" s="67"/>
      <c r="M31" s="114">
        <f t="shared" si="0"/>
        <v>2</v>
      </c>
    </row>
    <row r="32" ht="13.5" customHeight="1" spans="1:13">
      <c r="A32" s="13">
        <v>30</v>
      </c>
      <c r="B32" s="13">
        <v>511</v>
      </c>
      <c r="C32" s="13">
        <v>2017051130</v>
      </c>
      <c r="D32" s="13" t="s">
        <v>42</v>
      </c>
      <c r="E32" s="14">
        <f>VLOOKUP(A:A,学习与交流!A32:N308,14,0)</f>
        <v>0</v>
      </c>
      <c r="F32" s="14">
        <f>VLOOKUP(A:A,科技与创新!A30:N267,14,0)</f>
        <v>0</v>
      </c>
      <c r="G32" s="14">
        <f>VLOOKUP(A32,文体活动!A30:N401,14,0)</f>
        <v>0</v>
      </c>
      <c r="H32" s="14">
        <f>VLOOKUP(A:A,实践活动!A30:H278,8,0)</f>
        <v>0</v>
      </c>
      <c r="I32" s="14">
        <f>VLOOKUP(A:A,班级评价!A30:G267,7,0)</f>
        <v>0</v>
      </c>
      <c r="J32" s="67"/>
      <c r="K32" s="67"/>
      <c r="L32" s="67"/>
      <c r="M32" s="114">
        <f t="shared" si="0"/>
        <v>0</v>
      </c>
    </row>
    <row r="33" ht="13.5" customHeight="1" spans="1:13">
      <c r="A33" s="13">
        <v>31</v>
      </c>
      <c r="B33" s="13">
        <v>511</v>
      </c>
      <c r="C33" s="13">
        <v>2017051131</v>
      </c>
      <c r="D33" s="13" t="s">
        <v>43</v>
      </c>
      <c r="E33" s="14">
        <f>VLOOKUP(A:A,学习与交流!A33:N309,14,0)</f>
        <v>0</v>
      </c>
      <c r="F33" s="14">
        <f>VLOOKUP(A:A,科技与创新!A31:N268,14,0)</f>
        <v>0</v>
      </c>
      <c r="G33" s="14">
        <f>VLOOKUP(A33,文体活动!A31:N402,14,0)</f>
        <v>0</v>
      </c>
      <c r="H33" s="14">
        <f>VLOOKUP(A:A,实践活动!A31:H279,8,0)</f>
        <v>0</v>
      </c>
      <c r="I33" s="14">
        <f>VLOOKUP(A:A,班级评价!A31:G268,7,0)</f>
        <v>0</v>
      </c>
      <c r="J33" s="67"/>
      <c r="K33" s="67"/>
      <c r="L33" s="67"/>
      <c r="M33" s="114">
        <f t="shared" si="0"/>
        <v>0</v>
      </c>
    </row>
    <row r="34" spans="1:13">
      <c r="A34" s="13">
        <v>32</v>
      </c>
      <c r="B34" s="13">
        <v>511</v>
      </c>
      <c r="C34" s="13">
        <v>2017051132</v>
      </c>
      <c r="D34" s="13" t="s">
        <v>44</v>
      </c>
      <c r="E34" s="14">
        <f>VLOOKUP(A:A,学习与交流!A34:N310,14,0)</f>
        <v>0</v>
      </c>
      <c r="F34" s="14">
        <f>VLOOKUP(A:A,科技与创新!A32:N269,14,0)</f>
        <v>0</v>
      </c>
      <c r="G34" s="14">
        <f>VLOOKUP(A34,文体活动!A32:N403,14,0)</f>
        <v>0</v>
      </c>
      <c r="H34" s="14">
        <f>VLOOKUP(A:A,实践活动!A32:H280,8,0)</f>
        <v>0</v>
      </c>
      <c r="I34" s="14">
        <f>VLOOKUP(A:A,班级评价!A32:G269,7,0)</f>
        <v>0</v>
      </c>
      <c r="J34" s="67"/>
      <c r="K34" s="67"/>
      <c r="L34" s="67"/>
      <c r="M34" s="114">
        <f t="shared" si="0"/>
        <v>0</v>
      </c>
    </row>
    <row r="35" ht="13.5" customHeight="1" spans="1:13">
      <c r="A35" s="13">
        <v>33</v>
      </c>
      <c r="B35" s="13">
        <v>511</v>
      </c>
      <c r="C35" s="13">
        <v>2017051133</v>
      </c>
      <c r="D35" s="13" t="s">
        <v>45</v>
      </c>
      <c r="E35" s="14">
        <f>VLOOKUP(A:A,学习与交流!A35:N311,14,0)</f>
        <v>6</v>
      </c>
      <c r="F35" s="14">
        <f>VLOOKUP(A:A,科技与创新!A33:N270,14,0)</f>
        <v>0</v>
      </c>
      <c r="G35" s="14">
        <f>VLOOKUP(A35,文体活动!A33:N404,14,0)</f>
        <v>4</v>
      </c>
      <c r="H35" s="14">
        <f>VLOOKUP(A:A,实践活动!A33:H281,8,0)</f>
        <v>0</v>
      </c>
      <c r="I35" s="14">
        <f>VLOOKUP(A:A,班级评价!A33:G270,7,0)</f>
        <v>0</v>
      </c>
      <c r="J35" s="67"/>
      <c r="K35" s="67"/>
      <c r="L35" s="67"/>
      <c r="M35" s="114">
        <f t="shared" si="0"/>
        <v>10</v>
      </c>
    </row>
    <row r="36" ht="13.5" customHeight="1" spans="1:13">
      <c r="A36" s="13">
        <v>34</v>
      </c>
      <c r="B36" s="13">
        <v>511</v>
      </c>
      <c r="C36" s="13">
        <v>2017051134</v>
      </c>
      <c r="D36" s="13" t="s">
        <v>46</v>
      </c>
      <c r="E36" s="14">
        <f>VLOOKUP(A:A,学习与交流!A36:N312,14,0)</f>
        <v>0</v>
      </c>
      <c r="F36" s="14">
        <f>VLOOKUP(A:A,科技与创新!A34:N271,14,0)</f>
        <v>0</v>
      </c>
      <c r="G36" s="14">
        <f>VLOOKUP(A36,文体活动!A34:N405,14,0)</f>
        <v>1</v>
      </c>
      <c r="H36" s="14">
        <f>VLOOKUP(A:A,实践活动!A34:H282,8,0)</f>
        <v>0</v>
      </c>
      <c r="I36" s="14">
        <f>VLOOKUP(A:A,班级评价!A34:G271,7,0)</f>
        <v>0</v>
      </c>
      <c r="J36" s="14"/>
      <c r="K36" s="14"/>
      <c r="L36" s="14"/>
      <c r="M36" s="114">
        <f t="shared" si="0"/>
        <v>1</v>
      </c>
    </row>
    <row r="37" ht="13.5" customHeight="1" spans="1:13">
      <c r="A37" s="13">
        <v>35</v>
      </c>
      <c r="B37" s="13">
        <v>511</v>
      </c>
      <c r="C37" s="13">
        <v>2017051135</v>
      </c>
      <c r="D37" s="13" t="s">
        <v>47</v>
      </c>
      <c r="E37" s="14">
        <f>VLOOKUP(A:A,学习与交流!A37:N313,14,0)</f>
        <v>0</v>
      </c>
      <c r="F37" s="14">
        <f>VLOOKUP(A:A,科技与创新!A35:N272,14,0)</f>
        <v>0</v>
      </c>
      <c r="G37" s="14">
        <f>VLOOKUP(A37,文体活动!A35:N406,14,0)</f>
        <v>2</v>
      </c>
      <c r="H37" s="14">
        <f>VLOOKUP(A:A,实践活动!A35:H283,8,0)</f>
        <v>0</v>
      </c>
      <c r="I37" s="14">
        <f>VLOOKUP(A:A,班级评价!A35:G272,7,0)</f>
        <v>0</v>
      </c>
      <c r="J37" s="14"/>
      <c r="K37" s="14"/>
      <c r="L37" s="14"/>
      <c r="M37" s="114">
        <f t="shared" si="0"/>
        <v>2</v>
      </c>
    </row>
    <row r="38" ht="13.5" customHeight="1" spans="1:13">
      <c r="A38" s="2">
        <v>36</v>
      </c>
      <c r="B38" s="13">
        <v>511</v>
      </c>
      <c r="C38" s="13">
        <v>2017071712</v>
      </c>
      <c r="D38" s="13" t="s">
        <v>48</v>
      </c>
      <c r="E38" s="14">
        <f>VLOOKUP(A:A,学习与交流!A38:N314,14,0)</f>
        <v>4.5</v>
      </c>
      <c r="F38" s="14">
        <f>VLOOKUP(A:A,科技与创新!A36:N273,14,0)</f>
        <v>0</v>
      </c>
      <c r="G38" s="14">
        <f>VLOOKUP(A38,文体活动!A36:N407,14,0)</f>
        <v>5</v>
      </c>
      <c r="H38" s="14">
        <f>VLOOKUP(A:A,实践活动!A36:H284,8,0)</f>
        <v>4</v>
      </c>
      <c r="I38" s="14">
        <f>VLOOKUP(A:A,班级评价!A36:G273,7,0)</f>
        <v>0</v>
      </c>
      <c r="J38" s="14"/>
      <c r="K38" s="14"/>
      <c r="L38" s="14"/>
      <c r="M38" s="114">
        <f t="shared" si="0"/>
        <v>13.5</v>
      </c>
    </row>
    <row r="39" spans="1:13">
      <c r="A39" s="13">
        <v>37</v>
      </c>
      <c r="B39" s="13">
        <v>511</v>
      </c>
      <c r="C39" s="13">
        <v>2016051130</v>
      </c>
      <c r="D39" s="13" t="s">
        <v>49</v>
      </c>
      <c r="E39" s="14">
        <f>VLOOKUP(A:A,学习与交流!A39:N315,14,0)</f>
        <v>0</v>
      </c>
      <c r="F39" s="14">
        <f>VLOOKUP(A:A,科技与创新!A37:N274,14,0)</f>
        <v>0</v>
      </c>
      <c r="G39" s="14">
        <f>VLOOKUP(A39,文体活动!A37:N408,14,0)</f>
        <v>0</v>
      </c>
      <c r="H39" s="14">
        <f>VLOOKUP(A:A,实践活动!A37:H285,8,0)</f>
        <v>0</v>
      </c>
      <c r="I39" s="14">
        <f>VLOOKUP(A:A,班级评价!A37:G274,7,0)</f>
        <v>0</v>
      </c>
      <c r="J39" s="14"/>
      <c r="K39" s="14"/>
      <c r="L39" s="14"/>
      <c r="M39" s="114">
        <f t="shared" si="0"/>
        <v>0</v>
      </c>
    </row>
    <row r="40" spans="1:13">
      <c r="A40" s="13">
        <v>38</v>
      </c>
      <c r="B40" s="13">
        <v>512</v>
      </c>
      <c r="C40" s="13">
        <v>2017051201</v>
      </c>
      <c r="D40" s="13" t="s">
        <v>50</v>
      </c>
      <c r="E40" s="14">
        <f>VLOOKUP(A:A,学习与交流!A40:N316,14,0)</f>
        <v>0</v>
      </c>
      <c r="F40" s="14">
        <f>VLOOKUP(A:A,科技与创新!A38:N275,14,0)</f>
        <v>3</v>
      </c>
      <c r="G40" s="14">
        <f>VLOOKUP(A40,文体活动!A38:N409,14,0)</f>
        <v>1.5</v>
      </c>
      <c r="H40" s="14">
        <f>VLOOKUP(A:A,实践活动!A38:H286,8,0)</f>
        <v>2</v>
      </c>
      <c r="I40" s="14">
        <f>VLOOKUP(A:A,班级评价!A38:G275,7,0)</f>
        <v>0</v>
      </c>
      <c r="J40" s="14"/>
      <c r="K40" s="14"/>
      <c r="L40" s="14"/>
      <c r="M40" s="114">
        <f t="shared" si="0"/>
        <v>6.5</v>
      </c>
    </row>
    <row r="41" ht="13.5" customHeight="1" spans="1:13">
      <c r="A41" s="13">
        <v>39</v>
      </c>
      <c r="B41" s="13">
        <v>512</v>
      </c>
      <c r="C41" s="13">
        <v>2017051202</v>
      </c>
      <c r="D41" s="13" t="s">
        <v>51</v>
      </c>
      <c r="E41" s="14">
        <f>VLOOKUP(A:A,学习与交流!A41:N317,14,0)</f>
        <v>5.5</v>
      </c>
      <c r="F41" s="14">
        <f>VLOOKUP(A:A,科技与创新!A39:N276,14,0)</f>
        <v>0</v>
      </c>
      <c r="G41" s="14">
        <f>VLOOKUP(A41,文体活动!A39:N410,14,0)</f>
        <v>1</v>
      </c>
      <c r="H41" s="14">
        <f>VLOOKUP(A:A,实践活动!A39:H287,8,0)</f>
        <v>0</v>
      </c>
      <c r="I41" s="14">
        <f>VLOOKUP(A:A,班级评价!A39:G276,7,0)</f>
        <v>0</v>
      </c>
      <c r="J41" s="14"/>
      <c r="K41" s="14"/>
      <c r="L41" s="14"/>
      <c r="M41" s="114">
        <f t="shared" si="0"/>
        <v>6.5</v>
      </c>
    </row>
    <row r="42" spans="1:13">
      <c r="A42" s="13">
        <v>40</v>
      </c>
      <c r="B42" s="15">
        <v>512</v>
      </c>
      <c r="C42" s="15">
        <v>2017051203</v>
      </c>
      <c r="D42" s="15" t="s">
        <v>52</v>
      </c>
      <c r="E42" s="14">
        <f>VLOOKUP(A:A,学习与交流!A42:N318,14,0)</f>
        <v>0</v>
      </c>
      <c r="F42" s="14">
        <f>VLOOKUP(A:A,科技与创新!A40:N277,14,0)</f>
        <v>0</v>
      </c>
      <c r="G42" s="14">
        <f>VLOOKUP(A42,文体活动!A40:N411,14,0)</f>
        <v>0</v>
      </c>
      <c r="H42" s="14">
        <f>VLOOKUP(A:A,实践活动!A40:H288,8,0)</f>
        <v>0</v>
      </c>
      <c r="I42" s="14">
        <f>VLOOKUP(A:A,班级评价!A40:G277,7,0)</f>
        <v>0</v>
      </c>
      <c r="J42" s="14"/>
      <c r="K42" s="14"/>
      <c r="L42" s="14"/>
      <c r="M42" s="114">
        <f t="shared" si="0"/>
        <v>0</v>
      </c>
    </row>
    <row r="43" spans="1:13">
      <c r="A43" s="15">
        <v>41</v>
      </c>
      <c r="B43" s="15">
        <v>512</v>
      </c>
      <c r="C43" s="15">
        <v>2017051204</v>
      </c>
      <c r="D43" s="15" t="s">
        <v>53</v>
      </c>
      <c r="E43" s="14">
        <f>VLOOKUP(A:A,学习与交流!A43:N319,14,0)</f>
        <v>0.5</v>
      </c>
      <c r="F43" s="14">
        <f>VLOOKUP(A:A,科技与创新!A41:N278,14,0)</f>
        <v>0</v>
      </c>
      <c r="G43" s="14">
        <f>VLOOKUP(A43,文体活动!A41:N412,14,0)</f>
        <v>0</v>
      </c>
      <c r="H43" s="14">
        <f>VLOOKUP(A:A,实践活动!A41:H289,8,0)</f>
        <v>0</v>
      </c>
      <c r="I43" s="14">
        <f>VLOOKUP(A:A,班级评价!A41:G278,7,0)</f>
        <v>0</v>
      </c>
      <c r="J43" s="14"/>
      <c r="K43" s="14"/>
      <c r="L43" s="14"/>
      <c r="M43" s="114">
        <f t="shared" si="0"/>
        <v>0.5</v>
      </c>
    </row>
    <row r="44" spans="1:13">
      <c r="A44" s="15">
        <v>42</v>
      </c>
      <c r="B44" s="15">
        <v>512</v>
      </c>
      <c r="C44" s="15">
        <v>2017051205</v>
      </c>
      <c r="D44" s="15" t="s">
        <v>54</v>
      </c>
      <c r="E44" s="14">
        <f>VLOOKUP(A:A,学习与交流!A44:N320,14,0)</f>
        <v>0</v>
      </c>
      <c r="F44" s="14">
        <f>VLOOKUP(A:A,科技与创新!A42:N279,14,0)</f>
        <v>0</v>
      </c>
      <c r="G44" s="14">
        <f>VLOOKUP(A44,文体活动!A42:N413,14,0)</f>
        <v>0</v>
      </c>
      <c r="H44" s="14">
        <f>VLOOKUP(A:A,实践活动!A42:H290,8,0)</f>
        <v>0</v>
      </c>
      <c r="I44" s="14">
        <f>VLOOKUP(A:A,班级评价!A42:G279,7,0)</f>
        <v>0</v>
      </c>
      <c r="J44" s="14"/>
      <c r="K44" s="14"/>
      <c r="L44" s="14"/>
      <c r="M44" s="114">
        <f t="shared" si="0"/>
        <v>0</v>
      </c>
    </row>
    <row r="45" ht="13.5" customHeight="1" spans="1:13">
      <c r="A45" s="15">
        <v>43</v>
      </c>
      <c r="B45" s="15">
        <v>512</v>
      </c>
      <c r="C45" s="15">
        <v>2017051206</v>
      </c>
      <c r="D45" s="15" t="s">
        <v>55</v>
      </c>
      <c r="E45" s="14">
        <f>VLOOKUP(A:A,学习与交流!A45:N321,14,0)</f>
        <v>0.5</v>
      </c>
      <c r="F45" s="14">
        <f>VLOOKUP(A:A,科技与创新!A43:N280,14,0)</f>
        <v>3.6</v>
      </c>
      <c r="G45" s="14">
        <f>VLOOKUP(A45,文体活动!A43:N414,14,0)</f>
        <v>6.5</v>
      </c>
      <c r="H45" s="14">
        <f>VLOOKUP(A:A,实践活动!A43:H291,8,0)</f>
        <v>0</v>
      </c>
      <c r="I45" s="14">
        <f>VLOOKUP(A:A,班级评价!A43:G280,7,0)</f>
        <v>0</v>
      </c>
      <c r="J45" s="14"/>
      <c r="K45" s="14"/>
      <c r="L45" s="14"/>
      <c r="M45" s="114">
        <f t="shared" si="0"/>
        <v>10.6</v>
      </c>
    </row>
    <row r="46" spans="1:14">
      <c r="A46" s="15">
        <v>44</v>
      </c>
      <c r="B46" s="15">
        <v>512</v>
      </c>
      <c r="C46" s="15">
        <v>2017051207</v>
      </c>
      <c r="D46" s="15" t="s">
        <v>56</v>
      </c>
      <c r="E46" s="14">
        <f>VLOOKUP(A:A,学习与交流!A46:N322,14,0)</f>
        <v>0.5</v>
      </c>
      <c r="F46" s="14">
        <f>VLOOKUP(A:A,科技与创新!A44:N281,14,0)</f>
        <v>0.6</v>
      </c>
      <c r="G46" s="14">
        <f>VLOOKUP(A46,文体活动!A44:N415,14,0)</f>
        <v>0</v>
      </c>
      <c r="H46" s="14">
        <f>VLOOKUP(A:A,实践活动!A44:H292,8,0)</f>
        <v>3</v>
      </c>
      <c r="I46" s="14">
        <f>VLOOKUP(A:A,班级评价!A44:G281,7,0)</f>
        <v>0</v>
      </c>
      <c r="J46" s="16"/>
      <c r="K46" s="16"/>
      <c r="L46" s="16"/>
      <c r="M46" s="114">
        <f t="shared" si="0"/>
        <v>4.1</v>
      </c>
      <c r="N46" s="116"/>
    </row>
    <row r="47" ht="14.5" customHeight="1" spans="1:14">
      <c r="A47" s="15">
        <v>45</v>
      </c>
      <c r="B47" s="13">
        <v>512</v>
      </c>
      <c r="C47" s="13">
        <v>2017051208</v>
      </c>
      <c r="D47" s="13" t="s">
        <v>57</v>
      </c>
      <c r="E47" s="14">
        <f>VLOOKUP(A:A,学习与交流!A47:N323,14,0)</f>
        <v>0</v>
      </c>
      <c r="F47" s="14">
        <f>VLOOKUP(A:A,科技与创新!A45:N282,14,0)</f>
        <v>0.6</v>
      </c>
      <c r="G47" s="14">
        <f>VLOOKUP(A47,文体活动!A45:N416,14,0)</f>
        <v>1</v>
      </c>
      <c r="H47" s="14">
        <f>VLOOKUP(A:A,实践活动!A45:H293,8,0)</f>
        <v>0</v>
      </c>
      <c r="I47" s="14">
        <f>VLOOKUP(A:A,班级评价!A45:G282,7,0)</f>
        <v>0</v>
      </c>
      <c r="J47" s="14"/>
      <c r="K47" s="14"/>
      <c r="L47" s="14"/>
      <c r="M47" s="114">
        <f t="shared" si="0"/>
        <v>1.6</v>
      </c>
      <c r="N47" s="116"/>
    </row>
    <row r="48" spans="1:14">
      <c r="A48" s="13">
        <v>46</v>
      </c>
      <c r="B48" s="15">
        <v>512</v>
      </c>
      <c r="C48" s="15">
        <v>2017051209</v>
      </c>
      <c r="D48" s="15" t="s">
        <v>58</v>
      </c>
      <c r="E48" s="14">
        <f>VLOOKUP(A:A,学习与交流!A48:N324,14,0)</f>
        <v>0</v>
      </c>
      <c r="F48" s="14">
        <f>VLOOKUP(A:A,科技与创新!A46:N283,14,0)</f>
        <v>0</v>
      </c>
      <c r="G48" s="14">
        <f>VLOOKUP(A48,文体活动!A46:N417,14,0)</f>
        <v>0</v>
      </c>
      <c r="H48" s="14">
        <f>VLOOKUP(A:A,实践活动!A46:H294,8,0)</f>
        <v>0</v>
      </c>
      <c r="I48" s="14">
        <f>VLOOKUP(A:A,班级评价!A46:G283,7,0)</f>
        <v>0</v>
      </c>
      <c r="J48" s="14"/>
      <c r="K48" s="14"/>
      <c r="L48" s="14"/>
      <c r="M48" s="114">
        <f t="shared" si="0"/>
        <v>0</v>
      </c>
      <c r="N48" s="116"/>
    </row>
    <row r="49" spans="1:14">
      <c r="A49" s="15">
        <v>47</v>
      </c>
      <c r="B49" s="15">
        <v>512</v>
      </c>
      <c r="C49" s="15">
        <v>2017051210</v>
      </c>
      <c r="D49" s="15" t="s">
        <v>59</v>
      </c>
      <c r="E49" s="14">
        <f>VLOOKUP(A:A,学习与交流!A49:N325,14,0)</f>
        <v>0.5</v>
      </c>
      <c r="F49" s="14">
        <f>VLOOKUP(A:A,科技与创新!A47:N284,14,0)</f>
        <v>0</v>
      </c>
      <c r="G49" s="14">
        <f>VLOOKUP(A49,文体活动!A47:N418,14,0)</f>
        <v>0.5</v>
      </c>
      <c r="H49" s="14">
        <f>VLOOKUP(A:A,实践活动!A47:H295,8,0)</f>
        <v>0</v>
      </c>
      <c r="I49" s="14">
        <f>VLOOKUP(A:A,班级评价!A47:G284,7,0)</f>
        <v>0</v>
      </c>
      <c r="J49" s="14"/>
      <c r="K49" s="14"/>
      <c r="L49" s="14"/>
      <c r="M49" s="114">
        <f t="shared" si="0"/>
        <v>1</v>
      </c>
      <c r="N49" s="116"/>
    </row>
    <row r="50" spans="1:14">
      <c r="A50" s="15">
        <v>48</v>
      </c>
      <c r="B50" s="13">
        <v>512</v>
      </c>
      <c r="C50" s="13">
        <v>2017051211</v>
      </c>
      <c r="D50" s="13" t="s">
        <v>60</v>
      </c>
      <c r="E50" s="14">
        <f>VLOOKUP(A:A,学习与交流!A50:N326,14,0)</f>
        <v>0</v>
      </c>
      <c r="F50" s="14">
        <f>VLOOKUP(A:A,科技与创新!A48:N285,14,0)</f>
        <v>0</v>
      </c>
      <c r="G50" s="14">
        <f>VLOOKUP(A50,文体活动!A48:N419,14,0)</f>
        <v>1.5</v>
      </c>
      <c r="H50" s="14">
        <f>VLOOKUP(A:A,实践活动!A48:H296,8,0)</f>
        <v>0</v>
      </c>
      <c r="I50" s="14">
        <f>VLOOKUP(A:A,班级评价!A48:G285,7,0)</f>
        <v>0</v>
      </c>
      <c r="J50" s="14"/>
      <c r="K50" s="14"/>
      <c r="L50" s="14"/>
      <c r="M50" s="114">
        <f t="shared" si="0"/>
        <v>1.5</v>
      </c>
      <c r="N50" s="116"/>
    </row>
    <row r="51" spans="1:14">
      <c r="A51" s="13">
        <v>49</v>
      </c>
      <c r="B51" s="17">
        <v>512</v>
      </c>
      <c r="C51" s="17">
        <v>2017051212</v>
      </c>
      <c r="D51" s="18" t="s">
        <v>61</v>
      </c>
      <c r="E51" s="14" t="str">
        <f>VLOOKUP(A:A,学习与交流!A51:N327,14,0)</f>
        <v>6</v>
      </c>
      <c r="F51" s="14">
        <f>VLOOKUP(A:A,科技与创新!A49:N286,14,0)</f>
        <v>0</v>
      </c>
      <c r="G51" s="14" t="str">
        <f>VLOOKUP(A51,文体活动!A49:N420,14,0)</f>
        <v>0.5</v>
      </c>
      <c r="H51" s="14" t="str">
        <f>VLOOKUP(A:A,实践活动!A49:H297,8,0)</f>
        <v>3</v>
      </c>
      <c r="I51" s="14">
        <f>VLOOKUP(A:A,班级评价!A49:G286,7,0)</f>
        <v>0</v>
      </c>
      <c r="J51" s="14"/>
      <c r="K51" s="14"/>
      <c r="L51" s="14"/>
      <c r="M51" s="114">
        <f t="shared" si="0"/>
        <v>0</v>
      </c>
      <c r="N51" s="116"/>
    </row>
    <row r="52" spans="1:14">
      <c r="A52" s="17">
        <v>50</v>
      </c>
      <c r="B52" s="15">
        <v>512</v>
      </c>
      <c r="C52" s="15">
        <v>2017051213</v>
      </c>
      <c r="D52" s="15" t="s">
        <v>62</v>
      </c>
      <c r="E52" s="14">
        <f>VLOOKUP(A:A,学习与交流!A52:N328,14,0)</f>
        <v>0</v>
      </c>
      <c r="F52" s="14">
        <f>VLOOKUP(A:A,科技与创新!A50:N287,14,0)</f>
        <v>0</v>
      </c>
      <c r="G52" s="14">
        <f>VLOOKUP(A52,文体活动!A50:N421,14,0)</f>
        <v>0</v>
      </c>
      <c r="H52" s="14">
        <f>VLOOKUP(A:A,实践活动!A50:H298,8,0)</f>
        <v>0</v>
      </c>
      <c r="I52" s="14">
        <f>VLOOKUP(A:A,班级评价!A50:G287,7,0)</f>
        <v>0</v>
      </c>
      <c r="J52" s="16"/>
      <c r="K52" s="16"/>
      <c r="L52" s="16"/>
      <c r="M52" s="114">
        <f t="shared" si="0"/>
        <v>0</v>
      </c>
      <c r="N52" s="116"/>
    </row>
    <row r="53" spans="1:14">
      <c r="A53" s="15">
        <v>51</v>
      </c>
      <c r="B53" s="15">
        <v>512</v>
      </c>
      <c r="C53" s="15">
        <v>2017051214</v>
      </c>
      <c r="D53" s="15" t="s">
        <v>63</v>
      </c>
      <c r="E53" s="14">
        <f>VLOOKUP(A:A,学习与交流!A53:N329,14,0)</f>
        <v>0</v>
      </c>
      <c r="F53" s="14">
        <f>VLOOKUP(A:A,科技与创新!A51:N288,14,0)</f>
        <v>0</v>
      </c>
      <c r="G53" s="14">
        <f>VLOOKUP(A53,文体活动!A51:N422,14,0)</f>
        <v>1</v>
      </c>
      <c r="H53" s="14">
        <f>VLOOKUP(A:A,实践活动!A51:H299,8,0)</f>
        <v>0</v>
      </c>
      <c r="I53" s="14">
        <f>VLOOKUP(A:A,班级评价!A51:G288,7,0)</f>
        <v>0</v>
      </c>
      <c r="J53" s="14"/>
      <c r="K53" s="14"/>
      <c r="L53" s="14"/>
      <c r="M53" s="114">
        <f t="shared" si="0"/>
        <v>1</v>
      </c>
      <c r="N53" s="116"/>
    </row>
    <row r="54" spans="1:14">
      <c r="A54" s="15">
        <v>52</v>
      </c>
      <c r="B54" s="15">
        <v>512</v>
      </c>
      <c r="C54" s="15">
        <v>2017051216</v>
      </c>
      <c r="D54" s="15" t="s">
        <v>64</v>
      </c>
      <c r="E54" s="14">
        <f>VLOOKUP(A:A,学习与交流!A54:N330,14,0)</f>
        <v>0</v>
      </c>
      <c r="F54" s="14">
        <f>VLOOKUP(A:A,科技与创新!A52:N289,14,0)</f>
        <v>0</v>
      </c>
      <c r="G54" s="14">
        <f>VLOOKUP(A54,文体活动!A52:N423,14,0)</f>
        <v>2</v>
      </c>
      <c r="H54" s="14">
        <f>VLOOKUP(A:A,实践活动!A52:H300,8,0)</f>
        <v>0</v>
      </c>
      <c r="I54" s="14">
        <f>VLOOKUP(A:A,班级评价!A52:G289,7,0)</f>
        <v>0</v>
      </c>
      <c r="J54" s="14"/>
      <c r="K54" s="14"/>
      <c r="L54" s="14"/>
      <c r="M54" s="114">
        <f t="shared" si="0"/>
        <v>2</v>
      </c>
      <c r="N54" s="116"/>
    </row>
    <row r="55" spans="1:14">
      <c r="A55" s="15">
        <v>53</v>
      </c>
      <c r="B55" s="13">
        <v>512</v>
      </c>
      <c r="C55" s="13">
        <v>2017051217</v>
      </c>
      <c r="D55" s="13" t="s">
        <v>65</v>
      </c>
      <c r="E55" s="14">
        <f>VLOOKUP(A:A,学习与交流!A55:N331,14,0)</f>
        <v>0</v>
      </c>
      <c r="F55" s="14">
        <f>VLOOKUP(A:A,科技与创新!A53:N290,14,0)</f>
        <v>0</v>
      </c>
      <c r="G55" s="14">
        <f>VLOOKUP(A55,文体活动!A53:N424,14,0)</f>
        <v>2</v>
      </c>
      <c r="H55" s="14">
        <f>VLOOKUP(A:A,实践活动!A53:H301,8,0)</f>
        <v>0</v>
      </c>
      <c r="I55" s="14">
        <f>VLOOKUP(A:A,班级评价!A53:G290,7,0)</f>
        <v>0</v>
      </c>
      <c r="J55" s="14"/>
      <c r="K55" s="14"/>
      <c r="L55" s="14"/>
      <c r="M55" s="114">
        <f t="shared" si="0"/>
        <v>2</v>
      </c>
      <c r="N55" s="116"/>
    </row>
    <row r="56" spans="1:14">
      <c r="A56" s="13">
        <v>54</v>
      </c>
      <c r="B56" s="15">
        <v>512</v>
      </c>
      <c r="C56" s="15">
        <v>2017051218</v>
      </c>
      <c r="D56" s="15" t="s">
        <v>66</v>
      </c>
      <c r="E56" s="14">
        <f>VLOOKUP(A:A,学习与交流!A56:N332,14,0)</f>
        <v>0</v>
      </c>
      <c r="F56" s="14">
        <f>VLOOKUP(A:A,科技与创新!A54:N291,14,0)</f>
        <v>0</v>
      </c>
      <c r="G56" s="14">
        <f>VLOOKUP(A56,文体活动!A54:N425,14,0)</f>
        <v>2</v>
      </c>
      <c r="H56" s="14">
        <f>VLOOKUP(A:A,实践活动!A54:H302,8,0)</f>
        <v>0</v>
      </c>
      <c r="I56" s="14">
        <f>VLOOKUP(A:A,班级评价!A54:G291,7,0)</f>
        <v>0</v>
      </c>
      <c r="J56" s="14"/>
      <c r="K56" s="14"/>
      <c r="L56" s="14"/>
      <c r="M56" s="114">
        <f t="shared" si="0"/>
        <v>2</v>
      </c>
      <c r="N56" s="116"/>
    </row>
    <row r="57" spans="1:14">
      <c r="A57" s="15">
        <v>55</v>
      </c>
      <c r="B57" s="15">
        <v>512</v>
      </c>
      <c r="C57" s="15">
        <v>2017051219</v>
      </c>
      <c r="D57" s="15" t="s">
        <v>67</v>
      </c>
      <c r="E57" s="14">
        <f>VLOOKUP(A:A,学习与交流!A57:N333,14,0)</f>
        <v>0</v>
      </c>
      <c r="F57" s="14">
        <f>VLOOKUP(A:A,科技与创新!A55:N292,14,0)</f>
        <v>0</v>
      </c>
      <c r="G57" s="14">
        <f>VLOOKUP(A57,文体活动!A55:N426,14,0)</f>
        <v>0</v>
      </c>
      <c r="H57" s="14">
        <f>VLOOKUP(A:A,实践活动!A55:H303,8,0)</f>
        <v>3</v>
      </c>
      <c r="I57" s="14">
        <f>VLOOKUP(A:A,班级评价!A55:G292,7,0)</f>
        <v>0</v>
      </c>
      <c r="J57" s="14"/>
      <c r="K57" s="14"/>
      <c r="L57" s="14"/>
      <c r="M57" s="114">
        <f t="shared" si="0"/>
        <v>3</v>
      </c>
      <c r="N57" s="116"/>
    </row>
    <row r="58" spans="1:14">
      <c r="A58" s="15">
        <v>56</v>
      </c>
      <c r="B58" s="15">
        <v>512</v>
      </c>
      <c r="C58" s="15">
        <v>2017051220</v>
      </c>
      <c r="D58" s="15" t="s">
        <v>68</v>
      </c>
      <c r="E58" s="14">
        <f>VLOOKUP(A:A,学习与交流!A58:N334,14,0)</f>
        <v>0</v>
      </c>
      <c r="F58" s="14">
        <f>VLOOKUP(A:A,科技与创新!A56:N293,14,0)</f>
        <v>0</v>
      </c>
      <c r="G58" s="14">
        <f>VLOOKUP(A58,文体活动!A56:N427,14,0)</f>
        <v>1</v>
      </c>
      <c r="H58" s="14">
        <f>VLOOKUP(A:A,实践活动!A56:H304,8,0)</f>
        <v>0</v>
      </c>
      <c r="I58" s="14">
        <f>VLOOKUP(A:A,班级评价!A56:G293,7,0)</f>
        <v>0</v>
      </c>
      <c r="J58" s="14"/>
      <c r="K58" s="14"/>
      <c r="L58" s="14"/>
      <c r="M58" s="114">
        <f t="shared" si="0"/>
        <v>1</v>
      </c>
      <c r="N58" s="116"/>
    </row>
    <row r="59" spans="1:14">
      <c r="A59" s="15">
        <v>57</v>
      </c>
      <c r="B59" s="13">
        <v>512</v>
      </c>
      <c r="C59" s="13">
        <v>2017051221</v>
      </c>
      <c r="D59" s="13" t="s">
        <v>69</v>
      </c>
      <c r="E59" s="14">
        <f>VLOOKUP(A:A,学习与交流!A59:N335,14,0)</f>
        <v>0</v>
      </c>
      <c r="F59" s="14">
        <f>VLOOKUP(A:A,科技与创新!A57:N294,14,0)</f>
        <v>0</v>
      </c>
      <c r="G59" s="14">
        <f>VLOOKUP(A59,文体活动!A57:N428,14,0)</f>
        <v>3</v>
      </c>
      <c r="H59" s="14">
        <f>VLOOKUP(A:A,实践活动!A57:H305,8,0)</f>
        <v>0</v>
      </c>
      <c r="I59" s="14">
        <f>VLOOKUP(A:A,班级评价!A57:G294,7,0)</f>
        <v>0</v>
      </c>
      <c r="J59" s="14"/>
      <c r="K59" s="14"/>
      <c r="L59" s="14"/>
      <c r="M59" s="114">
        <f t="shared" si="0"/>
        <v>3</v>
      </c>
      <c r="N59" s="116"/>
    </row>
    <row r="60" spans="1:14">
      <c r="A60" s="13">
        <v>58</v>
      </c>
      <c r="B60" s="19">
        <v>512</v>
      </c>
      <c r="C60" s="19">
        <v>2017051222</v>
      </c>
      <c r="D60" s="19" t="s">
        <v>70</v>
      </c>
      <c r="E60" s="14">
        <f>VLOOKUP(A:A,学习与交流!A60:N336,14,0)</f>
        <v>6</v>
      </c>
      <c r="F60" s="14">
        <f>VLOOKUP(A:A,科技与创新!A58:N295,14,0)</f>
        <v>0</v>
      </c>
      <c r="G60" s="14">
        <f>VLOOKUP(A60,文体活动!A58:N429,14,0)</f>
        <v>0</v>
      </c>
      <c r="H60" s="14">
        <f>VLOOKUP(A:A,实践活动!A58:H306,8,0)</f>
        <v>0</v>
      </c>
      <c r="I60" s="14">
        <f>VLOOKUP(A:A,班级评价!A58:G295,7,0)</f>
        <v>0</v>
      </c>
      <c r="J60" s="14"/>
      <c r="K60" s="14"/>
      <c r="L60" s="14"/>
      <c r="M60" s="114">
        <f t="shared" si="0"/>
        <v>6</v>
      </c>
      <c r="N60" s="116"/>
    </row>
    <row r="61" ht="14.5" customHeight="1" spans="1:14">
      <c r="A61" s="19">
        <v>59</v>
      </c>
      <c r="B61" s="19">
        <v>512</v>
      </c>
      <c r="C61" s="19">
        <v>2017051223</v>
      </c>
      <c r="D61" s="19" t="s">
        <v>71</v>
      </c>
      <c r="E61" s="14">
        <f>VLOOKUP(A:A,学习与交流!A61:N337,14,0)</f>
        <v>0</v>
      </c>
      <c r="F61" s="14">
        <f>VLOOKUP(A:A,科技与创新!A59:N296,14,0)</f>
        <v>0</v>
      </c>
      <c r="G61" s="14">
        <f>VLOOKUP(A61,文体活动!A59:N430,14,0)</f>
        <v>0</v>
      </c>
      <c r="H61" s="14">
        <f>VLOOKUP(A:A,实践活动!A59:H307,8,0)</f>
        <v>2.5</v>
      </c>
      <c r="I61" s="14">
        <f>VLOOKUP(A:A,班级评价!A59:G296,7,0)</f>
        <v>0</v>
      </c>
      <c r="J61" s="14"/>
      <c r="K61" s="14"/>
      <c r="L61" s="14"/>
      <c r="M61" s="114">
        <f t="shared" si="0"/>
        <v>2.5</v>
      </c>
      <c r="N61" s="116"/>
    </row>
    <row r="62" spans="1:14">
      <c r="A62" s="19">
        <v>60</v>
      </c>
      <c r="B62" s="15">
        <v>512</v>
      </c>
      <c r="C62" s="15">
        <v>2017051224</v>
      </c>
      <c r="D62" s="15" t="s">
        <v>72</v>
      </c>
      <c r="E62" s="14">
        <f>VLOOKUP(A:A,学习与交流!A62:N338,14,0)</f>
        <v>0</v>
      </c>
      <c r="F62" s="14">
        <f>VLOOKUP(A:A,科技与创新!A60:N297,14,0)</f>
        <v>0</v>
      </c>
      <c r="G62" s="14">
        <f>VLOOKUP(A62,文体活动!A60:N431,14,0)</f>
        <v>0</v>
      </c>
      <c r="H62" s="14">
        <f>VLOOKUP(A:A,实践活动!A60:H308,8,0)</f>
        <v>0</v>
      </c>
      <c r="I62" s="14">
        <f>VLOOKUP(A:A,班级评价!A60:G297,7,0)</f>
        <v>0</v>
      </c>
      <c r="J62" s="14"/>
      <c r="K62" s="14"/>
      <c r="L62" s="14"/>
      <c r="M62" s="114">
        <f t="shared" si="0"/>
        <v>0</v>
      </c>
      <c r="N62" s="116"/>
    </row>
    <row r="63" spans="1:14">
      <c r="A63" s="15">
        <v>61</v>
      </c>
      <c r="B63" s="15">
        <v>512</v>
      </c>
      <c r="C63" s="15">
        <v>2017051225</v>
      </c>
      <c r="D63" s="15" t="s">
        <v>73</v>
      </c>
      <c r="E63" s="14">
        <f>VLOOKUP(A:A,学习与交流!A63:N339,14,0)</f>
        <v>0.5</v>
      </c>
      <c r="F63" s="14">
        <f>VLOOKUP(A:A,科技与创新!A61:N298,14,0)</f>
        <v>0</v>
      </c>
      <c r="G63" s="14">
        <f>VLOOKUP(A63,文体活动!A61:N432,14,0)</f>
        <v>0</v>
      </c>
      <c r="H63" s="14">
        <f>VLOOKUP(A:A,实践活动!A61:H309,8,0)</f>
        <v>0</v>
      </c>
      <c r="I63" s="14">
        <f>VLOOKUP(A:A,班级评价!A61:G298,7,0)</f>
        <v>0</v>
      </c>
      <c r="J63" s="14"/>
      <c r="K63" s="14"/>
      <c r="L63" s="14"/>
      <c r="M63" s="114">
        <f t="shared" si="0"/>
        <v>0.5</v>
      </c>
      <c r="N63" s="116"/>
    </row>
    <row r="64" spans="1:14">
      <c r="A64" s="15">
        <v>62</v>
      </c>
      <c r="B64" s="13">
        <v>512</v>
      </c>
      <c r="C64" s="13">
        <v>2017051226</v>
      </c>
      <c r="D64" s="13" t="s">
        <v>74</v>
      </c>
      <c r="E64" s="14">
        <f>VLOOKUP(A:A,学习与交流!A64:N340,14,0)</f>
        <v>8</v>
      </c>
      <c r="F64" s="14">
        <f>VLOOKUP(A:A,科技与创新!A62:N299,14,0)</f>
        <v>0</v>
      </c>
      <c r="G64" s="14">
        <f>VLOOKUP(A64,文体活动!A62:N433,14,0)</f>
        <v>2</v>
      </c>
      <c r="H64" s="14">
        <f>VLOOKUP(A:A,实践活动!A62:H310,8,0)</f>
        <v>0</v>
      </c>
      <c r="I64" s="14">
        <f>VLOOKUP(A:A,班级评价!A62:G299,7,0)</f>
        <v>0</v>
      </c>
      <c r="J64" s="14"/>
      <c r="K64" s="14"/>
      <c r="L64" s="14"/>
      <c r="M64" s="114">
        <f t="shared" si="0"/>
        <v>10</v>
      </c>
      <c r="N64" s="116"/>
    </row>
    <row r="65" spans="1:14">
      <c r="A65" s="13">
        <v>63</v>
      </c>
      <c r="B65" s="14">
        <v>512</v>
      </c>
      <c r="C65" s="14">
        <v>2017051227</v>
      </c>
      <c r="D65" s="14" t="s">
        <v>75</v>
      </c>
      <c r="E65" s="14">
        <f>VLOOKUP(A:A,学习与交流!A65:N341,14,0)</f>
        <v>7.5</v>
      </c>
      <c r="F65" s="14">
        <f>VLOOKUP(A:A,科技与创新!A63:N300,14,0)</f>
        <v>1</v>
      </c>
      <c r="G65" s="14">
        <f>VLOOKUP(A65,文体活动!A63:N434,14,0)</f>
        <v>2</v>
      </c>
      <c r="H65" s="14">
        <f>VLOOKUP(A:A,实践活动!A63:H311,8,0)</f>
        <v>0</v>
      </c>
      <c r="I65" s="14">
        <f>VLOOKUP(A:A,班级评价!A63:G300,7,0)</f>
        <v>0</v>
      </c>
      <c r="J65" s="14"/>
      <c r="K65" s="14"/>
      <c r="L65" s="14"/>
      <c r="M65" s="114">
        <f t="shared" si="0"/>
        <v>10.5</v>
      </c>
      <c r="N65" s="116"/>
    </row>
    <row r="66" spans="1:14">
      <c r="A66" s="14">
        <v>64</v>
      </c>
      <c r="B66" s="15">
        <v>512</v>
      </c>
      <c r="C66" s="15">
        <v>2017051228</v>
      </c>
      <c r="D66" s="15" t="s">
        <v>76</v>
      </c>
      <c r="E66" s="14">
        <f>VLOOKUP(A:A,学习与交流!A66:N342,14,0)</f>
        <v>0</v>
      </c>
      <c r="F66" s="14">
        <f>VLOOKUP(A:A,科技与创新!A64:N301,14,0)</f>
        <v>0</v>
      </c>
      <c r="G66" s="14">
        <f>VLOOKUP(A66,文体活动!A64:N435,14,0)</f>
        <v>0</v>
      </c>
      <c r="H66" s="14">
        <f>VLOOKUP(A:A,实践活动!A64:H312,8,0)</f>
        <v>0</v>
      </c>
      <c r="I66" s="14">
        <f>VLOOKUP(A:A,班级评价!A64:G301,7,0)</f>
        <v>0</v>
      </c>
      <c r="J66" s="14"/>
      <c r="K66" s="14"/>
      <c r="L66" s="14"/>
      <c r="M66" s="114">
        <f t="shared" si="0"/>
        <v>0</v>
      </c>
      <c r="N66" s="116"/>
    </row>
    <row r="67" ht="14.5" customHeight="1" spans="1:14">
      <c r="A67" s="15">
        <v>65</v>
      </c>
      <c r="B67" s="14">
        <v>512</v>
      </c>
      <c r="C67" s="14">
        <v>2017051229</v>
      </c>
      <c r="D67" s="14" t="s">
        <v>77</v>
      </c>
      <c r="E67" s="14">
        <f>VLOOKUP(A:A,学习与交流!A67:N343,14,0)</f>
        <v>0</v>
      </c>
      <c r="F67" s="14">
        <f>VLOOKUP(A:A,科技与创新!A65:N302,14,0)</f>
        <v>1</v>
      </c>
      <c r="G67" s="14">
        <f>VLOOKUP(A67,文体活动!A65:N436,14,0)</f>
        <v>1</v>
      </c>
      <c r="H67" s="14">
        <f>VLOOKUP(A:A,实践活动!A65:H313,8,0)</f>
        <v>0</v>
      </c>
      <c r="I67" s="14">
        <f>VLOOKUP(A:A,班级评价!A65:G302,7,0)</f>
        <v>0</v>
      </c>
      <c r="J67" s="14"/>
      <c r="K67" s="14"/>
      <c r="L67" s="14"/>
      <c r="M67" s="114">
        <f t="shared" si="0"/>
        <v>2</v>
      </c>
      <c r="N67" s="116"/>
    </row>
    <row r="68" spans="1:14">
      <c r="A68" s="14">
        <v>66</v>
      </c>
      <c r="B68" s="22">
        <v>512</v>
      </c>
      <c r="C68" s="22">
        <v>2017051230</v>
      </c>
      <c r="D68" s="23" t="s">
        <v>78</v>
      </c>
      <c r="E68" s="14">
        <f>VLOOKUP(A:A,学习与交流!A68:N344,14,0)</f>
        <v>0</v>
      </c>
      <c r="F68" s="14">
        <f>VLOOKUP(A:A,科技与创新!A66:N303,14,0)</f>
        <v>0</v>
      </c>
      <c r="G68" s="14">
        <f>VLOOKUP(A68,文体活动!A66:N437,14,0)</f>
        <v>0</v>
      </c>
      <c r="H68" s="14">
        <f>VLOOKUP(A:A,实践活动!A66:H314,8,0)</f>
        <v>0</v>
      </c>
      <c r="I68" s="14">
        <f>VLOOKUP(A:A,班级评价!A66:G303,7,0)</f>
        <v>0</v>
      </c>
      <c r="J68" s="14"/>
      <c r="K68" s="14"/>
      <c r="L68" s="14"/>
      <c r="M68" s="114">
        <f t="shared" ref="M68:M131" si="1">SUM(E68:K68)</f>
        <v>0</v>
      </c>
      <c r="N68" s="116"/>
    </row>
    <row r="69" spans="1:14">
      <c r="A69" s="22">
        <v>67</v>
      </c>
      <c r="B69" s="17">
        <v>512</v>
      </c>
      <c r="C69" s="17">
        <v>2017051231</v>
      </c>
      <c r="D69" s="18" t="s">
        <v>79</v>
      </c>
      <c r="E69" s="14" t="str">
        <f>VLOOKUP(A:A,学习与交流!A69:N345,14,0)</f>
        <v>6</v>
      </c>
      <c r="F69" s="14">
        <f>VLOOKUP(A:A,科技与创新!A67:N304,14,0)</f>
        <v>0</v>
      </c>
      <c r="G69" s="14" t="str">
        <f>VLOOKUP(A69,文体活动!A67:N438,14,0)</f>
        <v>1.5</v>
      </c>
      <c r="H69" s="14">
        <f>VLOOKUP(A:A,实践活动!A67:H315,8,0)</f>
        <v>0</v>
      </c>
      <c r="I69" s="14">
        <f>VLOOKUP(A:A,班级评价!A67:G304,7,0)</f>
        <v>0</v>
      </c>
      <c r="J69" s="24"/>
      <c r="K69" s="24"/>
      <c r="L69" s="24"/>
      <c r="M69" s="114">
        <f t="shared" si="1"/>
        <v>0</v>
      </c>
      <c r="N69" s="116"/>
    </row>
    <row r="70" spans="1:14">
      <c r="A70" s="17">
        <v>68</v>
      </c>
      <c r="B70" s="15">
        <v>512</v>
      </c>
      <c r="C70" s="15">
        <v>2017051233</v>
      </c>
      <c r="D70" s="15" t="s">
        <v>80</v>
      </c>
      <c r="E70" s="14">
        <f>VLOOKUP(A:A,学习与交流!A70:N346,14,0)</f>
        <v>0</v>
      </c>
      <c r="F70" s="14">
        <f>VLOOKUP(A:A,科技与创新!A68:N305,14,0)</f>
        <v>0</v>
      </c>
      <c r="G70" s="14">
        <f>VLOOKUP(A70,文体活动!A68:N439,14,0)</f>
        <v>1.5</v>
      </c>
      <c r="H70" s="14">
        <f>VLOOKUP(A:A,实践活动!A68:H316,8,0)</f>
        <v>0</v>
      </c>
      <c r="I70" s="14">
        <f>VLOOKUP(A:A,班级评价!A68:G305,7,0)</f>
        <v>0</v>
      </c>
      <c r="J70" s="14"/>
      <c r="K70" s="14"/>
      <c r="L70" s="14"/>
      <c r="M70" s="114">
        <f t="shared" si="1"/>
        <v>1.5</v>
      </c>
      <c r="N70" s="116"/>
    </row>
    <row r="71" spans="1:14">
      <c r="A71" s="15">
        <v>69</v>
      </c>
      <c r="B71" s="13">
        <v>512</v>
      </c>
      <c r="C71" s="13">
        <v>2017051234</v>
      </c>
      <c r="D71" s="13" t="s">
        <v>81</v>
      </c>
      <c r="E71" s="14">
        <f>VLOOKUP(A:A,学习与交流!A71:N347,14,0)</f>
        <v>0</v>
      </c>
      <c r="F71" s="14">
        <f>VLOOKUP(A:A,科技与创新!A69:N306,14,0)</f>
        <v>0</v>
      </c>
      <c r="G71" s="14">
        <f>VLOOKUP(A71,文体活动!A69:N440,14,0)</f>
        <v>0</v>
      </c>
      <c r="H71" s="14">
        <f>VLOOKUP(A:A,实践活动!A69:H317,8,0)</f>
        <v>0</v>
      </c>
      <c r="I71" s="14">
        <f>VLOOKUP(A:A,班级评价!A69:G306,7,0)</f>
        <v>0</v>
      </c>
      <c r="J71" s="14"/>
      <c r="K71" s="14"/>
      <c r="L71" s="14"/>
      <c r="M71" s="114">
        <f t="shared" si="1"/>
        <v>0</v>
      </c>
      <c r="N71" s="116"/>
    </row>
    <row r="72" ht="14.5" customHeight="1" spans="1:14">
      <c r="A72" s="13">
        <v>70</v>
      </c>
      <c r="B72" s="15">
        <v>512</v>
      </c>
      <c r="C72" s="15">
        <v>2017051235</v>
      </c>
      <c r="D72" s="15" t="s">
        <v>82</v>
      </c>
      <c r="E72" s="14">
        <f>VLOOKUP(A:A,学习与交流!A72:N348,14,0)</f>
        <v>0</v>
      </c>
      <c r="F72" s="14">
        <f>VLOOKUP(A:A,科技与创新!A70:N307,14,0)</f>
        <v>0</v>
      </c>
      <c r="G72" s="14">
        <f>VLOOKUP(A72,文体活动!A70:N441,14,0)</f>
        <v>0</v>
      </c>
      <c r="H72" s="14">
        <f>VLOOKUP(A:A,实践活动!A70:H318,8,0)</f>
        <v>0</v>
      </c>
      <c r="I72" s="14">
        <f>VLOOKUP(A:A,班级评价!A70:G307,7,0)</f>
        <v>0</v>
      </c>
      <c r="J72" s="14"/>
      <c r="K72" s="14"/>
      <c r="L72" s="14"/>
      <c r="M72" s="114">
        <f t="shared" si="1"/>
        <v>0</v>
      </c>
      <c r="N72" s="116"/>
    </row>
    <row r="73" spans="1:14">
      <c r="A73" s="15">
        <v>71</v>
      </c>
      <c r="B73" s="15">
        <v>512</v>
      </c>
      <c r="C73" s="15">
        <v>2017011426</v>
      </c>
      <c r="D73" s="15" t="s">
        <v>83</v>
      </c>
      <c r="E73" s="14">
        <f>VLOOKUP(A:A,学习与交流!A73:N349,14,0)</f>
        <v>2</v>
      </c>
      <c r="F73" s="14">
        <f>VLOOKUP(A:A,科技与创新!A71:N308,14,0)</f>
        <v>1</v>
      </c>
      <c r="G73" s="14">
        <f>VLOOKUP(A73,文体活动!A71:N442,14,0)</f>
        <v>2</v>
      </c>
      <c r="H73" s="14">
        <f>VLOOKUP(A:A,实践活动!A71:H319,8,0)</f>
        <v>0</v>
      </c>
      <c r="I73" s="14">
        <f>VLOOKUP(A:A,班级评价!A71:G308,7,0)</f>
        <v>0</v>
      </c>
      <c r="J73" s="14"/>
      <c r="K73" s="14"/>
      <c r="L73" s="14"/>
      <c r="M73" s="114">
        <f t="shared" si="1"/>
        <v>5</v>
      </c>
      <c r="N73" s="116"/>
    </row>
    <row r="74" spans="1:14">
      <c r="A74" s="15">
        <v>72</v>
      </c>
      <c r="B74" s="22">
        <v>512</v>
      </c>
      <c r="C74" s="22">
        <v>2017101101</v>
      </c>
      <c r="D74" s="22" t="s">
        <v>84</v>
      </c>
      <c r="E74" s="14">
        <f>VLOOKUP(A:A,学习与交流!A74:N350,14,0)</f>
        <v>0</v>
      </c>
      <c r="F74" s="14">
        <f>VLOOKUP(A:A,科技与创新!A72:N309,14,0)</f>
        <v>0</v>
      </c>
      <c r="G74" s="14">
        <f>VLOOKUP(A74,文体活动!A72:N443,14,0)</f>
        <v>2</v>
      </c>
      <c r="H74" s="14">
        <f>VLOOKUP(A:A,实践活动!A72:H320,8,0)</f>
        <v>0</v>
      </c>
      <c r="I74" s="14">
        <f>VLOOKUP(A:A,班级评价!A72:G309,7,0)</f>
        <v>0</v>
      </c>
      <c r="J74" s="14"/>
      <c r="K74" s="14"/>
      <c r="L74" s="14"/>
      <c r="M74" s="114">
        <f t="shared" si="1"/>
        <v>2</v>
      </c>
      <c r="N74" s="116"/>
    </row>
    <row r="75" spans="1:14">
      <c r="A75" s="22">
        <v>73</v>
      </c>
      <c r="B75" s="22">
        <v>513</v>
      </c>
      <c r="C75" s="22">
        <v>2017051301</v>
      </c>
      <c r="D75" s="22" t="s">
        <v>85</v>
      </c>
      <c r="E75" s="14">
        <f>VLOOKUP(A:A,学习与交流!A75:N351,14,0)</f>
        <v>0</v>
      </c>
      <c r="F75" s="14">
        <f>VLOOKUP(A:A,科技与创新!A73:N310,14,0)</f>
        <v>0</v>
      </c>
      <c r="G75" s="14">
        <f>VLOOKUP(A75,文体活动!A73:N444,14,0)</f>
        <v>0</v>
      </c>
      <c r="H75" s="14">
        <f>VLOOKUP(A:A,实践活动!A73:H321,8,0)</f>
        <v>0</v>
      </c>
      <c r="I75" s="14">
        <f>VLOOKUP(A:A,班级评价!A73:G310,7,0)</f>
        <v>1</v>
      </c>
      <c r="J75" s="14"/>
      <c r="K75" s="14"/>
      <c r="L75" s="14"/>
      <c r="M75" s="114">
        <f t="shared" si="1"/>
        <v>1</v>
      </c>
      <c r="N75" s="116"/>
    </row>
    <row r="76" spans="1:14">
      <c r="A76" s="22">
        <v>74</v>
      </c>
      <c r="B76" s="14">
        <v>513</v>
      </c>
      <c r="C76" s="14">
        <v>2017051302</v>
      </c>
      <c r="D76" s="14" t="s">
        <v>86</v>
      </c>
      <c r="E76" s="14">
        <f>VLOOKUP(A:A,学习与交流!A76:N352,14,0)</f>
        <v>0</v>
      </c>
      <c r="F76" s="14">
        <f>VLOOKUP(A:A,科技与创新!A74:N311,14,0)</f>
        <v>0</v>
      </c>
      <c r="G76" s="14">
        <f>VLOOKUP(A76,文体活动!A74:N445,14,0)</f>
        <v>0</v>
      </c>
      <c r="H76" s="14">
        <f>VLOOKUP(A:A,实践活动!A74:H322,8,0)</f>
        <v>0</v>
      </c>
      <c r="I76" s="14">
        <f>VLOOKUP(A:A,班级评价!A74:G311,7,0)</f>
        <v>1</v>
      </c>
      <c r="J76" s="14"/>
      <c r="K76" s="14"/>
      <c r="L76" s="14"/>
      <c r="M76" s="114">
        <f t="shared" si="1"/>
        <v>1</v>
      </c>
      <c r="N76" s="116"/>
    </row>
    <row r="77" spans="1:14">
      <c r="A77" s="14">
        <v>75</v>
      </c>
      <c r="B77" s="15">
        <v>513</v>
      </c>
      <c r="C77" s="15">
        <v>2017051303</v>
      </c>
      <c r="D77" s="15" t="s">
        <v>87</v>
      </c>
      <c r="E77" s="14">
        <f>VLOOKUP(A:A,学习与交流!A77:N353,14,0)</f>
        <v>0</v>
      </c>
      <c r="F77" s="14">
        <f>VLOOKUP(A:A,科技与创新!A75:N312,14,0)</f>
        <v>1</v>
      </c>
      <c r="G77" s="14">
        <f>VLOOKUP(A77,文体活动!A75:N446,14,0)</f>
        <v>0</v>
      </c>
      <c r="H77" s="14">
        <f>VLOOKUP(A:A,实践活动!A75:H323,8,0)</f>
        <v>0</v>
      </c>
      <c r="I77" s="14">
        <f>VLOOKUP(A:A,班级评价!A75:G312,7,0)</f>
        <v>1</v>
      </c>
      <c r="J77" s="14"/>
      <c r="K77" s="14"/>
      <c r="L77" s="14"/>
      <c r="M77" s="114">
        <f t="shared" si="1"/>
        <v>2</v>
      </c>
      <c r="N77" s="116"/>
    </row>
    <row r="78" spans="1:14">
      <c r="A78" s="15">
        <v>76</v>
      </c>
      <c r="B78" s="15">
        <v>513</v>
      </c>
      <c r="C78" s="15">
        <v>2017051304</v>
      </c>
      <c r="D78" s="15" t="s">
        <v>88</v>
      </c>
      <c r="E78" s="14">
        <f>VLOOKUP(A:A,学习与交流!A78:N354,14,0)</f>
        <v>0</v>
      </c>
      <c r="F78" s="14">
        <f>VLOOKUP(A:A,科技与创新!A76:N313,14,0)</f>
        <v>0</v>
      </c>
      <c r="G78" s="14">
        <f>VLOOKUP(A78,文体活动!A76:N447,14,0)</f>
        <v>0</v>
      </c>
      <c r="H78" s="14">
        <f>VLOOKUP(A:A,实践活动!A76:H324,8,0)</f>
        <v>0</v>
      </c>
      <c r="I78" s="14">
        <f>VLOOKUP(A:A,班级评价!A76:G313,7,0)</f>
        <v>1</v>
      </c>
      <c r="J78" s="14"/>
      <c r="K78" s="14"/>
      <c r="L78" s="14"/>
      <c r="M78" s="114">
        <f t="shared" si="1"/>
        <v>1</v>
      </c>
      <c r="N78" s="116"/>
    </row>
    <row r="79" spans="1:14">
      <c r="A79" s="15">
        <v>77</v>
      </c>
      <c r="B79" s="15">
        <v>513</v>
      </c>
      <c r="C79" s="15">
        <v>2017051305</v>
      </c>
      <c r="D79" s="15" t="s">
        <v>89</v>
      </c>
      <c r="E79" s="14">
        <f>VLOOKUP(A:A,学习与交流!A79:N355,14,0)</f>
        <v>0</v>
      </c>
      <c r="F79" s="14">
        <f>VLOOKUP(A:A,科技与创新!A77:N314,14,0)</f>
        <v>0</v>
      </c>
      <c r="G79" s="14">
        <f>VLOOKUP(A79,文体活动!A77:N448,14,0)</f>
        <v>2</v>
      </c>
      <c r="H79" s="14">
        <f>VLOOKUP(A:A,实践活动!A77:H325,8,0)</f>
        <v>0</v>
      </c>
      <c r="I79" s="14">
        <f>VLOOKUP(A:A,班级评价!A77:G314,7,0)</f>
        <v>1</v>
      </c>
      <c r="J79" s="14"/>
      <c r="K79" s="14"/>
      <c r="L79" s="14"/>
      <c r="M79" s="114">
        <f t="shared" si="1"/>
        <v>3</v>
      </c>
      <c r="N79" s="116"/>
    </row>
    <row r="80" spans="1:14">
      <c r="A80" s="15">
        <v>78</v>
      </c>
      <c r="B80" s="14">
        <v>513</v>
      </c>
      <c r="C80" s="14">
        <v>2017051306</v>
      </c>
      <c r="D80" s="14" t="s">
        <v>90</v>
      </c>
      <c r="E80" s="14">
        <f>VLOOKUP(A:A,学习与交流!A80:N356,14,0)</f>
        <v>0</v>
      </c>
      <c r="F80" s="14">
        <f>VLOOKUP(A:A,科技与创新!A78:N315,14,0)</f>
        <v>0</v>
      </c>
      <c r="G80" s="14">
        <f>VLOOKUP(A80,文体活动!A78:N449,14,0)</f>
        <v>0</v>
      </c>
      <c r="H80" s="14">
        <f>VLOOKUP(A:A,实践活动!A78:H326,8,0)</f>
        <v>2.5</v>
      </c>
      <c r="I80" s="14">
        <f>VLOOKUP(A:A,班级评价!A78:G315,7,0)</f>
        <v>1</v>
      </c>
      <c r="J80" s="14"/>
      <c r="K80" s="14"/>
      <c r="L80" s="14"/>
      <c r="M80" s="114">
        <f t="shared" si="1"/>
        <v>3.5</v>
      </c>
      <c r="N80" s="116"/>
    </row>
    <row r="81" spans="1:14">
      <c r="A81" s="14">
        <v>79</v>
      </c>
      <c r="B81" s="14">
        <v>513</v>
      </c>
      <c r="C81" s="14">
        <v>2017051307</v>
      </c>
      <c r="D81" s="14" t="s">
        <v>91</v>
      </c>
      <c r="E81" s="14">
        <f>VLOOKUP(A:A,学习与交流!A81:N357,14,0)</f>
        <v>0</v>
      </c>
      <c r="F81" s="14">
        <f>VLOOKUP(A:A,科技与创新!A79:N316,14,0)</f>
        <v>0</v>
      </c>
      <c r="G81" s="14">
        <f>VLOOKUP(A81,文体活动!A79:N450,14,0)</f>
        <v>1</v>
      </c>
      <c r="H81" s="14">
        <f>VLOOKUP(A:A,实践活动!A79:H327,8,0)</f>
        <v>0</v>
      </c>
      <c r="I81" s="14">
        <f>VLOOKUP(A:A,班级评价!A79:G316,7,0)</f>
        <v>1</v>
      </c>
      <c r="J81" s="14"/>
      <c r="K81" s="14"/>
      <c r="L81" s="14"/>
      <c r="M81" s="114">
        <f t="shared" si="1"/>
        <v>2</v>
      </c>
      <c r="N81" s="116"/>
    </row>
    <row r="82" spans="1:14">
      <c r="A82" s="14">
        <v>80</v>
      </c>
      <c r="B82" s="14">
        <v>513</v>
      </c>
      <c r="C82" s="14">
        <v>2017051308</v>
      </c>
      <c r="D82" s="14" t="s">
        <v>92</v>
      </c>
      <c r="E82" s="14">
        <f>VLOOKUP(A:A,学习与交流!A82:N358,14,0)</f>
        <v>0</v>
      </c>
      <c r="F82" s="14">
        <f>VLOOKUP(A:A,科技与创新!A80:N317,14,0)</f>
        <v>4</v>
      </c>
      <c r="G82" s="14">
        <f>VLOOKUP(A82,文体活动!A80:N451,14,0)</f>
        <v>0</v>
      </c>
      <c r="H82" s="14">
        <f>VLOOKUP(A:A,实践活动!A80:H328,8,0)</f>
        <v>0</v>
      </c>
      <c r="I82" s="14">
        <f>VLOOKUP(A:A,班级评价!A80:G317,7,0)</f>
        <v>1</v>
      </c>
      <c r="J82" s="14"/>
      <c r="K82" s="14"/>
      <c r="L82" s="14"/>
      <c r="M82" s="114">
        <f t="shared" si="1"/>
        <v>5</v>
      </c>
      <c r="N82" s="116"/>
    </row>
    <row r="83" spans="1:14">
      <c r="A83" s="14">
        <v>81</v>
      </c>
      <c r="B83" s="14">
        <v>513</v>
      </c>
      <c r="C83" s="14">
        <v>2017051309</v>
      </c>
      <c r="D83" s="14" t="s">
        <v>93</v>
      </c>
      <c r="E83" s="14">
        <f>VLOOKUP(A:A,学习与交流!A83:N359,14,0)</f>
        <v>0</v>
      </c>
      <c r="F83" s="14">
        <f>VLOOKUP(A:A,科技与创新!A81:N318,14,0)</f>
        <v>0</v>
      </c>
      <c r="G83" s="14">
        <f>VLOOKUP(A83,文体活动!A81:N452,14,0)</f>
        <v>1.5</v>
      </c>
      <c r="H83" s="14">
        <f>VLOOKUP(A:A,实践活动!A81:H329,8,0)</f>
        <v>0</v>
      </c>
      <c r="I83" s="14">
        <f>VLOOKUP(A:A,班级评价!A81:G318,7,0)</f>
        <v>1</v>
      </c>
      <c r="J83" s="14"/>
      <c r="K83" s="14"/>
      <c r="L83" s="14"/>
      <c r="M83" s="114">
        <f t="shared" si="1"/>
        <v>2.5</v>
      </c>
      <c r="N83" s="116"/>
    </row>
    <row r="84" ht="13.5" customHeight="1" spans="1:14">
      <c r="A84" s="14">
        <v>82</v>
      </c>
      <c r="B84" s="14">
        <v>513</v>
      </c>
      <c r="C84" s="14">
        <v>2017051310</v>
      </c>
      <c r="D84" s="14" t="s">
        <v>94</v>
      </c>
      <c r="E84" s="14">
        <f>VLOOKUP(A:A,学习与交流!A84:N360,14,0)</f>
        <v>1.5</v>
      </c>
      <c r="F84" s="14">
        <f>VLOOKUP(A:A,科技与创新!A82:N319,14,0)</f>
        <v>0</v>
      </c>
      <c r="G84" s="14">
        <f>VLOOKUP(A84,文体活动!A82:N453,14,0)</f>
        <v>6</v>
      </c>
      <c r="H84" s="14">
        <f>VLOOKUP(A:A,实践活动!A82:H330,8,0)</f>
        <v>0</v>
      </c>
      <c r="I84" s="14">
        <f>VLOOKUP(A:A,班级评价!A82:G319,7,0)</f>
        <v>1</v>
      </c>
      <c r="J84" s="14"/>
      <c r="K84" s="14"/>
      <c r="L84" s="14"/>
      <c r="M84" s="114">
        <f t="shared" si="1"/>
        <v>8.5</v>
      </c>
      <c r="N84" s="116"/>
    </row>
    <row r="85" spans="1:14">
      <c r="A85" s="14">
        <v>83</v>
      </c>
      <c r="B85" s="15">
        <v>513</v>
      </c>
      <c r="C85" s="15">
        <v>2017051311</v>
      </c>
      <c r="D85" s="15" t="s">
        <v>95</v>
      </c>
      <c r="E85" s="14">
        <f>VLOOKUP(A:A,学习与交流!A85:N361,14,0)</f>
        <v>0</v>
      </c>
      <c r="F85" s="14">
        <f>VLOOKUP(A:A,科技与创新!A83:N320,14,0)</f>
        <v>0</v>
      </c>
      <c r="G85" s="14">
        <f>VLOOKUP(A85,文体活动!A83:N454,14,0)</f>
        <v>0</v>
      </c>
      <c r="H85" s="14">
        <f>VLOOKUP(A:A,实践活动!A83:H331,8,0)</f>
        <v>0</v>
      </c>
      <c r="I85" s="14">
        <f>VLOOKUP(A:A,班级评价!A83:G320,7,0)</f>
        <v>1</v>
      </c>
      <c r="J85" s="14"/>
      <c r="K85" s="14"/>
      <c r="L85" s="14"/>
      <c r="M85" s="114">
        <f t="shared" si="1"/>
        <v>1</v>
      </c>
      <c r="N85" s="116"/>
    </row>
    <row r="86" spans="1:14">
      <c r="A86" s="15">
        <v>84</v>
      </c>
      <c r="B86" s="14">
        <v>513</v>
      </c>
      <c r="C86" s="14">
        <v>2017051312</v>
      </c>
      <c r="D86" s="14" t="s">
        <v>96</v>
      </c>
      <c r="E86" s="14">
        <f>VLOOKUP(A:A,学习与交流!A86:N362,14,0)</f>
        <v>0</v>
      </c>
      <c r="F86" s="14">
        <f>VLOOKUP(A:A,科技与创新!A84:N321,14,0)</f>
        <v>0</v>
      </c>
      <c r="G86" s="14">
        <f>VLOOKUP(A86,文体活动!A84:N455,14,0)</f>
        <v>2.5</v>
      </c>
      <c r="H86" s="14">
        <f>VLOOKUP(A:A,实践活动!A84:H332,8,0)</f>
        <v>0</v>
      </c>
      <c r="I86" s="14">
        <f>VLOOKUP(A:A,班级评价!A84:G321,7,0)</f>
        <v>1</v>
      </c>
      <c r="J86" s="14"/>
      <c r="K86" s="14"/>
      <c r="L86" s="14"/>
      <c r="M86" s="114">
        <f t="shared" si="1"/>
        <v>3.5</v>
      </c>
      <c r="N86" s="116"/>
    </row>
    <row r="87" spans="1:14">
      <c r="A87" s="14">
        <v>85</v>
      </c>
      <c r="B87" s="14">
        <v>513</v>
      </c>
      <c r="C87" s="14">
        <v>2017051313</v>
      </c>
      <c r="D87" s="14" t="s">
        <v>97</v>
      </c>
      <c r="E87" s="14">
        <f>VLOOKUP(A:A,学习与交流!A87:N363,14,0)</f>
        <v>0</v>
      </c>
      <c r="F87" s="14">
        <f>VLOOKUP(A:A,科技与创新!A85:N322,14,0)</f>
        <v>0</v>
      </c>
      <c r="G87" s="14">
        <f>VLOOKUP(A87,文体活动!A85:N456,14,0)</f>
        <v>2.5</v>
      </c>
      <c r="H87" s="14">
        <f>VLOOKUP(A:A,实践活动!A85:H333,8,0)</f>
        <v>0</v>
      </c>
      <c r="I87" s="14">
        <f>VLOOKUP(A:A,班级评价!A85:G322,7,0)</f>
        <v>1</v>
      </c>
      <c r="J87" s="14"/>
      <c r="K87" s="14"/>
      <c r="L87" s="14"/>
      <c r="M87" s="114">
        <f t="shared" si="1"/>
        <v>3.5</v>
      </c>
      <c r="N87" s="116"/>
    </row>
    <row r="88" spans="1:14">
      <c r="A88" s="14">
        <v>86</v>
      </c>
      <c r="B88" s="15">
        <v>513</v>
      </c>
      <c r="C88" s="15">
        <v>2017051314</v>
      </c>
      <c r="D88" s="15" t="s">
        <v>98</v>
      </c>
      <c r="E88" s="14">
        <f>VLOOKUP(A:A,学习与交流!A88:N364,14,0)</f>
        <v>0</v>
      </c>
      <c r="F88" s="14">
        <f>VLOOKUP(A:A,科技与创新!A86:N323,14,0)</f>
        <v>0</v>
      </c>
      <c r="G88" s="14">
        <f>VLOOKUP(A88,文体活动!A86:N457,14,0)</f>
        <v>0</v>
      </c>
      <c r="H88" s="14">
        <f>VLOOKUP(A:A,实践活动!A86:H334,8,0)</f>
        <v>0</v>
      </c>
      <c r="I88" s="14">
        <f>VLOOKUP(A:A,班级评价!A86:G323,7,0)</f>
        <v>1</v>
      </c>
      <c r="J88" s="14"/>
      <c r="K88" s="14"/>
      <c r="L88" s="14"/>
      <c r="M88" s="114">
        <f t="shared" si="1"/>
        <v>1</v>
      </c>
      <c r="N88" s="116"/>
    </row>
    <row r="89" ht="13.5" customHeight="1" spans="1:14">
      <c r="A89" s="15">
        <v>87</v>
      </c>
      <c r="B89" s="14">
        <v>513</v>
      </c>
      <c r="C89" s="14">
        <v>2017051315</v>
      </c>
      <c r="D89" s="14" t="s">
        <v>99</v>
      </c>
      <c r="E89" s="14">
        <f>VLOOKUP(A:A,学习与交流!A89:N365,14,0)</f>
        <v>2.5</v>
      </c>
      <c r="F89" s="14">
        <f>VLOOKUP(A:A,科技与创新!A87:N324,14,0)</f>
        <v>3</v>
      </c>
      <c r="G89" s="14">
        <f>VLOOKUP(A89,文体活动!A87:N458,14,0)</f>
        <v>6</v>
      </c>
      <c r="H89" s="14">
        <f>VLOOKUP(A:A,实践活动!A87:H335,8,0)</f>
        <v>0</v>
      </c>
      <c r="I89" s="14">
        <f>VLOOKUP(A:A,班级评价!A87:G324,7,0)</f>
        <v>1</v>
      </c>
      <c r="J89" s="14"/>
      <c r="K89" s="14"/>
      <c r="L89" s="14"/>
      <c r="M89" s="114">
        <f t="shared" si="1"/>
        <v>12.5</v>
      </c>
      <c r="N89" s="116"/>
    </row>
    <row r="90" spans="1:14">
      <c r="A90" s="14">
        <v>88</v>
      </c>
      <c r="B90" s="14">
        <v>513</v>
      </c>
      <c r="C90" s="14">
        <v>2017051316</v>
      </c>
      <c r="D90" s="14" t="s">
        <v>100</v>
      </c>
      <c r="E90" s="14">
        <f>VLOOKUP(A:A,学习与交流!A90:N366,14,0)</f>
        <v>0</v>
      </c>
      <c r="F90" s="14">
        <f>VLOOKUP(A:A,科技与创新!A88:N325,14,0)</f>
        <v>0</v>
      </c>
      <c r="G90" s="14">
        <f>VLOOKUP(A90,文体活动!A88:N459,14,0)</f>
        <v>0</v>
      </c>
      <c r="H90" s="14">
        <f>VLOOKUP(A:A,实践活动!A88:H336,8,0)</f>
        <v>0</v>
      </c>
      <c r="I90" s="14">
        <f>VLOOKUP(A:A,班级评价!A88:G325,7,0)</f>
        <v>1</v>
      </c>
      <c r="J90" s="14"/>
      <c r="K90" s="14"/>
      <c r="L90" s="14"/>
      <c r="M90" s="114">
        <f t="shared" si="1"/>
        <v>1</v>
      </c>
      <c r="N90" s="116"/>
    </row>
    <row r="91" spans="1:14">
      <c r="A91" s="14">
        <v>89</v>
      </c>
      <c r="B91" s="14">
        <v>513</v>
      </c>
      <c r="C91" s="14">
        <v>2017051317</v>
      </c>
      <c r="D91" s="14" t="s">
        <v>101</v>
      </c>
      <c r="E91" s="14">
        <f>VLOOKUP(A:A,学习与交流!A91:N367,14,0)</f>
        <v>0</v>
      </c>
      <c r="F91" s="14">
        <f>VLOOKUP(A:A,科技与创新!A89:N326,14,0)</f>
        <v>0</v>
      </c>
      <c r="G91" s="14">
        <f>VLOOKUP(A91,文体活动!A89:N460,14,0)</f>
        <v>0</v>
      </c>
      <c r="H91" s="14">
        <f>VLOOKUP(A:A,实践活动!A89:H337,8,0)</f>
        <v>0</v>
      </c>
      <c r="I91" s="14">
        <f>VLOOKUP(A:A,班级评价!A89:G326,7,0)</f>
        <v>1</v>
      </c>
      <c r="J91" s="14"/>
      <c r="K91" s="14"/>
      <c r="L91" s="14"/>
      <c r="M91" s="114">
        <f t="shared" si="1"/>
        <v>1</v>
      </c>
      <c r="N91" s="116"/>
    </row>
    <row r="92" spans="1:14">
      <c r="A92" s="14">
        <v>90</v>
      </c>
      <c r="B92" s="14">
        <v>513</v>
      </c>
      <c r="C92" s="14">
        <v>2017051318</v>
      </c>
      <c r="D92" s="14" t="s">
        <v>102</v>
      </c>
      <c r="E92" s="14">
        <f>VLOOKUP(A:A,学习与交流!A92:N368,14,0)</f>
        <v>0</v>
      </c>
      <c r="F92" s="14">
        <f>VLOOKUP(A:A,科技与创新!A90:N327,14,0)</f>
        <v>0</v>
      </c>
      <c r="G92" s="14">
        <f>VLOOKUP(A92,文体活动!A90:N461,14,0)</f>
        <v>0</v>
      </c>
      <c r="H92" s="14">
        <f>VLOOKUP(A:A,实践活动!A90:H338,8,0)</f>
        <v>0</v>
      </c>
      <c r="I92" s="14">
        <f>VLOOKUP(A:A,班级评价!A90:G327,7,0)</f>
        <v>1</v>
      </c>
      <c r="J92" s="14"/>
      <c r="K92" s="14"/>
      <c r="L92" s="14"/>
      <c r="M92" s="114">
        <f t="shared" si="1"/>
        <v>1</v>
      </c>
      <c r="N92" s="116"/>
    </row>
    <row r="93" spans="1:14">
      <c r="A93" s="14">
        <v>91</v>
      </c>
      <c r="B93" s="14">
        <v>513</v>
      </c>
      <c r="C93" s="14">
        <v>2017051319</v>
      </c>
      <c r="D93" s="14" t="s">
        <v>103</v>
      </c>
      <c r="E93" s="14">
        <f>VLOOKUP(A:A,学习与交流!A93:N369,14,0)</f>
        <v>0</v>
      </c>
      <c r="F93" s="14">
        <f>VLOOKUP(A:A,科技与创新!A91:N328,14,0)</f>
        <v>0</v>
      </c>
      <c r="G93" s="14">
        <f>VLOOKUP(A93,文体活动!A91:N462,14,0)</f>
        <v>0</v>
      </c>
      <c r="H93" s="14">
        <f>VLOOKUP(A:A,实践活动!A91:H339,8,0)</f>
        <v>0</v>
      </c>
      <c r="I93" s="14">
        <f>VLOOKUP(A:A,班级评价!A91:G328,7,0)</f>
        <v>1</v>
      </c>
      <c r="J93" s="14"/>
      <c r="K93" s="14"/>
      <c r="L93" s="14"/>
      <c r="M93" s="114">
        <f t="shared" si="1"/>
        <v>1</v>
      </c>
      <c r="N93" s="116"/>
    </row>
    <row r="94" ht="13.5" customHeight="1" spans="1:14">
      <c r="A94" s="14">
        <v>92</v>
      </c>
      <c r="B94" s="15">
        <v>513</v>
      </c>
      <c r="C94" s="15">
        <v>2017051320</v>
      </c>
      <c r="D94" s="15" t="s">
        <v>104</v>
      </c>
      <c r="E94" s="14">
        <f>VLOOKUP(A:A,学习与交流!A94:N370,14,0)</f>
        <v>0</v>
      </c>
      <c r="F94" s="14">
        <f>VLOOKUP(A:A,科技与创新!A92:N329,14,0)</f>
        <v>0</v>
      </c>
      <c r="G94" s="14">
        <f>VLOOKUP(A94,文体活动!A92:N463,14,0)</f>
        <v>6.5</v>
      </c>
      <c r="H94" s="14">
        <f>VLOOKUP(A:A,实践活动!A92:H340,8,0)</f>
        <v>2.5</v>
      </c>
      <c r="I94" s="14">
        <f>VLOOKUP(A:A,班级评价!A92:G329,7,0)</f>
        <v>1</v>
      </c>
      <c r="J94" s="14"/>
      <c r="K94" s="14"/>
      <c r="L94" s="14"/>
      <c r="M94" s="114">
        <f t="shared" si="1"/>
        <v>10</v>
      </c>
      <c r="N94" s="116"/>
    </row>
    <row r="95" spans="1:14">
      <c r="A95" s="15">
        <v>93</v>
      </c>
      <c r="B95" s="15">
        <v>513</v>
      </c>
      <c r="C95" s="15">
        <v>2017051321</v>
      </c>
      <c r="D95" s="15" t="s">
        <v>105</v>
      </c>
      <c r="E95" s="14">
        <f>VLOOKUP(A:A,学习与交流!A95:N371,14,0)</f>
        <v>0</v>
      </c>
      <c r="F95" s="14">
        <f>VLOOKUP(A:A,科技与创新!A93:N330,14,0)</f>
        <v>0</v>
      </c>
      <c r="G95" s="14">
        <f>VLOOKUP(A95,文体活动!A93:N464,14,0)</f>
        <v>0</v>
      </c>
      <c r="H95" s="14">
        <f>VLOOKUP(A:A,实践活动!A93:H341,8,0)</f>
        <v>0</v>
      </c>
      <c r="I95" s="14">
        <f>VLOOKUP(A:A,班级评价!A93:G330,7,0)</f>
        <v>1</v>
      </c>
      <c r="J95" s="14"/>
      <c r="K95" s="14"/>
      <c r="L95" s="14"/>
      <c r="M95" s="114">
        <f t="shared" si="1"/>
        <v>1</v>
      </c>
      <c r="N95" s="116"/>
    </row>
    <row r="96" spans="1:14">
      <c r="A96" s="15">
        <v>94</v>
      </c>
      <c r="B96" s="15">
        <v>513</v>
      </c>
      <c r="C96" s="15">
        <v>2017051322</v>
      </c>
      <c r="D96" s="15" t="s">
        <v>106</v>
      </c>
      <c r="E96" s="14">
        <f>VLOOKUP(A:A,学习与交流!A96:N372,14,0)</f>
        <v>0</v>
      </c>
      <c r="F96" s="14">
        <f>VLOOKUP(A:A,科技与创新!A94:N331,14,0)</f>
        <v>1</v>
      </c>
      <c r="G96" s="14">
        <f>VLOOKUP(A96,文体活动!A94:N465,14,0)</f>
        <v>2</v>
      </c>
      <c r="H96" s="14">
        <f>VLOOKUP(A:A,实践活动!A94:H342,8,0)</f>
        <v>0</v>
      </c>
      <c r="I96" s="14">
        <f>VLOOKUP(A:A,班级评价!A94:G331,7,0)</f>
        <v>2</v>
      </c>
      <c r="J96" s="14"/>
      <c r="K96" s="14"/>
      <c r="L96" s="14"/>
      <c r="M96" s="114">
        <f t="shared" si="1"/>
        <v>5</v>
      </c>
      <c r="N96" s="116"/>
    </row>
    <row r="97" spans="1:14">
      <c r="A97" s="15">
        <v>95</v>
      </c>
      <c r="B97" s="15">
        <v>513</v>
      </c>
      <c r="C97" s="15">
        <v>2017051323</v>
      </c>
      <c r="D97" s="15" t="s">
        <v>107</v>
      </c>
      <c r="E97" s="14">
        <f>VLOOKUP(A:A,学习与交流!A97:N373,14,0)</f>
        <v>0</v>
      </c>
      <c r="F97" s="14">
        <f>VLOOKUP(A:A,科技与创新!A95:N332,14,0)</f>
        <v>0</v>
      </c>
      <c r="G97" s="14">
        <f>VLOOKUP(A97,文体活动!A95:N466,14,0)</f>
        <v>0</v>
      </c>
      <c r="H97" s="14">
        <f>VLOOKUP(A:A,实践活动!A95:H343,8,0)</f>
        <v>0</v>
      </c>
      <c r="I97" s="14">
        <f>VLOOKUP(A:A,班级评价!A95:G332,7,0)</f>
        <v>1</v>
      </c>
      <c r="J97" s="25"/>
      <c r="K97" s="25"/>
      <c r="L97" s="25"/>
      <c r="M97" s="114">
        <f t="shared" si="1"/>
        <v>1</v>
      </c>
      <c r="N97" s="116"/>
    </row>
    <row r="98" spans="1:14">
      <c r="A98" s="15">
        <v>96</v>
      </c>
      <c r="B98" s="14">
        <v>513</v>
      </c>
      <c r="C98" s="14">
        <v>2017051324</v>
      </c>
      <c r="D98" s="14" t="s">
        <v>108</v>
      </c>
      <c r="E98" s="14">
        <f>VLOOKUP(A:A,学习与交流!A98:N374,14,0)</f>
        <v>0</v>
      </c>
      <c r="F98" s="14">
        <f>VLOOKUP(A:A,科技与创新!A96:N333,14,0)</f>
        <v>0</v>
      </c>
      <c r="G98" s="14">
        <f>VLOOKUP(A98,文体活动!A96:N467,14,0)</f>
        <v>1.5</v>
      </c>
      <c r="H98" s="14">
        <f>VLOOKUP(A:A,实践活动!A96:H344,8,0)</f>
        <v>0</v>
      </c>
      <c r="I98" s="14">
        <f>VLOOKUP(A:A,班级评价!A96:G333,7,0)</f>
        <v>1</v>
      </c>
      <c r="J98" s="26"/>
      <c r="K98" s="26"/>
      <c r="L98" s="26"/>
      <c r="M98" s="114">
        <f t="shared" si="1"/>
        <v>2.5</v>
      </c>
      <c r="N98" s="116"/>
    </row>
    <row r="99" spans="1:14">
      <c r="A99" s="14">
        <v>97</v>
      </c>
      <c r="B99" s="15">
        <v>513</v>
      </c>
      <c r="C99" s="15">
        <v>2017051325</v>
      </c>
      <c r="D99" s="15" t="s">
        <v>109</v>
      </c>
      <c r="E99" s="14">
        <f>VLOOKUP(A:A,学习与交流!A99:N375,14,0)</f>
        <v>0</v>
      </c>
      <c r="F99" s="14">
        <f>VLOOKUP(A:A,科技与创新!A97:N334,14,0)</f>
        <v>0</v>
      </c>
      <c r="G99" s="14">
        <f>VLOOKUP(A99,文体活动!A97:N468,14,0)</f>
        <v>0</v>
      </c>
      <c r="H99" s="14">
        <f>VLOOKUP(A:A,实践活动!A97:H345,8,0)</f>
        <v>0</v>
      </c>
      <c r="I99" s="14">
        <f>VLOOKUP(A:A,班级评价!A97:G334,7,0)</f>
        <v>1</v>
      </c>
      <c r="J99" s="26"/>
      <c r="K99" s="26"/>
      <c r="L99" s="26"/>
      <c r="M99" s="114">
        <f t="shared" si="1"/>
        <v>1</v>
      </c>
      <c r="N99" s="116"/>
    </row>
    <row r="100" spans="1:14">
      <c r="A100" s="15">
        <v>98</v>
      </c>
      <c r="B100" s="15">
        <v>513</v>
      </c>
      <c r="C100" s="15">
        <v>2017051326</v>
      </c>
      <c r="D100" s="15" t="s">
        <v>110</v>
      </c>
      <c r="E100" s="14">
        <f>VLOOKUP(A:A,学习与交流!A100:N376,14,0)</f>
        <v>0</v>
      </c>
      <c r="F100" s="14">
        <f>VLOOKUP(A:A,科技与创新!A98:N335,14,0)</f>
        <v>0</v>
      </c>
      <c r="G100" s="14">
        <f>VLOOKUP(A100,文体活动!A98:N469,14,0)</f>
        <v>0</v>
      </c>
      <c r="H100" s="14">
        <f>VLOOKUP(A:A,实践活动!A98:H346,8,0)</f>
        <v>0</v>
      </c>
      <c r="I100" s="14">
        <f>VLOOKUP(A:A,班级评价!A98:G335,7,0)</f>
        <v>1</v>
      </c>
      <c r="J100" s="26"/>
      <c r="K100" s="26"/>
      <c r="L100" s="26"/>
      <c r="M100" s="114">
        <f t="shared" si="1"/>
        <v>1</v>
      </c>
      <c r="N100" s="116"/>
    </row>
    <row r="101" spans="1:14">
      <c r="A101" s="15">
        <v>99</v>
      </c>
      <c r="B101" s="15">
        <v>513</v>
      </c>
      <c r="C101" s="15">
        <v>2017051327</v>
      </c>
      <c r="D101" s="15" t="s">
        <v>111</v>
      </c>
      <c r="E101" s="14">
        <f>VLOOKUP(A:A,学习与交流!A101:N377,14,0)</f>
        <v>0</v>
      </c>
      <c r="F101" s="14">
        <f>VLOOKUP(A:A,科技与创新!A99:N336,14,0)</f>
        <v>0</v>
      </c>
      <c r="G101" s="14">
        <f>VLOOKUP(A101,文体活动!A99:N470,14,0)</f>
        <v>0</v>
      </c>
      <c r="H101" s="14">
        <f>VLOOKUP(A:A,实践活动!A99:H347,8,0)</f>
        <v>0</v>
      </c>
      <c r="I101" s="14">
        <f>VLOOKUP(A:A,班级评价!A99:G336,7,0)</f>
        <v>1</v>
      </c>
      <c r="J101" s="26"/>
      <c r="K101" s="26"/>
      <c r="L101" s="26"/>
      <c r="M101" s="114">
        <f t="shared" si="1"/>
        <v>1</v>
      </c>
      <c r="N101" s="116"/>
    </row>
    <row r="102" spans="1:14">
      <c r="A102" s="15">
        <v>100</v>
      </c>
      <c r="B102" s="14">
        <v>513</v>
      </c>
      <c r="C102" s="14">
        <v>2017051328</v>
      </c>
      <c r="D102" s="14" t="s">
        <v>112</v>
      </c>
      <c r="E102" s="14">
        <f>VLOOKUP(A:A,学习与交流!A102:N378,14,0)</f>
        <v>0</v>
      </c>
      <c r="F102" s="14">
        <f>VLOOKUP(A:A,科技与创新!A100:N337,14,0)</f>
        <v>0</v>
      </c>
      <c r="G102" s="14">
        <f>VLOOKUP(A102,文体活动!A100:N471,14,0)</f>
        <v>2</v>
      </c>
      <c r="H102" s="14">
        <f>VLOOKUP(A:A,实践活动!A100:H348,8,0)</f>
        <v>0</v>
      </c>
      <c r="I102" s="14">
        <f>VLOOKUP(A:A,班级评价!A100:G337,7,0)</f>
        <v>1</v>
      </c>
      <c r="J102" s="26"/>
      <c r="K102" s="26"/>
      <c r="L102" s="26"/>
      <c r="M102" s="114">
        <f t="shared" si="1"/>
        <v>3</v>
      </c>
      <c r="N102" s="116"/>
    </row>
    <row r="103" spans="1:14">
      <c r="A103" s="14">
        <v>101</v>
      </c>
      <c r="B103" s="15">
        <v>513</v>
      </c>
      <c r="C103" s="15">
        <v>2017051329</v>
      </c>
      <c r="D103" s="15" t="s">
        <v>113</v>
      </c>
      <c r="E103" s="14">
        <f>VLOOKUP(A:A,学习与交流!A103:N379,14,0)</f>
        <v>0</v>
      </c>
      <c r="F103" s="14">
        <f>VLOOKUP(A:A,科技与创新!A101:N338,14,0)</f>
        <v>0</v>
      </c>
      <c r="G103" s="14">
        <f>VLOOKUP(A103,文体活动!A101:N472,14,0)</f>
        <v>0</v>
      </c>
      <c r="H103" s="14">
        <f>VLOOKUP(A:A,实践活动!A101:H349,8,0)</f>
        <v>0</v>
      </c>
      <c r="I103" s="14">
        <f>VLOOKUP(A:A,班级评价!A101:G338,7,0)</f>
        <v>1</v>
      </c>
      <c r="J103" s="26"/>
      <c r="K103" s="26"/>
      <c r="L103" s="26"/>
      <c r="M103" s="114">
        <f t="shared" si="1"/>
        <v>1</v>
      </c>
      <c r="N103" s="116"/>
    </row>
    <row r="104" spans="1:14">
      <c r="A104" s="15">
        <v>102</v>
      </c>
      <c r="B104" s="15">
        <v>513</v>
      </c>
      <c r="C104" s="15">
        <v>2017051330</v>
      </c>
      <c r="D104" s="15" t="s">
        <v>114</v>
      </c>
      <c r="E104" s="14">
        <f>VLOOKUP(A:A,学习与交流!A104:N380,14,0)</f>
        <v>0</v>
      </c>
      <c r="F104" s="14">
        <f>VLOOKUP(A:A,科技与创新!A102:N339,14,0)</f>
        <v>0</v>
      </c>
      <c r="G104" s="14">
        <f>VLOOKUP(A104,文体活动!A102:N473,14,0)</f>
        <v>0</v>
      </c>
      <c r="H104" s="14">
        <f>VLOOKUP(A:A,实践活动!A102:H350,8,0)</f>
        <v>0</v>
      </c>
      <c r="I104" s="14">
        <f>VLOOKUP(A:A,班级评价!A102:G339,7,0)</f>
        <v>1</v>
      </c>
      <c r="J104" s="26"/>
      <c r="K104" s="26"/>
      <c r="L104" s="26"/>
      <c r="M104" s="114">
        <f t="shared" si="1"/>
        <v>1</v>
      </c>
      <c r="N104" s="116"/>
    </row>
    <row r="105" spans="1:14">
      <c r="A105" s="15">
        <v>103</v>
      </c>
      <c r="B105" s="15">
        <v>513</v>
      </c>
      <c r="C105" s="15">
        <v>2017051331</v>
      </c>
      <c r="D105" s="15" t="s">
        <v>115</v>
      </c>
      <c r="E105" s="14">
        <f>VLOOKUP(A:A,学习与交流!A105:N381,14,0)</f>
        <v>0</v>
      </c>
      <c r="F105" s="14">
        <f>VLOOKUP(A:A,科技与创新!A103:N340,14,0)</f>
        <v>3</v>
      </c>
      <c r="G105" s="14">
        <f>VLOOKUP(A105,文体活动!A103:N474,14,0)</f>
        <v>0</v>
      </c>
      <c r="H105" s="14">
        <f>VLOOKUP(A:A,实践活动!A103:H351,8,0)</f>
        <v>0</v>
      </c>
      <c r="I105" s="14">
        <f>VLOOKUP(A:A,班级评价!A103:G340,7,0)</f>
        <v>3</v>
      </c>
      <c r="J105" s="26"/>
      <c r="K105" s="26"/>
      <c r="L105" s="26"/>
      <c r="M105" s="114">
        <f t="shared" si="1"/>
        <v>6</v>
      </c>
      <c r="N105" s="116"/>
    </row>
    <row r="106" ht="13.5" customHeight="1" spans="1:14">
      <c r="A106" s="15">
        <v>104</v>
      </c>
      <c r="B106" s="14">
        <v>513</v>
      </c>
      <c r="C106" s="14">
        <v>2017051332</v>
      </c>
      <c r="D106" s="14" t="s">
        <v>116</v>
      </c>
      <c r="E106" s="14">
        <f>VLOOKUP(A:A,学习与交流!A106:N382,14,0)</f>
        <v>1.5</v>
      </c>
      <c r="F106" s="14">
        <f>VLOOKUP(A:A,科技与创新!A104:N341,14,0)</f>
        <v>3</v>
      </c>
      <c r="G106" s="14">
        <f>VLOOKUP(A106,文体活动!A104:N475,14,0)</f>
        <v>7</v>
      </c>
      <c r="H106" s="14">
        <f>VLOOKUP(A:A,实践活动!A104:H352,8,0)</f>
        <v>3</v>
      </c>
      <c r="I106" s="14">
        <f>VLOOKUP(A:A,班级评价!A104:G341,7,0)</f>
        <v>2</v>
      </c>
      <c r="J106" s="26"/>
      <c r="K106" s="26"/>
      <c r="L106" s="26"/>
      <c r="M106" s="114">
        <f t="shared" si="1"/>
        <v>16.5</v>
      </c>
      <c r="N106" s="116"/>
    </row>
    <row r="107" spans="1:14">
      <c r="A107" s="14">
        <v>105</v>
      </c>
      <c r="B107" s="14">
        <v>513</v>
      </c>
      <c r="C107" s="14">
        <v>2017051333</v>
      </c>
      <c r="D107" s="14" t="s">
        <v>117</v>
      </c>
      <c r="E107" s="14">
        <f>VLOOKUP(A:A,学习与交流!A107:N383,14,0)</f>
        <v>0</v>
      </c>
      <c r="F107" s="14">
        <f>VLOOKUP(A:A,科技与创新!A105:N342,14,0)</f>
        <v>0</v>
      </c>
      <c r="G107" s="14">
        <f>VLOOKUP(A107,文体活动!A105:N476,14,0)</f>
        <v>0</v>
      </c>
      <c r="H107" s="14">
        <f>VLOOKUP(A:A,实践活动!A105:H353,8,0)</f>
        <v>0</v>
      </c>
      <c r="I107" s="14">
        <f>VLOOKUP(A:A,班级评价!A105:G342,7,0)</f>
        <v>1</v>
      </c>
      <c r="J107" s="26"/>
      <c r="K107" s="26"/>
      <c r="L107" s="26"/>
      <c r="M107" s="114">
        <f t="shared" si="1"/>
        <v>1</v>
      </c>
      <c r="N107" s="116"/>
    </row>
    <row r="108" spans="1:14">
      <c r="A108" s="14">
        <v>106</v>
      </c>
      <c r="B108" s="14">
        <v>513</v>
      </c>
      <c r="C108" s="14">
        <v>2017051334</v>
      </c>
      <c r="D108" s="14" t="s">
        <v>118</v>
      </c>
      <c r="E108" s="14">
        <f>VLOOKUP(A:A,学习与交流!A108:N384,14,0)</f>
        <v>0</v>
      </c>
      <c r="F108" s="14">
        <f>VLOOKUP(A:A,科技与创新!A106:N343,14,0)</f>
        <v>0</v>
      </c>
      <c r="G108" s="14">
        <f>VLOOKUP(A108,文体活动!A106:N477,14,0)</f>
        <v>1.5</v>
      </c>
      <c r="H108" s="14">
        <f>VLOOKUP(A:A,实践活动!A106:H354,8,0)</f>
        <v>0</v>
      </c>
      <c r="I108" s="14">
        <f>VLOOKUP(A:A,班级评价!A106:G343,7,0)</f>
        <v>1</v>
      </c>
      <c r="J108" s="26"/>
      <c r="K108" s="26"/>
      <c r="L108" s="26"/>
      <c r="M108" s="114">
        <f t="shared" si="1"/>
        <v>2.5</v>
      </c>
      <c r="N108" s="116"/>
    </row>
    <row r="109" spans="1:14">
      <c r="A109" s="14">
        <v>107</v>
      </c>
      <c r="B109" s="15">
        <v>513</v>
      </c>
      <c r="C109" s="15">
        <v>2017101212</v>
      </c>
      <c r="D109" s="13" t="s">
        <v>119</v>
      </c>
      <c r="E109" s="14">
        <f>VLOOKUP(A:A,学习与交流!A109:N385,14,0)</f>
        <v>0</v>
      </c>
      <c r="F109" s="14">
        <f>VLOOKUP(A:A,科技与创新!A107:N344,14,0)</f>
        <v>0</v>
      </c>
      <c r="G109" s="14">
        <f>VLOOKUP(A109,文体活动!A107:N478,14,0)</f>
        <v>0</v>
      </c>
      <c r="H109" s="14">
        <f>VLOOKUP(A:A,实践活动!A107:H355,8,0)</f>
        <v>0</v>
      </c>
      <c r="I109" s="14">
        <f>VLOOKUP(A:A,班级评价!A107:G344,7,0)</f>
        <v>1</v>
      </c>
      <c r="J109" s="27"/>
      <c r="K109" s="27"/>
      <c r="L109" s="27"/>
      <c r="M109" s="114">
        <f t="shared" si="1"/>
        <v>1</v>
      </c>
      <c r="N109" s="116"/>
    </row>
    <row r="110" ht="13.5" customHeight="1" spans="1:14">
      <c r="A110" s="15">
        <v>108</v>
      </c>
      <c r="B110" s="13">
        <v>514</v>
      </c>
      <c r="C110" s="13">
        <v>2017051401</v>
      </c>
      <c r="D110" s="13" t="s">
        <v>120</v>
      </c>
      <c r="E110" s="14">
        <f>VLOOKUP(A:A,学习与交流!A110:N386,14,0)</f>
        <v>1</v>
      </c>
      <c r="F110" s="14">
        <f>VLOOKUP(A:A,科技与创新!A108:N345,14,0)</f>
        <v>4</v>
      </c>
      <c r="G110" s="14">
        <f>VLOOKUP(A110,文体活动!A108:N479,14,0)</f>
        <v>0</v>
      </c>
      <c r="H110" s="14">
        <f>VLOOKUP(A:A,实践活动!A108:H356,8,0)</f>
        <v>3</v>
      </c>
      <c r="I110" s="14">
        <f>VLOOKUP(A:A,班级评价!A108:G345,7,0)</f>
        <v>0</v>
      </c>
      <c r="J110" s="27"/>
      <c r="K110" s="27"/>
      <c r="L110" s="27"/>
      <c r="M110" s="114">
        <f t="shared" si="1"/>
        <v>8</v>
      </c>
      <c r="N110" s="116"/>
    </row>
    <row r="111" ht="13.5" customHeight="1" spans="1:14">
      <c r="A111" s="13">
        <v>109</v>
      </c>
      <c r="B111" s="13">
        <v>514</v>
      </c>
      <c r="C111" s="13">
        <v>2017051402</v>
      </c>
      <c r="D111" s="13" t="s">
        <v>121</v>
      </c>
      <c r="E111" s="14">
        <f>VLOOKUP(A:A,学习与交流!A111:N387,14,0)</f>
        <v>0</v>
      </c>
      <c r="F111" s="14">
        <f>VLOOKUP(A:A,科技与创新!A109:N346,14,0)</f>
        <v>0</v>
      </c>
      <c r="G111" s="14">
        <f>VLOOKUP(A111,文体活动!A109:N480,14,0)</f>
        <v>2.5</v>
      </c>
      <c r="H111" s="14">
        <f>VLOOKUP(A:A,实践活动!A109:H357,8,0)</f>
        <v>0</v>
      </c>
      <c r="I111" s="14">
        <f>VLOOKUP(A:A,班级评价!A109:G346,7,0)</f>
        <v>0</v>
      </c>
      <c r="J111" s="27"/>
      <c r="K111" s="27"/>
      <c r="L111" s="27"/>
      <c r="M111" s="114">
        <f t="shared" si="1"/>
        <v>2.5</v>
      </c>
      <c r="N111" s="116"/>
    </row>
    <row r="112" spans="1:14">
      <c r="A112" s="13">
        <v>110</v>
      </c>
      <c r="B112" s="13">
        <v>514</v>
      </c>
      <c r="C112" s="13">
        <v>2017051403</v>
      </c>
      <c r="D112" s="13" t="s">
        <v>122</v>
      </c>
      <c r="E112" s="14">
        <f>VLOOKUP(A:A,学习与交流!A112:N388,14,0)</f>
        <v>0</v>
      </c>
      <c r="F112" s="14">
        <f>VLOOKUP(A:A,科技与创新!A110:N347,14,0)</f>
        <v>0</v>
      </c>
      <c r="G112" s="14">
        <f>VLOOKUP(A112,文体活动!A110:N481,14,0)</f>
        <v>0</v>
      </c>
      <c r="H112" s="14">
        <f>VLOOKUP(A:A,实践活动!A110:H358,8,0)</f>
        <v>0</v>
      </c>
      <c r="I112" s="14">
        <f>VLOOKUP(A:A,班级评价!A110:G347,7,0)</f>
        <v>0</v>
      </c>
      <c r="J112" s="27"/>
      <c r="K112" s="27"/>
      <c r="L112" s="27"/>
      <c r="M112" s="114">
        <f t="shared" si="1"/>
        <v>0</v>
      </c>
      <c r="N112" s="116"/>
    </row>
    <row r="113" spans="1:14">
      <c r="A113" s="13">
        <v>111</v>
      </c>
      <c r="B113" s="13">
        <v>514</v>
      </c>
      <c r="C113" s="13">
        <v>2017051404</v>
      </c>
      <c r="D113" s="13" t="s">
        <v>123</v>
      </c>
      <c r="E113" s="14">
        <f>VLOOKUP(A:A,学习与交流!A113:N389,14,0)</f>
        <v>0</v>
      </c>
      <c r="F113" s="14">
        <f>VLOOKUP(A:A,科技与创新!A111:N348,14,0)</f>
        <v>0</v>
      </c>
      <c r="G113" s="14">
        <f>VLOOKUP(A113,文体活动!A111:N482,14,0)</f>
        <v>0</v>
      </c>
      <c r="H113" s="14">
        <f>VLOOKUP(A:A,实践活动!A111:H359,8,0)</f>
        <v>0</v>
      </c>
      <c r="I113" s="14">
        <f>VLOOKUP(A:A,班级评价!A111:G348,7,0)</f>
        <v>0</v>
      </c>
      <c r="J113" s="27"/>
      <c r="K113" s="27"/>
      <c r="L113" s="27"/>
      <c r="M113" s="114">
        <f t="shared" si="1"/>
        <v>0</v>
      </c>
      <c r="N113" s="116"/>
    </row>
    <row r="114" ht="13.5" customHeight="1" spans="1:14">
      <c r="A114" s="13">
        <v>112</v>
      </c>
      <c r="B114" s="13">
        <v>514</v>
      </c>
      <c r="C114" s="13">
        <v>2017051405</v>
      </c>
      <c r="D114" s="13" t="s">
        <v>124</v>
      </c>
      <c r="E114" s="14">
        <f>VLOOKUP(A:A,学习与交流!A114:N390,14,0)</f>
        <v>1.5</v>
      </c>
      <c r="F114" s="14">
        <f>VLOOKUP(A:A,科技与创新!A112:N349,14,0)</f>
        <v>0</v>
      </c>
      <c r="G114" s="14">
        <f>VLOOKUP(A114,文体活动!A112:N483,14,0)</f>
        <v>1</v>
      </c>
      <c r="H114" s="14">
        <f>VLOOKUP(A:A,实践活动!A112:H360,8,0)</f>
        <v>0</v>
      </c>
      <c r="I114" s="14">
        <f>VLOOKUP(A:A,班级评价!A112:G349,7,0)</f>
        <v>0</v>
      </c>
      <c r="J114" s="26"/>
      <c r="K114" s="26"/>
      <c r="L114" s="26"/>
      <c r="M114" s="114">
        <f t="shared" si="1"/>
        <v>2.5</v>
      </c>
      <c r="N114" s="116"/>
    </row>
    <row r="115" ht="13.5" customHeight="1" spans="1:14">
      <c r="A115" s="13">
        <v>113</v>
      </c>
      <c r="B115" s="13">
        <v>514</v>
      </c>
      <c r="C115" s="13">
        <v>2017051406</v>
      </c>
      <c r="D115" s="13" t="s">
        <v>125</v>
      </c>
      <c r="E115" s="14">
        <f>VLOOKUP(A:A,学习与交流!A115:N391,14,0)</f>
        <v>0</v>
      </c>
      <c r="F115" s="14">
        <f>VLOOKUP(A:A,科技与创新!A113:N350,14,0)</f>
        <v>0</v>
      </c>
      <c r="G115" s="14">
        <f>VLOOKUP(A115,文体活动!A113:N484,14,0)</f>
        <v>0</v>
      </c>
      <c r="H115" s="14">
        <f>VLOOKUP(A:A,实践活动!A113:H361,8,0)</f>
        <v>0</v>
      </c>
      <c r="I115" s="14">
        <f>VLOOKUP(A:A,班级评价!A113:G350,7,0)</f>
        <v>0</v>
      </c>
      <c r="J115" s="27"/>
      <c r="K115" s="27"/>
      <c r="L115" s="27"/>
      <c r="M115" s="114">
        <f t="shared" si="1"/>
        <v>0</v>
      </c>
      <c r="N115" s="116"/>
    </row>
    <row r="116" ht="13.5" customHeight="1" spans="1:14">
      <c r="A116" s="13">
        <v>114</v>
      </c>
      <c r="B116" s="13">
        <v>514</v>
      </c>
      <c r="C116" s="13">
        <v>2017051407</v>
      </c>
      <c r="D116" s="13" t="s">
        <v>126</v>
      </c>
      <c r="E116" s="14">
        <f>VLOOKUP(A:A,学习与交流!A116:N392,14,0)</f>
        <v>2.5</v>
      </c>
      <c r="F116" s="14">
        <f>VLOOKUP(A:A,科技与创新!A114:N351,14,0)</f>
        <v>0</v>
      </c>
      <c r="G116" s="14">
        <f>VLOOKUP(A116,文体活动!A114:N485,14,0)</f>
        <v>0</v>
      </c>
      <c r="H116" s="14">
        <f>VLOOKUP(A:A,实践活动!A114:H362,8,0)</f>
        <v>2.5</v>
      </c>
      <c r="I116" s="14">
        <f>VLOOKUP(A:A,班级评价!A114:G351,7,0)</f>
        <v>0</v>
      </c>
      <c r="J116" s="27"/>
      <c r="K116" s="27"/>
      <c r="L116" s="27"/>
      <c r="M116" s="114">
        <f t="shared" si="1"/>
        <v>5</v>
      </c>
      <c r="N116" s="116"/>
    </row>
    <row r="117" spans="1:13">
      <c r="A117" s="13">
        <v>115</v>
      </c>
      <c r="B117" s="13">
        <v>514</v>
      </c>
      <c r="C117" s="13">
        <v>2017051408</v>
      </c>
      <c r="D117" s="13" t="s">
        <v>127</v>
      </c>
      <c r="E117" s="14">
        <f>VLOOKUP(A:A,学习与交流!A117:N393,14,0)</f>
        <v>0</v>
      </c>
      <c r="F117" s="14">
        <f>VLOOKUP(A:A,科技与创新!A115:N352,14,0)</f>
        <v>0</v>
      </c>
      <c r="G117" s="14">
        <f>VLOOKUP(A117,文体活动!A115:N486,14,0)</f>
        <v>0</v>
      </c>
      <c r="H117" s="14">
        <f>VLOOKUP(A:A,实践活动!A115:H363,8,0)</f>
        <v>0</v>
      </c>
      <c r="I117" s="14">
        <f>VLOOKUP(A:A,班级评价!A115:G352,7,0)</f>
        <v>0</v>
      </c>
      <c r="J117" s="13"/>
      <c r="K117" s="13"/>
      <c r="L117" s="13"/>
      <c r="M117" s="114">
        <f t="shared" si="1"/>
        <v>0</v>
      </c>
    </row>
    <row r="118" ht="13.5" customHeight="1" spans="1:13">
      <c r="A118" s="13">
        <v>116</v>
      </c>
      <c r="B118" s="13">
        <v>514</v>
      </c>
      <c r="C118" s="13">
        <v>2017051409</v>
      </c>
      <c r="D118" s="13" t="s">
        <v>128</v>
      </c>
      <c r="E118" s="14">
        <f>VLOOKUP(A:A,学习与交流!A118:N394,14,0)</f>
        <v>2.5</v>
      </c>
      <c r="F118" s="14">
        <f>VLOOKUP(A:A,科技与创新!A116:N353,14,0)</f>
        <v>0</v>
      </c>
      <c r="G118" s="14">
        <f>VLOOKUP(A118,文体活动!A116:N487,14,0)</f>
        <v>2</v>
      </c>
      <c r="H118" s="14">
        <f>VLOOKUP(A:A,实践活动!A116:H364,8,0)</f>
        <v>2.5</v>
      </c>
      <c r="I118" s="14">
        <f>VLOOKUP(A:A,班级评价!A116:G353,7,0)</f>
        <v>0</v>
      </c>
      <c r="J118" s="13"/>
      <c r="K118" s="13"/>
      <c r="L118" s="13"/>
      <c r="M118" s="114">
        <f t="shared" si="1"/>
        <v>7</v>
      </c>
    </row>
    <row r="119" ht="13.5" customHeight="1" spans="1:13">
      <c r="A119" s="13">
        <v>117</v>
      </c>
      <c r="B119" s="13">
        <v>514</v>
      </c>
      <c r="C119" s="13">
        <v>2017051410</v>
      </c>
      <c r="D119" s="13" t="s">
        <v>129</v>
      </c>
      <c r="E119" s="14">
        <f>VLOOKUP(A:A,学习与交流!A119:N395,14,0)</f>
        <v>0</v>
      </c>
      <c r="F119" s="14">
        <f>VLOOKUP(A:A,科技与创新!A117:N354,14,0)</f>
        <v>0</v>
      </c>
      <c r="G119" s="14">
        <f>VLOOKUP(A119,文体活动!A117:N488,14,0)</f>
        <v>0</v>
      </c>
      <c r="H119" s="14">
        <f>VLOOKUP(A:A,实践活动!A117:H365,8,0)</f>
        <v>0</v>
      </c>
      <c r="I119" s="14">
        <f>VLOOKUP(A:A,班级评价!A117:G354,7,0)</f>
        <v>0</v>
      </c>
      <c r="J119" s="13"/>
      <c r="K119" s="13"/>
      <c r="L119" s="13"/>
      <c r="M119" s="114">
        <f t="shared" si="1"/>
        <v>0</v>
      </c>
    </row>
    <row r="120" ht="13.5" customHeight="1" spans="1:13">
      <c r="A120" s="13">
        <v>118</v>
      </c>
      <c r="B120" s="13">
        <v>514</v>
      </c>
      <c r="C120" s="13">
        <v>2017051411</v>
      </c>
      <c r="D120" s="13" t="s">
        <v>130</v>
      </c>
      <c r="E120" s="14">
        <f>VLOOKUP(A:A,学习与交流!A120:N396,14,0)</f>
        <v>2.5</v>
      </c>
      <c r="F120" s="14">
        <f>VLOOKUP(A:A,科技与创新!A118:N355,14,0)</f>
        <v>0</v>
      </c>
      <c r="G120" s="14">
        <f>VLOOKUP(A120,文体活动!A118:N489,14,0)</f>
        <v>0</v>
      </c>
      <c r="H120" s="14">
        <f>VLOOKUP(A:A,实践活动!A118:H366,8,0)</f>
        <v>5</v>
      </c>
      <c r="I120" s="14">
        <f>VLOOKUP(A:A,班级评价!A118:G355,7,0)</f>
        <v>0</v>
      </c>
      <c r="J120" s="13"/>
      <c r="K120" s="13"/>
      <c r="L120" s="13"/>
      <c r="M120" s="114">
        <f t="shared" si="1"/>
        <v>7.5</v>
      </c>
    </row>
    <row r="121" ht="13.5" customHeight="1" spans="1:13">
      <c r="A121" s="13">
        <v>119</v>
      </c>
      <c r="B121" s="13">
        <v>514</v>
      </c>
      <c r="C121" s="13">
        <v>2017051412</v>
      </c>
      <c r="D121" s="13" t="s">
        <v>131</v>
      </c>
      <c r="E121" s="14">
        <f>VLOOKUP(A:A,学习与交流!A121:N397,14,0)</f>
        <v>0</v>
      </c>
      <c r="F121" s="14">
        <f>VLOOKUP(A:A,科技与创新!A119:N356,14,0)</f>
        <v>0</v>
      </c>
      <c r="G121" s="14">
        <f>VLOOKUP(A121,文体活动!A119:N490,14,0)</f>
        <v>0</v>
      </c>
      <c r="H121" s="14">
        <f>VLOOKUP(A:A,实践活动!A119:H367,8,0)</f>
        <v>0</v>
      </c>
      <c r="I121" s="14">
        <f>VLOOKUP(A:A,班级评价!A119:G356,7,0)</f>
        <v>0</v>
      </c>
      <c r="J121" s="13"/>
      <c r="K121" s="13"/>
      <c r="L121" s="13"/>
      <c r="M121" s="114">
        <f t="shared" si="1"/>
        <v>0</v>
      </c>
    </row>
    <row r="122" ht="13.5" customHeight="1" spans="1:13">
      <c r="A122" s="13">
        <v>120</v>
      </c>
      <c r="B122" s="13">
        <v>514</v>
      </c>
      <c r="C122" s="13">
        <v>2017051413</v>
      </c>
      <c r="D122" s="13" t="s">
        <v>132</v>
      </c>
      <c r="E122" s="14">
        <f>VLOOKUP(A:A,学习与交流!A122:N398,14,0)</f>
        <v>0</v>
      </c>
      <c r="F122" s="14">
        <f>VLOOKUP(A:A,科技与创新!A120:N357,14,0)</f>
        <v>0</v>
      </c>
      <c r="G122" s="14">
        <f>VLOOKUP(A122,文体活动!A120:N491,14,0)</f>
        <v>0</v>
      </c>
      <c r="H122" s="14">
        <f>VLOOKUP(A:A,实践活动!A120:H368,8,0)</f>
        <v>0</v>
      </c>
      <c r="I122" s="14">
        <f>VLOOKUP(A:A,班级评价!A120:G357,7,0)</f>
        <v>0</v>
      </c>
      <c r="J122" s="13"/>
      <c r="K122" s="13"/>
      <c r="L122" s="13"/>
      <c r="M122" s="114">
        <f t="shared" si="1"/>
        <v>0</v>
      </c>
    </row>
    <row r="123" spans="1:13">
      <c r="A123" s="13">
        <v>121</v>
      </c>
      <c r="B123" s="13">
        <v>514</v>
      </c>
      <c r="C123" s="13">
        <v>2017051414</v>
      </c>
      <c r="D123" s="13" t="s">
        <v>133</v>
      </c>
      <c r="E123" s="14">
        <f>VLOOKUP(A:A,学习与交流!A123:N399,14,0)</f>
        <v>0</v>
      </c>
      <c r="F123" s="14">
        <f>VLOOKUP(A:A,科技与创新!A121:N358,14,0)</f>
        <v>0</v>
      </c>
      <c r="G123" s="14">
        <f>VLOOKUP(A123,文体活动!A121:N492,14,0)</f>
        <v>0</v>
      </c>
      <c r="H123" s="14">
        <f>VLOOKUP(A:A,实践活动!A121:H369,8,0)</f>
        <v>0</v>
      </c>
      <c r="I123" s="14">
        <f>VLOOKUP(A:A,班级评价!A121:G358,7,0)</f>
        <v>0</v>
      </c>
      <c r="J123" s="13"/>
      <c r="K123" s="13"/>
      <c r="L123" s="13"/>
      <c r="M123" s="114">
        <f t="shared" si="1"/>
        <v>0</v>
      </c>
    </row>
    <row r="124" spans="1:13">
      <c r="A124" s="13">
        <v>122</v>
      </c>
      <c r="B124" s="13">
        <v>514</v>
      </c>
      <c r="C124" s="13">
        <v>2017051415</v>
      </c>
      <c r="D124" s="13" t="s">
        <v>134</v>
      </c>
      <c r="E124" s="14">
        <f>VLOOKUP(A:A,学习与交流!A124:N400,14,0)</f>
        <v>0</v>
      </c>
      <c r="F124" s="14">
        <f>VLOOKUP(A:A,科技与创新!A122:N359,14,0)</f>
        <v>0</v>
      </c>
      <c r="G124" s="14">
        <f>VLOOKUP(A124,文体活动!A122:N493,14,0)</f>
        <v>0</v>
      </c>
      <c r="H124" s="14">
        <f>VLOOKUP(A:A,实践活动!A122:H370,8,0)</f>
        <v>0</v>
      </c>
      <c r="I124" s="14">
        <f>VLOOKUP(A:A,班级评价!A122:G359,7,0)</f>
        <v>0</v>
      </c>
      <c r="J124" s="13"/>
      <c r="K124" s="13"/>
      <c r="L124" s="13"/>
      <c r="M124" s="114">
        <f t="shared" si="1"/>
        <v>0</v>
      </c>
    </row>
    <row r="125" ht="13.5" customHeight="1" spans="1:13">
      <c r="A125" s="13">
        <v>123</v>
      </c>
      <c r="B125" s="13">
        <v>514</v>
      </c>
      <c r="C125" s="13">
        <v>2017051416</v>
      </c>
      <c r="D125" s="13" t="s">
        <v>135</v>
      </c>
      <c r="E125" s="14">
        <f>VLOOKUP(A:A,学习与交流!A125:N401,14,0)</f>
        <v>2.5</v>
      </c>
      <c r="F125" s="14">
        <f>VLOOKUP(A:A,科技与创新!A123:N360,14,0)</f>
        <v>0</v>
      </c>
      <c r="G125" s="14">
        <f>VLOOKUP(A125,文体活动!A123:N494,14,0)</f>
        <v>1.5</v>
      </c>
      <c r="H125" s="14">
        <f>VLOOKUP(A:A,实践活动!A123:H371,8,0)</f>
        <v>2</v>
      </c>
      <c r="I125" s="14">
        <f>VLOOKUP(A:A,班级评价!A123:G360,7,0)</f>
        <v>0</v>
      </c>
      <c r="J125" s="13"/>
      <c r="K125" s="13"/>
      <c r="L125" s="13"/>
      <c r="M125" s="114">
        <f t="shared" si="1"/>
        <v>6</v>
      </c>
    </row>
    <row r="126" spans="1:13">
      <c r="A126" s="13">
        <v>124</v>
      </c>
      <c r="B126" s="13">
        <v>514</v>
      </c>
      <c r="C126" s="13">
        <v>2017051417</v>
      </c>
      <c r="D126" s="13" t="s">
        <v>136</v>
      </c>
      <c r="E126" s="14">
        <f>VLOOKUP(A:A,学习与交流!A126:N402,14,0)</f>
        <v>0</v>
      </c>
      <c r="F126" s="14">
        <f>VLOOKUP(A:A,科技与创新!A124:N361,14,0)</f>
        <v>0</v>
      </c>
      <c r="G126" s="14">
        <f>VLOOKUP(A126,文体活动!A124:N495,14,0)</f>
        <v>0</v>
      </c>
      <c r="H126" s="14">
        <f>VLOOKUP(A:A,实践活动!A124:H372,8,0)</f>
        <v>0</v>
      </c>
      <c r="I126" s="14">
        <f>VLOOKUP(A:A,班级评价!A124:G361,7,0)</f>
        <v>0</v>
      </c>
      <c r="J126" s="13"/>
      <c r="K126" s="13"/>
      <c r="L126" s="13"/>
      <c r="M126" s="114">
        <f t="shared" si="1"/>
        <v>0</v>
      </c>
    </row>
    <row r="127" spans="1:13">
      <c r="A127" s="13">
        <v>125</v>
      </c>
      <c r="B127" s="13">
        <v>514</v>
      </c>
      <c r="C127" s="13">
        <v>2017051418</v>
      </c>
      <c r="D127" s="13" t="s">
        <v>137</v>
      </c>
      <c r="E127" s="14">
        <f>VLOOKUP(A:A,学习与交流!A127:N403,14,0)</f>
        <v>0.5</v>
      </c>
      <c r="F127" s="14">
        <f>VLOOKUP(A:A,科技与创新!A125:N362,14,0)</f>
        <v>0</v>
      </c>
      <c r="G127" s="14">
        <f>VLOOKUP(A127,文体活动!A125:N496,14,0)</f>
        <v>0.5</v>
      </c>
      <c r="H127" s="14">
        <f>VLOOKUP(A:A,实践活动!A125:H373,8,0)</f>
        <v>2.5</v>
      </c>
      <c r="I127" s="14">
        <f>VLOOKUP(A:A,班级评价!A125:G362,7,0)</f>
        <v>0</v>
      </c>
      <c r="J127" s="13"/>
      <c r="K127" s="13"/>
      <c r="L127" s="13"/>
      <c r="M127" s="114">
        <f t="shared" si="1"/>
        <v>3.5</v>
      </c>
    </row>
    <row r="128" spans="1:13">
      <c r="A128" s="13">
        <v>126</v>
      </c>
      <c r="B128" s="13">
        <v>514</v>
      </c>
      <c r="C128" s="13">
        <v>2017051419</v>
      </c>
      <c r="D128" s="13" t="s">
        <v>138</v>
      </c>
      <c r="E128" s="14">
        <f>VLOOKUP(A:A,学习与交流!A128:N404,14,0)</f>
        <v>0</v>
      </c>
      <c r="F128" s="14">
        <f>VLOOKUP(A:A,科技与创新!A126:N363,14,0)</f>
        <v>0</v>
      </c>
      <c r="G128" s="14">
        <f>VLOOKUP(A128,文体活动!A126:N497,14,0)</f>
        <v>0</v>
      </c>
      <c r="H128" s="14">
        <f>VLOOKUP(A:A,实践活动!A126:H374,8,0)</f>
        <v>0</v>
      </c>
      <c r="I128" s="14">
        <f>VLOOKUP(A:A,班级评价!A126:G363,7,0)</f>
        <v>0</v>
      </c>
      <c r="J128" s="13"/>
      <c r="K128" s="13"/>
      <c r="L128" s="13"/>
      <c r="M128" s="114">
        <f t="shared" si="1"/>
        <v>0</v>
      </c>
    </row>
    <row r="129" spans="1:13">
      <c r="A129" s="13">
        <v>127</v>
      </c>
      <c r="B129" s="13">
        <v>514</v>
      </c>
      <c r="C129" s="13">
        <v>2017051420</v>
      </c>
      <c r="D129" s="13" t="s">
        <v>139</v>
      </c>
      <c r="E129" s="14">
        <f>VLOOKUP(A:A,学习与交流!A129:N405,14,0)</f>
        <v>0</v>
      </c>
      <c r="F129" s="14">
        <f>VLOOKUP(A:A,科技与创新!A127:N364,14,0)</f>
        <v>0</v>
      </c>
      <c r="G129" s="14">
        <f>VLOOKUP(A129,文体活动!A127:N498,14,0)</f>
        <v>1</v>
      </c>
      <c r="H129" s="14">
        <f>VLOOKUP(A:A,实践活动!A127:H375,8,0)</f>
        <v>0</v>
      </c>
      <c r="I129" s="14">
        <f>VLOOKUP(A:A,班级评价!A127:G364,7,0)</f>
        <v>0</v>
      </c>
      <c r="J129" s="13"/>
      <c r="K129" s="13"/>
      <c r="L129" s="13"/>
      <c r="M129" s="114">
        <f t="shared" si="1"/>
        <v>1</v>
      </c>
    </row>
    <row r="130" ht="13.5" customHeight="1" spans="1:13">
      <c r="A130" s="13">
        <v>128</v>
      </c>
      <c r="B130" s="13">
        <v>514</v>
      </c>
      <c r="C130" s="13">
        <v>2017051421</v>
      </c>
      <c r="D130" s="13" t="s">
        <v>140</v>
      </c>
      <c r="E130" s="14">
        <f>VLOOKUP(A:A,学习与交流!A130:N406,14,0)</f>
        <v>2.5</v>
      </c>
      <c r="F130" s="14">
        <f>VLOOKUP(A:A,科技与创新!A128:N365,14,0)</f>
        <v>0</v>
      </c>
      <c r="G130" s="14">
        <f>VLOOKUP(A130,文体活动!A128:N499,14,0)</f>
        <v>1</v>
      </c>
      <c r="H130" s="14">
        <f>VLOOKUP(A:A,实践活动!A128:H376,8,0)</f>
        <v>0</v>
      </c>
      <c r="I130" s="14">
        <f>VLOOKUP(A:A,班级评价!A128:G365,7,0)</f>
        <v>0</v>
      </c>
      <c r="J130" s="13"/>
      <c r="K130" s="13"/>
      <c r="L130" s="13"/>
      <c r="M130" s="114">
        <f t="shared" si="1"/>
        <v>3.5</v>
      </c>
    </row>
    <row r="131" spans="1:13">
      <c r="A131" s="13">
        <v>129</v>
      </c>
      <c r="B131" s="13">
        <v>514</v>
      </c>
      <c r="C131" s="13">
        <v>2017051422</v>
      </c>
      <c r="D131" s="13" t="s">
        <v>141</v>
      </c>
      <c r="E131" s="14">
        <f>VLOOKUP(A:A,学习与交流!A131:N407,14,0)</f>
        <v>0</v>
      </c>
      <c r="F131" s="14">
        <f>VLOOKUP(A:A,科技与创新!A129:N366,14,0)</f>
        <v>0</v>
      </c>
      <c r="G131" s="14">
        <f>VLOOKUP(A131,文体活动!A129:N500,14,0)</f>
        <v>0</v>
      </c>
      <c r="H131" s="14">
        <f>VLOOKUP(A:A,实践活动!A129:H377,8,0)</f>
        <v>0</v>
      </c>
      <c r="I131" s="14">
        <f>VLOOKUP(A:A,班级评价!A129:G366,7,0)</f>
        <v>0</v>
      </c>
      <c r="J131" s="13"/>
      <c r="K131" s="13"/>
      <c r="L131" s="13"/>
      <c r="M131" s="114">
        <f t="shared" si="1"/>
        <v>0</v>
      </c>
    </row>
    <row r="132" ht="13.5" customHeight="1" spans="1:13">
      <c r="A132" s="13">
        <v>130</v>
      </c>
      <c r="B132" s="13">
        <v>514</v>
      </c>
      <c r="C132" s="13">
        <v>2017051423</v>
      </c>
      <c r="D132" s="13" t="s">
        <v>142</v>
      </c>
      <c r="E132" s="14">
        <f>VLOOKUP(A:A,学习与交流!A132:N408,14,0)</f>
        <v>0</v>
      </c>
      <c r="F132" s="14">
        <f>VLOOKUP(A:A,科技与创新!A130:N367,14,0)</f>
        <v>0</v>
      </c>
      <c r="G132" s="14">
        <f>VLOOKUP(A132,文体活动!A130:N501,14,0)</f>
        <v>4.5</v>
      </c>
      <c r="H132" s="14">
        <f>VLOOKUP(A:A,实践活动!A130:H378,8,0)</f>
        <v>2.5</v>
      </c>
      <c r="I132" s="14">
        <f>VLOOKUP(A:A,班级评价!A130:G367,7,0)</f>
        <v>0</v>
      </c>
      <c r="J132" s="13"/>
      <c r="K132" s="13"/>
      <c r="L132" s="13"/>
      <c r="M132" s="114">
        <f t="shared" ref="M132:M195" si="2">SUM(E132:K132)</f>
        <v>7</v>
      </c>
    </row>
    <row r="133" spans="1:13">
      <c r="A133" s="13">
        <v>131</v>
      </c>
      <c r="B133" s="13">
        <v>514</v>
      </c>
      <c r="C133" s="13">
        <v>2017051424</v>
      </c>
      <c r="D133" s="13" t="s">
        <v>143</v>
      </c>
      <c r="E133" s="14">
        <f>VLOOKUP(A:A,学习与交流!A133:N409,14,0)</f>
        <v>0.5</v>
      </c>
      <c r="F133" s="14">
        <f>VLOOKUP(A:A,科技与创新!A131:N368,14,0)</f>
        <v>0</v>
      </c>
      <c r="G133" s="14">
        <f>VLOOKUP(A133,文体活动!A131:N502,14,0)</f>
        <v>0</v>
      </c>
      <c r="H133" s="14">
        <f>VLOOKUP(A:A,实践活动!A131:H379,8,0)</f>
        <v>0</v>
      </c>
      <c r="I133" s="14">
        <f>VLOOKUP(A:A,班级评价!A131:G368,7,0)</f>
        <v>0</v>
      </c>
      <c r="J133" s="13"/>
      <c r="K133" s="13"/>
      <c r="L133" s="13"/>
      <c r="M133" s="114">
        <f t="shared" si="2"/>
        <v>0.5</v>
      </c>
    </row>
    <row r="134" spans="1:13">
      <c r="A134" s="13">
        <v>132</v>
      </c>
      <c r="B134" s="13">
        <v>514</v>
      </c>
      <c r="C134" s="13">
        <v>2017051425</v>
      </c>
      <c r="D134" s="13" t="s">
        <v>144</v>
      </c>
      <c r="E134" s="14">
        <f>VLOOKUP(A:A,学习与交流!A134:N410,14,0)</f>
        <v>0</v>
      </c>
      <c r="F134" s="14">
        <f>VLOOKUP(A:A,科技与创新!A132:N369,14,0)</f>
        <v>0</v>
      </c>
      <c r="G134" s="14">
        <f>VLOOKUP(A134,文体活动!A132:N503,14,0)</f>
        <v>0</v>
      </c>
      <c r="H134" s="14">
        <f>VLOOKUP(A:A,实践活动!A132:H380,8,0)</f>
        <v>0</v>
      </c>
      <c r="I134" s="14">
        <f>VLOOKUP(A:A,班级评价!A132:G369,7,0)</f>
        <v>0</v>
      </c>
      <c r="J134" s="13"/>
      <c r="K134" s="13"/>
      <c r="L134" s="13"/>
      <c r="M134" s="114">
        <f t="shared" si="2"/>
        <v>0</v>
      </c>
    </row>
    <row r="135" spans="1:13">
      <c r="A135" s="13">
        <v>133</v>
      </c>
      <c r="B135" s="13">
        <v>514</v>
      </c>
      <c r="C135" s="13">
        <v>2017051426</v>
      </c>
      <c r="D135" s="13" t="s">
        <v>145</v>
      </c>
      <c r="E135" s="14">
        <f>VLOOKUP(A:A,学习与交流!A135:N411,14,0)</f>
        <v>0</v>
      </c>
      <c r="F135" s="14">
        <f>VLOOKUP(A:A,科技与创新!A133:N370,14,0)</f>
        <v>0</v>
      </c>
      <c r="G135" s="14">
        <f>VLOOKUP(A135,文体活动!A133:N504,14,0)</f>
        <v>0</v>
      </c>
      <c r="H135" s="14">
        <f>VLOOKUP(A:A,实践活动!A133:H381,8,0)</f>
        <v>0</v>
      </c>
      <c r="I135" s="14">
        <f>VLOOKUP(A:A,班级评价!A133:G370,7,0)</f>
        <v>0</v>
      </c>
      <c r="J135" s="13"/>
      <c r="K135" s="13"/>
      <c r="L135" s="13"/>
      <c r="M135" s="114">
        <f t="shared" si="2"/>
        <v>0</v>
      </c>
    </row>
    <row r="136" ht="13.5" customHeight="1" spans="1:13">
      <c r="A136" s="13">
        <v>134</v>
      </c>
      <c r="B136" s="13">
        <v>514</v>
      </c>
      <c r="C136" s="13">
        <v>2017051427</v>
      </c>
      <c r="D136" s="13" t="s">
        <v>146</v>
      </c>
      <c r="E136" s="14">
        <f>VLOOKUP(A:A,学习与交流!A136:N412,14,0)</f>
        <v>0</v>
      </c>
      <c r="F136" s="14">
        <f>VLOOKUP(A:A,科技与创新!A134:N371,14,0)</f>
        <v>0</v>
      </c>
      <c r="G136" s="14">
        <f>VLOOKUP(A136,文体活动!A134:N505,14,0)</f>
        <v>2.5</v>
      </c>
      <c r="H136" s="14">
        <f>VLOOKUP(A:A,实践活动!A134:H382,8,0)</f>
        <v>2.5</v>
      </c>
      <c r="I136" s="14">
        <f>VLOOKUP(A:A,班级评价!A134:G371,7,0)</f>
        <v>0</v>
      </c>
      <c r="J136" s="13"/>
      <c r="K136" s="13"/>
      <c r="L136" s="13"/>
      <c r="M136" s="114">
        <f t="shared" si="2"/>
        <v>5</v>
      </c>
    </row>
    <row r="137" ht="13.5" customHeight="1" spans="1:13">
      <c r="A137" s="13">
        <v>135</v>
      </c>
      <c r="B137" s="13">
        <v>514</v>
      </c>
      <c r="C137" s="13">
        <v>2017051428</v>
      </c>
      <c r="D137" s="13" t="s">
        <v>147</v>
      </c>
      <c r="E137" s="14">
        <f>VLOOKUP(A:A,学习与交流!A137:N413,14,0)</f>
        <v>0</v>
      </c>
      <c r="F137" s="14">
        <f>VLOOKUP(A:A,科技与创新!A135:N372,14,0)</f>
        <v>0</v>
      </c>
      <c r="G137" s="14">
        <f>VLOOKUP(A137,文体活动!A135:N506,14,0)</f>
        <v>0</v>
      </c>
      <c r="H137" s="14">
        <f>VLOOKUP(A:A,实践活动!A135:H383,8,0)</f>
        <v>4.5</v>
      </c>
      <c r="I137" s="14">
        <f>VLOOKUP(A:A,班级评价!A135:G372,7,0)</f>
        <v>0</v>
      </c>
      <c r="J137" s="13"/>
      <c r="K137" s="13"/>
      <c r="L137" s="13"/>
      <c r="M137" s="114">
        <f t="shared" si="2"/>
        <v>4.5</v>
      </c>
    </row>
    <row r="138" ht="13.5" customHeight="1" spans="1:13">
      <c r="A138" s="13">
        <v>136</v>
      </c>
      <c r="B138" s="13">
        <v>514</v>
      </c>
      <c r="C138" s="13">
        <v>2017051430</v>
      </c>
      <c r="D138" s="13" t="s">
        <v>148</v>
      </c>
      <c r="E138" s="14">
        <f>VLOOKUP(A:A,学习与交流!A138:N414,14,0)</f>
        <v>1.5</v>
      </c>
      <c r="F138" s="14">
        <f>VLOOKUP(A:A,科技与创新!A136:N373,14,0)</f>
        <v>0</v>
      </c>
      <c r="G138" s="14">
        <f>VLOOKUP(A138,文体活动!A136:N507,14,0)</f>
        <v>0</v>
      </c>
      <c r="H138" s="14">
        <f>VLOOKUP(A:A,实践活动!A136:H384,8,0)</f>
        <v>0</v>
      </c>
      <c r="I138" s="14">
        <f>VLOOKUP(A:A,班级评价!A136:G373,7,0)</f>
        <v>0</v>
      </c>
      <c r="J138" s="13"/>
      <c r="K138" s="13"/>
      <c r="L138" s="13"/>
      <c r="M138" s="114">
        <f t="shared" si="2"/>
        <v>1.5</v>
      </c>
    </row>
    <row r="139" ht="13.5" customHeight="1" spans="1:13">
      <c r="A139" s="13">
        <v>137</v>
      </c>
      <c r="B139" s="13">
        <v>514</v>
      </c>
      <c r="C139" s="13">
        <v>2017051431</v>
      </c>
      <c r="D139" s="13" t="s">
        <v>149</v>
      </c>
      <c r="E139" s="14">
        <f>VLOOKUP(A:A,学习与交流!A139:N415,14,0)</f>
        <v>0</v>
      </c>
      <c r="F139" s="14">
        <f>VLOOKUP(A:A,科技与创新!A137:N374,14,0)</f>
        <v>4</v>
      </c>
      <c r="G139" s="14">
        <f>VLOOKUP(A139,文体活动!A137:N508,14,0)</f>
        <v>0</v>
      </c>
      <c r="H139" s="14">
        <f>VLOOKUP(A:A,实践活动!A137:H385,8,0)</f>
        <v>0</v>
      </c>
      <c r="I139" s="14">
        <f>VLOOKUP(A:A,班级评价!A137:G374,7,0)</f>
        <v>0</v>
      </c>
      <c r="J139" s="13"/>
      <c r="K139" s="13"/>
      <c r="L139" s="13"/>
      <c r="M139" s="114">
        <f t="shared" si="2"/>
        <v>4</v>
      </c>
    </row>
    <row r="140" ht="13.5" customHeight="1" spans="1:13">
      <c r="A140" s="13">
        <v>138</v>
      </c>
      <c r="B140" s="13">
        <v>514</v>
      </c>
      <c r="C140" s="13">
        <v>2017051432</v>
      </c>
      <c r="D140" s="13" t="s">
        <v>150</v>
      </c>
      <c r="E140" s="14">
        <f>VLOOKUP(A:A,学习与交流!A140:N416,14,0)</f>
        <v>0</v>
      </c>
      <c r="F140" s="14">
        <f>VLOOKUP(A:A,科技与创新!A138:N375,14,0)</f>
        <v>0</v>
      </c>
      <c r="G140" s="14">
        <f>VLOOKUP(A140,文体活动!A138:N509,14,0)</f>
        <v>0</v>
      </c>
      <c r="H140" s="14">
        <f>VLOOKUP(A:A,实践活动!A138:H386,8,0)</f>
        <v>2.5</v>
      </c>
      <c r="I140" s="14">
        <f>VLOOKUP(A:A,班级评价!A138:G375,7,0)</f>
        <v>0</v>
      </c>
      <c r="J140" s="13"/>
      <c r="K140" s="13"/>
      <c r="L140" s="13"/>
      <c r="M140" s="114">
        <f t="shared" si="2"/>
        <v>2.5</v>
      </c>
    </row>
    <row r="141" ht="13.5" customHeight="1" spans="1:13">
      <c r="A141" s="13">
        <v>139</v>
      </c>
      <c r="B141" s="13">
        <v>514</v>
      </c>
      <c r="C141" s="13">
        <v>2017051433</v>
      </c>
      <c r="D141" s="13" t="s">
        <v>151</v>
      </c>
      <c r="E141" s="14">
        <f>VLOOKUP(A:A,学习与交流!A141:N417,14,0)</f>
        <v>0.5</v>
      </c>
      <c r="F141" s="14">
        <f>VLOOKUP(A:A,科技与创新!A139:N376,14,0)</f>
        <v>0</v>
      </c>
      <c r="G141" s="14">
        <f>VLOOKUP(A141,文体活动!A139:N510,14,0)</f>
        <v>0</v>
      </c>
      <c r="H141" s="14">
        <f>VLOOKUP(A:A,实践活动!A139:H387,8,0)</f>
        <v>0</v>
      </c>
      <c r="I141" s="14">
        <f>VLOOKUP(A:A,班级评价!A139:G376,7,0)</f>
        <v>0</v>
      </c>
      <c r="J141" s="13"/>
      <c r="K141" s="13"/>
      <c r="L141" s="13"/>
      <c r="M141" s="114">
        <f t="shared" si="2"/>
        <v>0.5</v>
      </c>
    </row>
    <row r="142" spans="1:13">
      <c r="A142" s="13">
        <v>140</v>
      </c>
      <c r="B142" s="13">
        <v>514</v>
      </c>
      <c r="C142" s="13">
        <v>2017051434</v>
      </c>
      <c r="D142" s="13" t="s">
        <v>152</v>
      </c>
      <c r="E142" s="14">
        <f>VLOOKUP(A:A,学习与交流!A142:N418,14,0)</f>
        <v>0.5</v>
      </c>
      <c r="F142" s="14">
        <f>VLOOKUP(A:A,科技与创新!A140:N377,14,0)</f>
        <v>0</v>
      </c>
      <c r="G142" s="14">
        <f>VLOOKUP(A142,文体活动!A140:N511,14,0)</f>
        <v>0</v>
      </c>
      <c r="H142" s="14">
        <f>VLOOKUP(A:A,实践活动!A140:H388,8,0)</f>
        <v>0</v>
      </c>
      <c r="I142" s="14">
        <f>VLOOKUP(A:A,班级评价!A140:G377,7,0)</f>
        <v>0</v>
      </c>
      <c r="J142" s="13"/>
      <c r="K142" s="13"/>
      <c r="L142" s="13"/>
      <c r="M142" s="114">
        <f t="shared" si="2"/>
        <v>0.5</v>
      </c>
    </row>
    <row r="143" ht="13.5" customHeight="1" spans="1:13">
      <c r="A143" s="13">
        <v>141</v>
      </c>
      <c r="B143" s="13">
        <v>514</v>
      </c>
      <c r="C143" s="13">
        <v>2017024323</v>
      </c>
      <c r="D143" s="13" t="s">
        <v>153</v>
      </c>
      <c r="E143" s="14">
        <f>VLOOKUP(A:A,学习与交流!A143:N419,14,0)</f>
        <v>0</v>
      </c>
      <c r="F143" s="14">
        <f>VLOOKUP(A:A,科技与创新!A141:N378,14,0)</f>
        <v>0</v>
      </c>
      <c r="G143" s="14">
        <f>VLOOKUP(A143,文体活动!A141:N512,14,0)</f>
        <v>0</v>
      </c>
      <c r="H143" s="14">
        <f>VLOOKUP(A:A,实践活动!A141:H389,8,0)</f>
        <v>0</v>
      </c>
      <c r="I143" s="14">
        <f>VLOOKUP(A:A,班级评价!A141:G378,7,0)</f>
        <v>0</v>
      </c>
      <c r="J143" s="13"/>
      <c r="K143" s="13"/>
      <c r="L143" s="13"/>
      <c r="M143" s="114">
        <f t="shared" si="2"/>
        <v>0</v>
      </c>
    </row>
    <row r="144" spans="1:13">
      <c r="A144" s="13">
        <v>142</v>
      </c>
      <c r="B144" s="22">
        <v>531</v>
      </c>
      <c r="C144" s="22">
        <v>2017053101</v>
      </c>
      <c r="D144" s="22" t="s">
        <v>154</v>
      </c>
      <c r="E144" s="14">
        <f>VLOOKUP(A:A,学习与交流!A144:N420,14,0)</f>
        <v>0</v>
      </c>
      <c r="F144" s="14">
        <f>VLOOKUP(A:A,科技与创新!A142:N379,14,0)</f>
        <v>0</v>
      </c>
      <c r="G144" s="14">
        <f>VLOOKUP(A144,文体活动!A142:N513,14,0)</f>
        <v>0</v>
      </c>
      <c r="H144" s="14">
        <f>VLOOKUP(A:A,实践活动!A142:H390,8,0)</f>
        <v>0</v>
      </c>
      <c r="I144" s="14">
        <f>VLOOKUP(A:A,班级评价!A142:G379,7,0)</f>
        <v>0</v>
      </c>
      <c r="J144" s="13"/>
      <c r="K144" s="13"/>
      <c r="L144" s="13"/>
      <c r="M144" s="114">
        <f t="shared" si="2"/>
        <v>0</v>
      </c>
    </row>
    <row r="145" spans="1:13">
      <c r="A145" s="22">
        <v>143</v>
      </c>
      <c r="B145" s="15">
        <v>531</v>
      </c>
      <c r="C145" s="15">
        <v>2017053102</v>
      </c>
      <c r="D145" s="15" t="s">
        <v>155</v>
      </c>
      <c r="E145" s="14">
        <f>VLOOKUP(A:A,学习与交流!A145:N421,14,0)</f>
        <v>0</v>
      </c>
      <c r="F145" s="14">
        <f>VLOOKUP(A:A,科技与创新!A143:N380,14,0)</f>
        <v>0</v>
      </c>
      <c r="G145" s="14">
        <f>VLOOKUP(A145,文体活动!A143:N514,14,0)</f>
        <v>3.5</v>
      </c>
      <c r="H145" s="14">
        <f>VLOOKUP(A:A,实践活动!A143:H391,8,0)</f>
        <v>0</v>
      </c>
      <c r="I145" s="14">
        <f>VLOOKUP(A:A,班级评价!A143:G380,7,0)</f>
        <v>0</v>
      </c>
      <c r="J145" s="13"/>
      <c r="K145" s="13"/>
      <c r="L145" s="13"/>
      <c r="M145" s="114">
        <f t="shared" si="2"/>
        <v>3.5</v>
      </c>
    </row>
    <row r="146" spans="1:13">
      <c r="A146" s="15">
        <v>144</v>
      </c>
      <c r="B146" s="13">
        <v>531</v>
      </c>
      <c r="C146" s="13">
        <v>2017053103</v>
      </c>
      <c r="D146" s="13" t="s">
        <v>156</v>
      </c>
      <c r="E146" s="14">
        <f>VLOOKUP(A:A,学习与交流!A146:N422,14,0)</f>
        <v>0</v>
      </c>
      <c r="F146" s="14">
        <f>VLOOKUP(A:A,科技与创新!A144:N381,14,0)</f>
        <v>0</v>
      </c>
      <c r="G146" s="14">
        <f>VLOOKUP(A146,文体活动!A144:N515,14,0)</f>
        <v>1.5</v>
      </c>
      <c r="H146" s="14">
        <f>VLOOKUP(A:A,实践活动!A144:H392,8,0)</f>
        <v>3</v>
      </c>
      <c r="I146" s="14">
        <f>VLOOKUP(A:A,班级评价!A144:G381,7,0)</f>
        <v>0</v>
      </c>
      <c r="J146" s="13"/>
      <c r="K146" s="13"/>
      <c r="L146" s="13"/>
      <c r="M146" s="114">
        <f t="shared" si="2"/>
        <v>4.5</v>
      </c>
    </row>
    <row r="147" spans="1:13">
      <c r="A147" s="13">
        <v>145</v>
      </c>
      <c r="B147" s="22">
        <v>531</v>
      </c>
      <c r="C147" s="22">
        <v>2017053104</v>
      </c>
      <c r="D147" s="22" t="s">
        <v>157</v>
      </c>
      <c r="E147" s="14">
        <f>VLOOKUP(A:A,学习与交流!A147:N423,14,0)</f>
        <v>0</v>
      </c>
      <c r="F147" s="14">
        <f>VLOOKUP(A:A,科技与创新!A145:N382,14,0)</f>
        <v>0</v>
      </c>
      <c r="G147" s="14">
        <f>VLOOKUP(A147,文体活动!A145:N516,14,0)</f>
        <v>1.5</v>
      </c>
      <c r="H147" s="14">
        <f>VLOOKUP(A:A,实践活动!A145:H393,8,0)</f>
        <v>0</v>
      </c>
      <c r="I147" s="14">
        <f>VLOOKUP(A:A,班级评价!A145:G382,7,0)</f>
        <v>0</v>
      </c>
      <c r="J147" s="13"/>
      <c r="K147" s="13"/>
      <c r="L147" s="13"/>
      <c r="M147" s="114">
        <f t="shared" si="2"/>
        <v>1.5</v>
      </c>
    </row>
    <row r="148" spans="1:13">
      <c r="A148" s="22">
        <v>146</v>
      </c>
      <c r="B148" s="15">
        <v>531</v>
      </c>
      <c r="C148" s="15">
        <v>2017053105</v>
      </c>
      <c r="D148" s="15" t="s">
        <v>121</v>
      </c>
      <c r="E148" s="14">
        <f>VLOOKUP(A:A,学习与交流!A148:N424,14,0)</f>
        <v>0</v>
      </c>
      <c r="F148" s="14">
        <f>VLOOKUP(A:A,科技与创新!A146:N383,14,0)</f>
        <v>0</v>
      </c>
      <c r="G148" s="14">
        <f>VLOOKUP(A148,文体活动!A146:N517,14,0)</f>
        <v>0</v>
      </c>
      <c r="H148" s="14">
        <f>VLOOKUP(A:A,实践活动!A146:H394,8,0)</f>
        <v>0</v>
      </c>
      <c r="I148" s="14">
        <f>VLOOKUP(A:A,班级评价!A146:G383,7,0)</f>
        <v>0</v>
      </c>
      <c r="J148" s="13"/>
      <c r="K148" s="13"/>
      <c r="L148" s="13"/>
      <c r="M148" s="114">
        <f t="shared" si="2"/>
        <v>0</v>
      </c>
    </row>
    <row r="149" ht="13.5" customHeight="1" spans="1:13">
      <c r="A149" s="15">
        <v>147</v>
      </c>
      <c r="B149" s="13">
        <v>531</v>
      </c>
      <c r="C149" s="13">
        <v>2017053106</v>
      </c>
      <c r="D149" s="13" t="s">
        <v>158</v>
      </c>
      <c r="E149" s="14">
        <f>VLOOKUP(A:A,学习与交流!A149:N425,14,0)</f>
        <v>0</v>
      </c>
      <c r="F149" s="14">
        <f>VLOOKUP(A:A,科技与创新!A147:N384,14,0)</f>
        <v>0</v>
      </c>
      <c r="G149" s="14">
        <f>VLOOKUP(A149,文体活动!A147:N518,14,0)</f>
        <v>3</v>
      </c>
      <c r="H149" s="14">
        <f>VLOOKUP(A:A,实践活动!A147:H395,8,0)</f>
        <v>2.5</v>
      </c>
      <c r="I149" s="14">
        <f>VLOOKUP(A:A,班级评价!A147:G384,7,0)</f>
        <v>0</v>
      </c>
      <c r="J149" s="13"/>
      <c r="K149" s="13"/>
      <c r="L149" s="13"/>
      <c r="M149" s="114">
        <f t="shared" si="2"/>
        <v>5.5</v>
      </c>
    </row>
    <row r="150" spans="1:13">
      <c r="A150" s="13">
        <v>148</v>
      </c>
      <c r="B150" s="13">
        <v>531</v>
      </c>
      <c r="C150" s="13">
        <v>2017053107</v>
      </c>
      <c r="D150" s="13" t="s">
        <v>159</v>
      </c>
      <c r="E150" s="14">
        <f>VLOOKUP(A:A,学习与交流!A150:N426,14,0)</f>
        <v>0</v>
      </c>
      <c r="F150" s="14">
        <f>VLOOKUP(A:A,科技与创新!A148:N385,14,0)</f>
        <v>0</v>
      </c>
      <c r="G150" s="14">
        <f>VLOOKUP(A150,文体活动!A148:N519,14,0)</f>
        <v>0</v>
      </c>
      <c r="H150" s="14">
        <f>VLOOKUP(A:A,实践活动!A148:H396,8,0)</f>
        <v>0</v>
      </c>
      <c r="I150" s="14">
        <f>VLOOKUP(A:A,班级评价!A148:G385,7,0)</f>
        <v>0</v>
      </c>
      <c r="J150" s="13"/>
      <c r="K150" s="13"/>
      <c r="L150" s="13"/>
      <c r="M150" s="114">
        <f t="shared" si="2"/>
        <v>0</v>
      </c>
    </row>
    <row r="151" spans="1:13">
      <c r="A151" s="13">
        <v>149</v>
      </c>
      <c r="B151" s="22">
        <v>531</v>
      </c>
      <c r="C151" s="22">
        <v>2017053108</v>
      </c>
      <c r="D151" s="22" t="s">
        <v>160</v>
      </c>
      <c r="E151" s="14">
        <f>VLOOKUP(A:A,学习与交流!A151:N427,14,0)</f>
        <v>0</v>
      </c>
      <c r="F151" s="14">
        <f>VLOOKUP(A:A,科技与创新!A149:N386,14,0)</f>
        <v>0</v>
      </c>
      <c r="G151" s="14">
        <f>VLOOKUP(A151,文体活动!A149:N520,14,0)</f>
        <v>0</v>
      </c>
      <c r="H151" s="14">
        <f>VLOOKUP(A:A,实践活动!A149:H397,8,0)</f>
        <v>0</v>
      </c>
      <c r="I151" s="14">
        <f>VLOOKUP(A:A,班级评价!A149:G386,7,0)</f>
        <v>0</v>
      </c>
      <c r="J151" s="13"/>
      <c r="K151" s="13"/>
      <c r="L151" s="13"/>
      <c r="M151" s="114">
        <f t="shared" si="2"/>
        <v>0</v>
      </c>
    </row>
    <row r="152" spans="1:13">
      <c r="A152" s="22">
        <v>150</v>
      </c>
      <c r="B152" s="22">
        <v>531</v>
      </c>
      <c r="C152" s="22">
        <v>2017053109</v>
      </c>
      <c r="D152" s="22" t="s">
        <v>161</v>
      </c>
      <c r="E152" s="14">
        <f>VLOOKUP(A:A,学习与交流!A152:N428,14,0)</f>
        <v>0</v>
      </c>
      <c r="F152" s="14">
        <f>VLOOKUP(A:A,科技与创新!A150:N387,14,0)</f>
        <v>0</v>
      </c>
      <c r="G152" s="14">
        <f>VLOOKUP(A152,文体活动!A150:N521,14,0)</f>
        <v>0</v>
      </c>
      <c r="H152" s="14">
        <f>VLOOKUP(A:A,实践活动!A150:H398,8,0)</f>
        <v>0</v>
      </c>
      <c r="I152" s="14">
        <f>VLOOKUP(A:A,班级评价!A150:G387,7,0)</f>
        <v>0</v>
      </c>
      <c r="J152" s="13"/>
      <c r="K152" s="13"/>
      <c r="L152" s="13"/>
      <c r="M152" s="114">
        <f t="shared" si="2"/>
        <v>0</v>
      </c>
    </row>
    <row r="153" spans="1:13">
      <c r="A153" s="22">
        <v>151</v>
      </c>
      <c r="B153" s="13">
        <v>531</v>
      </c>
      <c r="C153" s="13">
        <v>2017053110</v>
      </c>
      <c r="D153" s="13" t="s">
        <v>162</v>
      </c>
      <c r="E153" s="14">
        <f>VLOOKUP(A:A,学习与交流!A153:N429,14,0)</f>
        <v>4</v>
      </c>
      <c r="F153" s="14">
        <f>VLOOKUP(A:A,科技与创新!A151:N388,14,0)</f>
        <v>0</v>
      </c>
      <c r="G153" s="14">
        <f>VLOOKUP(A153,文体活动!A151:N522,14,0)</f>
        <v>3.5</v>
      </c>
      <c r="H153" s="14">
        <f>VLOOKUP(A:A,实践活动!A151:H399,8,0)</f>
        <v>0</v>
      </c>
      <c r="I153" s="14">
        <f>VLOOKUP(A:A,班级评价!A151:G388,7,0)</f>
        <v>0</v>
      </c>
      <c r="J153" s="13"/>
      <c r="K153" s="13"/>
      <c r="L153" s="13"/>
      <c r="M153" s="114">
        <f t="shared" si="2"/>
        <v>7.5</v>
      </c>
    </row>
    <row r="154" ht="13.5" customHeight="1" spans="1:13">
      <c r="A154" s="13">
        <v>152</v>
      </c>
      <c r="B154" s="13">
        <v>531</v>
      </c>
      <c r="C154" s="13">
        <v>2017053111</v>
      </c>
      <c r="D154" s="13" t="s">
        <v>163</v>
      </c>
      <c r="E154" s="14">
        <f>VLOOKUP(A:A,学习与交流!A154:N430,14,0)</f>
        <v>0</v>
      </c>
      <c r="F154" s="14">
        <f>VLOOKUP(A:A,科技与创新!A152:N389,14,0)</f>
        <v>0</v>
      </c>
      <c r="G154" s="14">
        <f>VLOOKUP(A154,文体活动!A152:N523,14,0)</f>
        <v>1.5</v>
      </c>
      <c r="H154" s="14">
        <f>VLOOKUP(A:A,实践活动!A152:H400,8,0)</f>
        <v>0</v>
      </c>
      <c r="I154" s="14">
        <f>VLOOKUP(A:A,班级评价!A152:G389,7,0)</f>
        <v>0</v>
      </c>
      <c r="J154" s="13"/>
      <c r="K154" s="13"/>
      <c r="L154" s="13"/>
      <c r="M154" s="114">
        <f t="shared" si="2"/>
        <v>1.5</v>
      </c>
    </row>
    <row r="155" spans="1:13">
      <c r="A155" s="13">
        <v>153</v>
      </c>
      <c r="B155" s="22">
        <v>531</v>
      </c>
      <c r="C155" s="22">
        <v>2017053112</v>
      </c>
      <c r="D155" s="22" t="s">
        <v>164</v>
      </c>
      <c r="E155" s="14">
        <f>VLOOKUP(A:A,学习与交流!A155:N431,14,0)</f>
        <v>0</v>
      </c>
      <c r="F155" s="14">
        <f>VLOOKUP(A:A,科技与创新!A153:N390,14,0)</f>
        <v>0</v>
      </c>
      <c r="G155" s="14">
        <f>VLOOKUP(A155,文体活动!A153:N524,14,0)</f>
        <v>3</v>
      </c>
      <c r="H155" s="14">
        <f>VLOOKUP(A:A,实践活动!A153:H401,8,0)</f>
        <v>0</v>
      </c>
      <c r="I155" s="14">
        <f>VLOOKUP(A:A,班级评价!A153:G390,7,0)</f>
        <v>0</v>
      </c>
      <c r="J155" s="13"/>
      <c r="K155" s="13"/>
      <c r="L155" s="13"/>
      <c r="M155" s="114">
        <f t="shared" si="2"/>
        <v>3</v>
      </c>
    </row>
    <row r="156" spans="1:13">
      <c r="A156" s="22">
        <v>154</v>
      </c>
      <c r="B156" s="13">
        <v>531</v>
      </c>
      <c r="C156" s="13">
        <v>2017053113</v>
      </c>
      <c r="D156" s="13" t="s">
        <v>165</v>
      </c>
      <c r="E156" s="14">
        <f>VLOOKUP(A:A,学习与交流!A156:N432,14,0)</f>
        <v>0</v>
      </c>
      <c r="F156" s="14">
        <f>VLOOKUP(A:A,科技与创新!A154:N391,14,0)</f>
        <v>0</v>
      </c>
      <c r="G156" s="14">
        <f>VLOOKUP(A156,文体活动!A154:N525,14,0)</f>
        <v>0</v>
      </c>
      <c r="H156" s="14">
        <f>VLOOKUP(A:A,实践活动!A154:H402,8,0)</f>
        <v>0</v>
      </c>
      <c r="I156" s="14">
        <f>VLOOKUP(A:A,班级评价!A154:G391,7,0)</f>
        <v>0</v>
      </c>
      <c r="J156" s="13"/>
      <c r="K156" s="13"/>
      <c r="L156" s="13"/>
      <c r="M156" s="114">
        <f t="shared" si="2"/>
        <v>0</v>
      </c>
    </row>
    <row r="157" spans="1:13">
      <c r="A157" s="13">
        <v>155</v>
      </c>
      <c r="B157" s="15">
        <v>531</v>
      </c>
      <c r="C157" s="15">
        <v>2017053114</v>
      </c>
      <c r="D157" s="15" t="s">
        <v>166</v>
      </c>
      <c r="E157" s="14">
        <f>VLOOKUP(A:A,学习与交流!A157:N433,14,0)</f>
        <v>0</v>
      </c>
      <c r="F157" s="14">
        <f>VLOOKUP(A:A,科技与创新!A155:N392,14,0)</f>
        <v>0</v>
      </c>
      <c r="G157" s="14">
        <f>VLOOKUP(A157,文体活动!A155:N526,14,0)</f>
        <v>0</v>
      </c>
      <c r="H157" s="14">
        <f>VLOOKUP(A:A,实践活动!A155:H403,8,0)</f>
        <v>0</v>
      </c>
      <c r="I157" s="14">
        <f>VLOOKUP(A:A,班级评价!A155:G392,7,0)</f>
        <v>0</v>
      </c>
      <c r="J157" s="13"/>
      <c r="K157" s="13"/>
      <c r="L157" s="13"/>
      <c r="M157" s="114">
        <f t="shared" si="2"/>
        <v>0</v>
      </c>
    </row>
    <row r="158" spans="1:13">
      <c r="A158" s="15">
        <v>156</v>
      </c>
      <c r="B158" s="13">
        <v>531</v>
      </c>
      <c r="C158" s="13">
        <v>2017053115</v>
      </c>
      <c r="D158" s="13" t="s">
        <v>167</v>
      </c>
      <c r="E158" s="14">
        <f>VLOOKUP(A:A,学习与交流!A158:N434,14,0)</f>
        <v>0</v>
      </c>
      <c r="F158" s="14">
        <f>VLOOKUP(A:A,科技与创新!A156:N393,14,0)</f>
        <v>0</v>
      </c>
      <c r="G158" s="14">
        <f>VLOOKUP(A158,文体活动!A156:N527,14,0)</f>
        <v>3.5</v>
      </c>
      <c r="H158" s="14">
        <f>VLOOKUP(A:A,实践活动!A156:H404,8,0)</f>
        <v>2.5</v>
      </c>
      <c r="I158" s="14">
        <f>VLOOKUP(A:A,班级评价!A156:G393,7,0)</f>
        <v>0</v>
      </c>
      <c r="J158" s="13"/>
      <c r="K158" s="13"/>
      <c r="L158" s="13"/>
      <c r="M158" s="114">
        <f t="shared" si="2"/>
        <v>6</v>
      </c>
    </row>
    <row r="159" spans="1:13">
      <c r="A159" s="13">
        <v>157</v>
      </c>
      <c r="B159" s="13">
        <v>531</v>
      </c>
      <c r="C159" s="13">
        <v>2017053116</v>
      </c>
      <c r="D159" s="13" t="s">
        <v>168</v>
      </c>
      <c r="E159" s="14">
        <f>VLOOKUP(A:A,学习与交流!A159:N435,14,0)</f>
        <v>0</v>
      </c>
      <c r="F159" s="14">
        <f>VLOOKUP(A:A,科技与创新!A157:N394,14,0)</f>
        <v>0</v>
      </c>
      <c r="G159" s="14">
        <f>VLOOKUP(A159,文体活动!A157:N528,14,0)</f>
        <v>0</v>
      </c>
      <c r="H159" s="14">
        <f>VLOOKUP(A:A,实践活动!A157:H405,8,0)</f>
        <v>0</v>
      </c>
      <c r="I159" s="14">
        <f>VLOOKUP(A:A,班级评价!A157:G394,7,0)</f>
        <v>0</v>
      </c>
      <c r="J159" s="13"/>
      <c r="K159" s="13"/>
      <c r="L159" s="13"/>
      <c r="M159" s="114">
        <f t="shared" si="2"/>
        <v>0</v>
      </c>
    </row>
    <row r="160" spans="1:13">
      <c r="A160" s="13">
        <v>158</v>
      </c>
      <c r="B160" s="22">
        <v>531</v>
      </c>
      <c r="C160" s="22">
        <v>2017053117</v>
      </c>
      <c r="D160" s="22" t="s">
        <v>169</v>
      </c>
      <c r="E160" s="14">
        <f>VLOOKUP(A:A,学习与交流!A160:N436,14,0)</f>
        <v>4</v>
      </c>
      <c r="F160" s="14">
        <f>VLOOKUP(A:A,科技与创新!A158:N395,14,0)</f>
        <v>0</v>
      </c>
      <c r="G160" s="14">
        <f>VLOOKUP(A160,文体活动!A158:N529,14,0)</f>
        <v>0</v>
      </c>
      <c r="H160" s="14">
        <f>VLOOKUP(A:A,实践活动!A158:H406,8,0)</f>
        <v>2</v>
      </c>
      <c r="I160" s="14">
        <f>VLOOKUP(A:A,班级评价!A158:G395,7,0)</f>
        <v>0</v>
      </c>
      <c r="J160" s="13"/>
      <c r="K160" s="13"/>
      <c r="L160" s="13"/>
      <c r="M160" s="114">
        <f t="shared" si="2"/>
        <v>6</v>
      </c>
    </row>
    <row r="161" spans="1:13">
      <c r="A161" s="22">
        <v>159</v>
      </c>
      <c r="B161" s="13">
        <v>531</v>
      </c>
      <c r="C161" s="13">
        <v>2017053118</v>
      </c>
      <c r="D161" s="13" t="s">
        <v>170</v>
      </c>
      <c r="E161" s="14">
        <f>VLOOKUP(A:A,学习与交流!A161:N437,14,0)</f>
        <v>0</v>
      </c>
      <c r="F161" s="14">
        <f>VLOOKUP(A:A,科技与创新!A159:N396,14,0)</f>
        <v>0</v>
      </c>
      <c r="G161" s="14">
        <f>VLOOKUP(A161,文体活动!A159:N530,14,0)</f>
        <v>1.5</v>
      </c>
      <c r="H161" s="14">
        <f>VLOOKUP(A:A,实践活动!A159:H407,8,0)</f>
        <v>0</v>
      </c>
      <c r="I161" s="14">
        <f>VLOOKUP(A:A,班级评价!A159:G396,7,0)</f>
        <v>0</v>
      </c>
      <c r="J161" s="13"/>
      <c r="K161" s="13"/>
      <c r="L161" s="13"/>
      <c r="M161" s="114">
        <f t="shared" si="2"/>
        <v>1.5</v>
      </c>
    </row>
    <row r="162" spans="1:13">
      <c r="A162" s="13">
        <v>160</v>
      </c>
      <c r="B162" s="22">
        <v>531</v>
      </c>
      <c r="C162" s="22">
        <v>2017053113</v>
      </c>
      <c r="D162" s="22" t="s">
        <v>171</v>
      </c>
      <c r="E162" s="14">
        <f>VLOOKUP(A:A,学习与交流!A162:N438,14,0)</f>
        <v>0</v>
      </c>
      <c r="F162" s="14">
        <f>VLOOKUP(A:A,科技与创新!A160:N397,14,0)</f>
        <v>0</v>
      </c>
      <c r="G162" s="14">
        <f>VLOOKUP(A162,文体活动!A160:N531,14,0)</f>
        <v>0</v>
      </c>
      <c r="H162" s="14">
        <f>VLOOKUP(A:A,实践活动!A160:H408,8,0)</f>
        <v>0</v>
      </c>
      <c r="I162" s="14">
        <f>VLOOKUP(A:A,班级评价!A160:G397,7,0)</f>
        <v>0</v>
      </c>
      <c r="J162" s="13"/>
      <c r="K162" s="13"/>
      <c r="L162" s="13"/>
      <c r="M162" s="114">
        <f t="shared" si="2"/>
        <v>0</v>
      </c>
    </row>
    <row r="163" spans="1:13">
      <c r="A163" s="22">
        <v>161</v>
      </c>
      <c r="B163" s="22">
        <v>531</v>
      </c>
      <c r="C163" s="22">
        <v>2017053120</v>
      </c>
      <c r="D163" s="22" t="s">
        <v>172</v>
      </c>
      <c r="E163" s="14">
        <f>VLOOKUP(A:A,学习与交流!A163:N439,14,0)</f>
        <v>0</v>
      </c>
      <c r="F163" s="14">
        <f>VLOOKUP(A:A,科技与创新!A161:N398,14,0)</f>
        <v>0</v>
      </c>
      <c r="G163" s="14">
        <f>VLOOKUP(A163,文体活动!A161:N532,14,0)</f>
        <v>0</v>
      </c>
      <c r="H163" s="14">
        <f>VLOOKUP(A:A,实践活动!A161:H409,8,0)</f>
        <v>0</v>
      </c>
      <c r="I163" s="14">
        <f>VLOOKUP(A:A,班级评价!A161:G398,7,0)</f>
        <v>0</v>
      </c>
      <c r="J163" s="13"/>
      <c r="K163" s="13"/>
      <c r="L163" s="13"/>
      <c r="M163" s="114">
        <f t="shared" si="2"/>
        <v>0</v>
      </c>
    </row>
    <row r="164" ht="13.5" customHeight="1" spans="1:13">
      <c r="A164" s="13">
        <v>162</v>
      </c>
      <c r="B164" s="13">
        <v>531</v>
      </c>
      <c r="C164" s="13">
        <v>2017053121</v>
      </c>
      <c r="D164" s="13" t="s">
        <v>173</v>
      </c>
      <c r="E164" s="14">
        <f>VLOOKUP(A:A,学习与交流!A164:N440,14,0)</f>
        <v>0</v>
      </c>
      <c r="F164" s="14">
        <f>VLOOKUP(A:A,科技与创新!A162:N399,14,0)</f>
        <v>0</v>
      </c>
      <c r="G164" s="14">
        <f>VLOOKUP(A164,文体活动!A162:N533,14,0)</f>
        <v>2.5</v>
      </c>
      <c r="H164" s="14">
        <f>VLOOKUP(A:A,实践活动!A162:H410,8,0)</f>
        <v>0</v>
      </c>
      <c r="I164" s="14">
        <f>VLOOKUP(A:A,班级评价!A162:G399,7,0)</f>
        <v>0</v>
      </c>
      <c r="J164" s="13"/>
      <c r="K164" s="13"/>
      <c r="L164" s="13"/>
      <c r="M164" s="114">
        <f t="shared" si="2"/>
        <v>2.5</v>
      </c>
    </row>
    <row r="165" spans="1:13">
      <c r="A165" s="22">
        <v>163</v>
      </c>
      <c r="B165" s="22">
        <v>531</v>
      </c>
      <c r="C165" s="22">
        <v>2017053122</v>
      </c>
      <c r="D165" s="13" t="s">
        <v>174</v>
      </c>
      <c r="E165" s="14">
        <f>VLOOKUP(A:A,学习与交流!A165:N441,14,0)</f>
        <v>0</v>
      </c>
      <c r="F165" s="14">
        <f>VLOOKUP(A:A,科技与创新!A163:N400,14,0)</f>
        <v>0</v>
      </c>
      <c r="G165" s="14">
        <f>VLOOKUP(A165,文体活动!A163:N534,14,0)</f>
        <v>5</v>
      </c>
      <c r="H165" s="14">
        <f>VLOOKUP(A:A,实践活动!A163:H411,8,0)</f>
        <v>0</v>
      </c>
      <c r="I165" s="14">
        <f>VLOOKUP(A:A,班级评价!A163:G400,7,0)</f>
        <v>0</v>
      </c>
      <c r="J165" s="13"/>
      <c r="K165" s="13"/>
      <c r="L165" s="13"/>
      <c r="M165" s="114">
        <f t="shared" si="2"/>
        <v>5</v>
      </c>
    </row>
    <row r="166" ht="13.5" customHeight="1" spans="1:13">
      <c r="A166" s="13">
        <v>164</v>
      </c>
      <c r="B166" s="13">
        <v>531</v>
      </c>
      <c r="C166" s="13">
        <v>2017053123</v>
      </c>
      <c r="D166" s="13" t="s">
        <v>175</v>
      </c>
      <c r="E166" s="14">
        <f>VLOOKUP(A:A,学习与交流!A166:N442,14,0)</f>
        <v>0</v>
      </c>
      <c r="F166" s="14">
        <f>VLOOKUP(A:A,科技与创新!A164:N401,14,0)</f>
        <v>0</v>
      </c>
      <c r="G166" s="14">
        <f>VLOOKUP(A166,文体活动!A164:N535,14,0)</f>
        <v>3.5</v>
      </c>
      <c r="H166" s="14">
        <f>VLOOKUP(A:A,实践活动!A164:H412,8,0)</f>
        <v>0</v>
      </c>
      <c r="I166" s="14">
        <f>VLOOKUP(A:A,班级评价!A164:G401,7,0)</f>
        <v>0</v>
      </c>
      <c r="J166" s="13"/>
      <c r="K166" s="13"/>
      <c r="L166" s="13"/>
      <c r="M166" s="114">
        <f t="shared" si="2"/>
        <v>3.5</v>
      </c>
    </row>
    <row r="167" spans="1:13">
      <c r="A167" s="13">
        <v>165</v>
      </c>
      <c r="B167" s="13">
        <v>531</v>
      </c>
      <c r="C167" s="13">
        <v>2017053124</v>
      </c>
      <c r="D167" s="13" t="s">
        <v>176</v>
      </c>
      <c r="E167" s="14">
        <f>VLOOKUP(A:A,学习与交流!A167:N443,14,0)</f>
        <v>0</v>
      </c>
      <c r="F167" s="14">
        <f>VLOOKUP(A:A,科技与创新!A165:N402,14,0)</f>
        <v>0</v>
      </c>
      <c r="G167" s="14">
        <f>VLOOKUP(A167,文体活动!A165:N536,14,0)</f>
        <v>1.5</v>
      </c>
      <c r="H167" s="14">
        <f>VLOOKUP(A:A,实践活动!A165:H413,8,0)</f>
        <v>0</v>
      </c>
      <c r="I167" s="14">
        <f>VLOOKUP(A:A,班级评价!A165:G402,7,0)</f>
        <v>0</v>
      </c>
      <c r="J167" s="13"/>
      <c r="K167" s="13"/>
      <c r="L167" s="13"/>
      <c r="M167" s="114">
        <f t="shared" si="2"/>
        <v>1.5</v>
      </c>
    </row>
    <row r="168" spans="1:13">
      <c r="A168" s="22">
        <v>166</v>
      </c>
      <c r="B168" s="22">
        <v>531</v>
      </c>
      <c r="C168" s="22">
        <v>2017053125</v>
      </c>
      <c r="D168" s="13" t="s">
        <v>177</v>
      </c>
      <c r="E168" s="14">
        <f>VLOOKUP(A:A,学习与交流!A168:N444,14,0)</f>
        <v>0</v>
      </c>
      <c r="F168" s="14">
        <f>VLOOKUP(A:A,科技与创新!A166:N403,14,0)</f>
        <v>0</v>
      </c>
      <c r="G168" s="14">
        <f>VLOOKUP(A168,文体活动!A166:N537,14,0)</f>
        <v>5</v>
      </c>
      <c r="H168" s="14">
        <f>VLOOKUP(A:A,实践活动!A166:H414,8,0)</f>
        <v>0</v>
      </c>
      <c r="I168" s="14">
        <f>VLOOKUP(A:A,班级评价!A166:G403,7,0)</f>
        <v>0</v>
      </c>
      <c r="J168" s="13"/>
      <c r="K168" s="13"/>
      <c r="L168" s="13"/>
      <c r="M168" s="114">
        <f t="shared" si="2"/>
        <v>5</v>
      </c>
    </row>
    <row r="169" spans="1:13">
      <c r="A169" s="13">
        <v>167</v>
      </c>
      <c r="B169" s="13">
        <v>531</v>
      </c>
      <c r="C169" s="13">
        <v>2017053126</v>
      </c>
      <c r="D169" s="13" t="s">
        <v>178</v>
      </c>
      <c r="E169" s="14">
        <f>VLOOKUP(A:A,学习与交流!A169:N445,14,0)</f>
        <v>0</v>
      </c>
      <c r="F169" s="14">
        <f>VLOOKUP(A:A,科技与创新!A167:N404,14,0)</f>
        <v>0</v>
      </c>
      <c r="G169" s="14">
        <f>VLOOKUP(A169,文体活动!A167:N538,14,0)</f>
        <v>1.5</v>
      </c>
      <c r="H169" s="14">
        <f>VLOOKUP(A:A,实践活动!A167:H415,8,0)</f>
        <v>0</v>
      </c>
      <c r="I169" s="14">
        <f>VLOOKUP(A:A,班级评价!A167:G404,7,0)</f>
        <v>0</v>
      </c>
      <c r="J169" s="13"/>
      <c r="K169" s="13"/>
      <c r="L169" s="13"/>
      <c r="M169" s="114">
        <f t="shared" si="2"/>
        <v>1.5</v>
      </c>
    </row>
    <row r="170" spans="1:13">
      <c r="A170" s="13">
        <v>168</v>
      </c>
      <c r="B170" s="13">
        <v>531</v>
      </c>
      <c r="C170" s="13">
        <v>2017053127</v>
      </c>
      <c r="D170" s="13" t="s">
        <v>179</v>
      </c>
      <c r="E170" s="14">
        <f>VLOOKUP(A:A,学习与交流!A170:N446,14,0)</f>
        <v>0</v>
      </c>
      <c r="F170" s="14">
        <f>VLOOKUP(A:A,科技与创新!A168:N405,14,0)</f>
        <v>0</v>
      </c>
      <c r="G170" s="14">
        <f>VLOOKUP(A170,文体活动!A168:N539,14,0)</f>
        <v>0</v>
      </c>
      <c r="H170" s="14">
        <f>VLOOKUP(A:A,实践活动!A168:H416,8,0)</f>
        <v>0</v>
      </c>
      <c r="I170" s="14">
        <f>VLOOKUP(A:A,班级评价!A168:G405,7,0)</f>
        <v>0</v>
      </c>
      <c r="J170" s="13"/>
      <c r="K170" s="13"/>
      <c r="L170" s="13"/>
      <c r="M170" s="114">
        <f t="shared" si="2"/>
        <v>0</v>
      </c>
    </row>
    <row r="171" spans="1:13">
      <c r="A171" s="15">
        <v>169</v>
      </c>
      <c r="B171" s="15">
        <v>531</v>
      </c>
      <c r="C171" s="15">
        <v>2017053128</v>
      </c>
      <c r="D171" s="15" t="s">
        <v>180</v>
      </c>
      <c r="E171" s="14">
        <f>VLOOKUP(A:A,学习与交流!A171:N447,14,0)</f>
        <v>0</v>
      </c>
      <c r="F171" s="14">
        <f>VLOOKUP(A:A,科技与创新!A169:N406,14,0)</f>
        <v>0</v>
      </c>
      <c r="G171" s="14">
        <f>VLOOKUP(A171,文体活动!A169:N540,14,0)</f>
        <v>0.5</v>
      </c>
      <c r="H171" s="14">
        <f>VLOOKUP(A:A,实践活动!A169:H417,8,0)</f>
        <v>0</v>
      </c>
      <c r="I171" s="14">
        <f>VLOOKUP(A:A,班级评价!A169:G406,7,0)</f>
        <v>0</v>
      </c>
      <c r="J171" s="13"/>
      <c r="K171" s="13"/>
      <c r="L171" s="13"/>
      <c r="M171" s="114">
        <f t="shared" si="2"/>
        <v>0.5</v>
      </c>
    </row>
    <row r="172" spans="1:13">
      <c r="A172" s="13">
        <v>170</v>
      </c>
      <c r="B172" s="13">
        <v>531</v>
      </c>
      <c r="C172" s="13">
        <v>2017053129</v>
      </c>
      <c r="D172" s="13" t="s">
        <v>181</v>
      </c>
      <c r="E172" s="14">
        <f>VLOOKUP(A:A,学习与交流!A172:N448,14,0)</f>
        <v>0</v>
      </c>
      <c r="F172" s="14">
        <f>VLOOKUP(A:A,科技与创新!A170:N407,14,0)</f>
        <v>0</v>
      </c>
      <c r="G172" s="14">
        <f>VLOOKUP(A172,文体活动!A170:N541,14,0)</f>
        <v>0</v>
      </c>
      <c r="H172" s="14">
        <f>VLOOKUP(A:A,实践活动!A170:H418,8,0)</f>
        <v>0</v>
      </c>
      <c r="I172" s="14">
        <f>VLOOKUP(A:A,班级评价!A170:G407,7,0)</f>
        <v>0</v>
      </c>
      <c r="J172" s="13"/>
      <c r="K172" s="13"/>
      <c r="L172" s="13"/>
      <c r="M172" s="114">
        <f t="shared" si="2"/>
        <v>0</v>
      </c>
    </row>
    <row r="173" spans="1:13">
      <c r="A173" s="13">
        <v>171</v>
      </c>
      <c r="B173" s="13">
        <v>531</v>
      </c>
      <c r="C173" s="13">
        <v>2017053130</v>
      </c>
      <c r="D173" s="13" t="s">
        <v>182</v>
      </c>
      <c r="E173" s="14">
        <f>VLOOKUP(A:A,学习与交流!A173:N449,14,0)</f>
        <v>0</v>
      </c>
      <c r="F173" s="14">
        <f>VLOOKUP(A:A,科技与创新!A171:N408,14,0)</f>
        <v>0</v>
      </c>
      <c r="G173" s="14">
        <f>VLOOKUP(A173,文体活动!A171:N542,14,0)</f>
        <v>3.5</v>
      </c>
      <c r="H173" s="14">
        <f>VLOOKUP(A:A,实践活动!A171:H419,8,0)</f>
        <v>0</v>
      </c>
      <c r="I173" s="14">
        <f>VLOOKUP(A:A,班级评价!A171:G408,7,0)</f>
        <v>0</v>
      </c>
      <c r="J173" s="13"/>
      <c r="K173" s="13"/>
      <c r="L173" s="13"/>
      <c r="M173" s="114">
        <f t="shared" si="2"/>
        <v>3.5</v>
      </c>
    </row>
    <row r="174" spans="1:13">
      <c r="A174" s="15">
        <v>172</v>
      </c>
      <c r="B174" s="15">
        <v>531</v>
      </c>
      <c r="C174" s="15">
        <v>2917053131</v>
      </c>
      <c r="D174" s="15" t="s">
        <v>183</v>
      </c>
      <c r="E174" s="14">
        <f>VLOOKUP(A:A,学习与交流!A174:N450,14,0)</f>
        <v>0</v>
      </c>
      <c r="F174" s="14">
        <f>VLOOKUP(A:A,科技与创新!A172:N409,14,0)</f>
        <v>0</v>
      </c>
      <c r="G174" s="14">
        <f>VLOOKUP(A174,文体活动!A172:N543,14,0)</f>
        <v>0</v>
      </c>
      <c r="H174" s="14">
        <f>VLOOKUP(A:A,实践活动!A172:H420,8,0)</f>
        <v>0</v>
      </c>
      <c r="I174" s="14">
        <f>VLOOKUP(A:A,班级评价!A172:G409,7,0)</f>
        <v>0</v>
      </c>
      <c r="J174" s="13"/>
      <c r="K174" s="13"/>
      <c r="L174" s="13"/>
      <c r="M174" s="114">
        <f t="shared" si="2"/>
        <v>0</v>
      </c>
    </row>
    <row r="175" ht="13.5" customHeight="1" spans="1:13">
      <c r="A175" s="13">
        <v>173</v>
      </c>
      <c r="B175" s="13">
        <v>531</v>
      </c>
      <c r="C175" s="13">
        <v>2017053132</v>
      </c>
      <c r="D175" s="13" t="s">
        <v>184</v>
      </c>
      <c r="E175" s="14">
        <f>VLOOKUP(A:A,学习与交流!A175:N451,14,0)</f>
        <v>0</v>
      </c>
      <c r="F175" s="14">
        <f>VLOOKUP(A:A,科技与创新!A173:N410,14,0)</f>
        <v>0</v>
      </c>
      <c r="G175" s="14">
        <f>VLOOKUP(A175,文体活动!A173:N544,14,0)</f>
        <v>5</v>
      </c>
      <c r="H175" s="14">
        <f>VLOOKUP(A:A,实践活动!A173:H421,8,0)</f>
        <v>0</v>
      </c>
      <c r="I175" s="14">
        <f>VLOOKUP(A:A,班级评价!A173:G410,7,0)</f>
        <v>0</v>
      </c>
      <c r="J175" s="13"/>
      <c r="K175" s="13"/>
      <c r="L175" s="13"/>
      <c r="M175" s="114">
        <f t="shared" si="2"/>
        <v>5</v>
      </c>
    </row>
    <row r="176" ht="13.5" customHeight="1" spans="1:13">
      <c r="A176" s="28">
        <v>174</v>
      </c>
      <c r="B176" s="28">
        <v>531</v>
      </c>
      <c r="C176" s="28">
        <v>2017074117</v>
      </c>
      <c r="D176" s="28" t="s">
        <v>185</v>
      </c>
      <c r="E176" s="14">
        <f>VLOOKUP(A:A,学习与交流!A176:N452,14,0)</f>
        <v>0</v>
      </c>
      <c r="F176" s="14">
        <f>VLOOKUP(A:A,科技与创新!A174:N411,14,0)</f>
        <v>0</v>
      </c>
      <c r="G176" s="14">
        <f>VLOOKUP(A176,文体活动!A174:N545,14,0)</f>
        <v>4</v>
      </c>
      <c r="H176" s="14">
        <f>VLOOKUP(A:A,实践活动!A174:H422,8,0)</f>
        <v>4.5</v>
      </c>
      <c r="I176" s="14">
        <f>VLOOKUP(A:A,班级评价!A174:G411,7,0)</f>
        <v>0</v>
      </c>
      <c r="J176" s="13"/>
      <c r="K176" s="13"/>
      <c r="L176" s="13"/>
      <c r="M176" s="114">
        <f t="shared" si="2"/>
        <v>8.5</v>
      </c>
    </row>
    <row r="177" spans="1:13">
      <c r="A177" s="29">
        <v>175</v>
      </c>
      <c r="B177" s="29">
        <v>532</v>
      </c>
      <c r="C177" s="29">
        <v>2017053201</v>
      </c>
      <c r="D177" s="29" t="s">
        <v>186</v>
      </c>
      <c r="E177" s="14">
        <f>VLOOKUP(A:A,学习与交流!A177:N453,14,0)</f>
        <v>0</v>
      </c>
      <c r="F177" s="14">
        <f>VLOOKUP(A:A,科技与创新!A175:N412,14,0)</f>
        <v>0</v>
      </c>
      <c r="G177" s="14">
        <f>VLOOKUP(A177,文体活动!A175:N546,14,0)</f>
        <v>0</v>
      </c>
      <c r="H177" s="14">
        <f>VLOOKUP(A:A,实践活动!A175:H423,8,0)</f>
        <v>0</v>
      </c>
      <c r="I177" s="14">
        <f>VLOOKUP(A:A,班级评价!A175:G412,7,0)</f>
        <v>1</v>
      </c>
      <c r="J177" s="13"/>
      <c r="K177" s="13"/>
      <c r="L177" s="13"/>
      <c r="M177" s="114">
        <f t="shared" si="2"/>
        <v>1</v>
      </c>
    </row>
    <row r="178" spans="1:13">
      <c r="A178" s="15">
        <v>176</v>
      </c>
      <c r="B178" s="15">
        <v>532</v>
      </c>
      <c r="C178" s="15">
        <v>2017053202</v>
      </c>
      <c r="D178" s="15" t="s">
        <v>187</v>
      </c>
      <c r="E178" s="14">
        <f>VLOOKUP(A:A,学习与交流!A178:N454,14,0)</f>
        <v>0</v>
      </c>
      <c r="F178" s="14">
        <f>VLOOKUP(A:A,科技与创新!A176:N413,14,0)</f>
        <v>0</v>
      </c>
      <c r="G178" s="14">
        <f>VLOOKUP(A178,文体活动!A176:N547,14,0)</f>
        <v>0</v>
      </c>
      <c r="H178" s="14">
        <f>VLOOKUP(A:A,实践活动!A176:H424,8,0)</f>
        <v>0</v>
      </c>
      <c r="I178" s="14">
        <f>VLOOKUP(A:A,班级评价!A176:G413,7,0)</f>
        <v>1</v>
      </c>
      <c r="J178" s="13"/>
      <c r="K178" s="13"/>
      <c r="L178" s="13"/>
      <c r="M178" s="114">
        <f t="shared" si="2"/>
        <v>1</v>
      </c>
    </row>
    <row r="179" spans="1:13">
      <c r="A179" s="29">
        <v>177</v>
      </c>
      <c r="B179" s="29">
        <v>532</v>
      </c>
      <c r="C179" s="29">
        <v>2017053203</v>
      </c>
      <c r="D179" s="29" t="s">
        <v>188</v>
      </c>
      <c r="E179" s="14">
        <f>VLOOKUP(A:A,学习与交流!A179:N455,14,0)</f>
        <v>6</v>
      </c>
      <c r="F179" s="14">
        <f>VLOOKUP(A:A,科技与创新!A177:N414,14,0)</f>
        <v>0</v>
      </c>
      <c r="G179" s="14">
        <f>VLOOKUP(A179,文体活动!A177:N548,14,0)</f>
        <v>0</v>
      </c>
      <c r="H179" s="14">
        <f>VLOOKUP(A:A,实践活动!A177:H425,8,0)</f>
        <v>0</v>
      </c>
      <c r="I179" s="14">
        <f>VLOOKUP(A:A,班级评价!A177:G414,7,0)</f>
        <v>1</v>
      </c>
      <c r="J179" s="13"/>
      <c r="K179" s="13"/>
      <c r="L179" s="13"/>
      <c r="M179" s="114">
        <f t="shared" si="2"/>
        <v>7</v>
      </c>
    </row>
    <row r="180" spans="1:13">
      <c r="A180" s="15">
        <v>178</v>
      </c>
      <c r="B180" s="15">
        <v>532</v>
      </c>
      <c r="C180" s="15">
        <v>2017053204</v>
      </c>
      <c r="D180" s="15" t="s">
        <v>189</v>
      </c>
      <c r="E180" s="14">
        <f>VLOOKUP(A:A,学习与交流!A180:N456,14,0)</f>
        <v>0.5</v>
      </c>
      <c r="F180" s="14">
        <f>VLOOKUP(A:A,科技与创新!A178:N415,14,0)</f>
        <v>0</v>
      </c>
      <c r="G180" s="14">
        <f>VLOOKUP(A180,文体活动!A178:N549,14,0)</f>
        <v>0</v>
      </c>
      <c r="H180" s="14">
        <f>VLOOKUP(A:A,实践活动!A178:H426,8,0)</f>
        <v>0</v>
      </c>
      <c r="I180" s="14">
        <f>VLOOKUP(A:A,班级评价!A178:G415,7,0)</f>
        <v>1</v>
      </c>
      <c r="J180" s="13"/>
      <c r="K180" s="13"/>
      <c r="L180" s="13"/>
      <c r="M180" s="114">
        <f t="shared" si="2"/>
        <v>1.5</v>
      </c>
    </row>
    <row r="181" spans="1:13">
      <c r="A181" s="29">
        <v>179</v>
      </c>
      <c r="B181" s="29">
        <v>532</v>
      </c>
      <c r="C181" s="29">
        <v>2017053205</v>
      </c>
      <c r="D181" s="29" t="s">
        <v>190</v>
      </c>
      <c r="E181" s="14">
        <f>VLOOKUP(A:A,学习与交流!A181:N457,14,0)</f>
        <v>0.5</v>
      </c>
      <c r="F181" s="14">
        <f>VLOOKUP(A:A,科技与创新!A179:N416,14,0)</f>
        <v>0</v>
      </c>
      <c r="G181" s="14">
        <f>VLOOKUP(A181,文体活动!A179:N550,14,0)</f>
        <v>0</v>
      </c>
      <c r="H181" s="14">
        <f>VLOOKUP(A:A,实践活动!A179:H427,8,0)</f>
        <v>0</v>
      </c>
      <c r="I181" s="14">
        <f>VLOOKUP(A:A,班级评价!A179:G416,7,0)</f>
        <v>2</v>
      </c>
      <c r="J181" s="13"/>
      <c r="K181" s="13"/>
      <c r="L181" s="13"/>
      <c r="M181" s="114">
        <f t="shared" si="2"/>
        <v>2.5</v>
      </c>
    </row>
    <row r="182" spans="1:13">
      <c r="A182" s="15">
        <v>180</v>
      </c>
      <c r="B182" s="15">
        <v>532</v>
      </c>
      <c r="C182" s="15">
        <v>2017053206</v>
      </c>
      <c r="D182" s="15" t="s">
        <v>191</v>
      </c>
      <c r="E182" s="14">
        <f>VLOOKUP(A:A,学习与交流!A182:N458,14,0)</f>
        <v>6</v>
      </c>
      <c r="F182" s="14">
        <f>VLOOKUP(A:A,科技与创新!A180:N417,14,0)</f>
        <v>0</v>
      </c>
      <c r="G182" s="14">
        <f>VLOOKUP(A182,文体活动!A180:N551,14,0)</f>
        <v>1.5</v>
      </c>
      <c r="H182" s="14">
        <f>VLOOKUP(A:A,实践活动!A180:H428,8,0)</f>
        <v>0</v>
      </c>
      <c r="I182" s="14">
        <f>VLOOKUP(A:A,班级评价!A180:G417,7,0)</f>
        <v>1</v>
      </c>
      <c r="J182" s="13"/>
      <c r="K182" s="13"/>
      <c r="L182" s="13"/>
      <c r="M182" s="114">
        <f t="shared" si="2"/>
        <v>8.5</v>
      </c>
    </row>
    <row r="183" spans="1:13">
      <c r="A183" s="29">
        <v>181</v>
      </c>
      <c r="B183" s="15">
        <v>532</v>
      </c>
      <c r="C183" s="15">
        <v>2018053207</v>
      </c>
      <c r="D183" s="15" t="s">
        <v>192</v>
      </c>
      <c r="E183" s="14">
        <f>VLOOKUP(A:A,学习与交流!A183:N459,14,0)</f>
        <v>0</v>
      </c>
      <c r="F183" s="14">
        <f>VLOOKUP(A:A,科技与创新!A181:N418,14,0)</f>
        <v>0</v>
      </c>
      <c r="G183" s="14">
        <f>VLOOKUP(A183,文体活动!A181:N552,14,0)</f>
        <v>0</v>
      </c>
      <c r="H183" s="14">
        <f>VLOOKUP(A:A,实践活动!A181:H429,8,0)</f>
        <v>0</v>
      </c>
      <c r="I183" s="14">
        <f>VLOOKUP(A:A,班级评价!A181:G418,7,0)</f>
        <v>0</v>
      </c>
      <c r="J183" s="13"/>
      <c r="K183" s="13"/>
      <c r="L183" s="13"/>
      <c r="M183" s="114">
        <f t="shared" si="2"/>
        <v>0</v>
      </c>
    </row>
    <row r="184" spans="1:13">
      <c r="A184" s="29">
        <v>182</v>
      </c>
      <c r="B184" s="29">
        <v>532</v>
      </c>
      <c r="C184" s="29">
        <v>2017053208</v>
      </c>
      <c r="D184" s="29" t="s">
        <v>193</v>
      </c>
      <c r="E184" s="14">
        <f>VLOOKUP(A:A,学习与交流!A184:N460,14,0)</f>
        <v>0</v>
      </c>
      <c r="F184" s="14">
        <f>VLOOKUP(A:A,科技与创新!A182:N419,14,0)</f>
        <v>0</v>
      </c>
      <c r="G184" s="14">
        <f>VLOOKUP(A184,文体活动!A182:N553,14,0)</f>
        <v>0</v>
      </c>
      <c r="H184" s="14">
        <f>VLOOKUP(A:A,实践活动!A182:H430,8,0)</f>
        <v>0</v>
      </c>
      <c r="I184" s="14">
        <f>VLOOKUP(A:A,班级评价!A182:G419,7,0)</f>
        <v>1</v>
      </c>
      <c r="J184" s="13"/>
      <c r="K184" s="13"/>
      <c r="L184" s="13"/>
      <c r="M184" s="114">
        <f t="shared" si="2"/>
        <v>1</v>
      </c>
    </row>
    <row r="185" ht="13.5" customHeight="1" spans="1:13">
      <c r="A185" s="29">
        <v>183</v>
      </c>
      <c r="B185" s="29">
        <v>532</v>
      </c>
      <c r="C185" s="29">
        <v>2017053209</v>
      </c>
      <c r="D185" s="29" t="s">
        <v>194</v>
      </c>
      <c r="E185" s="14">
        <f>VLOOKUP(A:A,学习与交流!A185:N461,14,0)</f>
        <v>0.5</v>
      </c>
      <c r="F185" s="14">
        <f>VLOOKUP(A:A,科技与创新!A183:N420,14,0)</f>
        <v>0</v>
      </c>
      <c r="G185" s="14">
        <f>VLOOKUP(A185,文体活动!A183:N554,14,0)</f>
        <v>1.5</v>
      </c>
      <c r="H185" s="14">
        <f>VLOOKUP(A:A,实践活动!A183:H431,8,0)</f>
        <v>0</v>
      </c>
      <c r="I185" s="14">
        <f>VLOOKUP(A:A,班级评价!A183:G420,7,0)</f>
        <v>0</v>
      </c>
      <c r="J185" s="13"/>
      <c r="K185" s="13"/>
      <c r="L185" s="13"/>
      <c r="M185" s="114">
        <f t="shared" si="2"/>
        <v>2</v>
      </c>
    </row>
    <row r="186" spans="1:13">
      <c r="A186" s="29">
        <v>184</v>
      </c>
      <c r="B186" s="29">
        <v>532</v>
      </c>
      <c r="C186" s="29">
        <v>2017053210</v>
      </c>
      <c r="D186" s="29" t="s">
        <v>195</v>
      </c>
      <c r="E186" s="14">
        <f>VLOOKUP(A:A,学习与交流!A186:N462,14,0)</f>
        <v>0</v>
      </c>
      <c r="F186" s="14">
        <f>VLOOKUP(A:A,科技与创新!A184:N421,14,0)</f>
        <v>0</v>
      </c>
      <c r="G186" s="14">
        <f>VLOOKUP(A186,文体活动!A184:N555,14,0)</f>
        <v>0</v>
      </c>
      <c r="H186" s="14">
        <f>VLOOKUP(A:A,实践活动!A184:H432,8,0)</f>
        <v>0</v>
      </c>
      <c r="I186" s="14">
        <f>VLOOKUP(A:A,班级评价!A184:G421,7,0)</f>
        <v>1</v>
      </c>
      <c r="J186" s="13"/>
      <c r="K186" s="13"/>
      <c r="L186" s="13"/>
      <c r="M186" s="114">
        <f t="shared" si="2"/>
        <v>1</v>
      </c>
    </row>
    <row r="187" spans="1:13">
      <c r="A187" s="15">
        <v>185</v>
      </c>
      <c r="B187" s="29">
        <v>532</v>
      </c>
      <c r="C187" s="29">
        <v>2017053211</v>
      </c>
      <c r="D187" s="29" t="s">
        <v>196</v>
      </c>
      <c r="E187" s="14">
        <f>VLOOKUP(A:A,学习与交流!A187:N463,14,0)</f>
        <v>0</v>
      </c>
      <c r="F187" s="14">
        <f>VLOOKUP(A:A,科技与创新!A185:N422,14,0)</f>
        <v>0</v>
      </c>
      <c r="G187" s="14">
        <f>VLOOKUP(A187,文体活动!A185:N556,14,0)</f>
        <v>0</v>
      </c>
      <c r="H187" s="14">
        <f>VLOOKUP(A:A,实践活动!A185:H433,8,0)</f>
        <v>0</v>
      </c>
      <c r="I187" s="14">
        <f>VLOOKUP(A:A,班级评价!A185:G422,7,0)</f>
        <v>1</v>
      </c>
      <c r="J187" s="13"/>
      <c r="K187" s="13"/>
      <c r="L187" s="13"/>
      <c r="M187" s="114">
        <f t="shared" si="2"/>
        <v>1</v>
      </c>
    </row>
    <row r="188" spans="1:13">
      <c r="A188" s="15">
        <v>186</v>
      </c>
      <c r="B188" s="15">
        <v>532</v>
      </c>
      <c r="C188" s="15">
        <v>2017053212</v>
      </c>
      <c r="D188" s="15" t="s">
        <v>197</v>
      </c>
      <c r="E188" s="14">
        <f>VLOOKUP(A:A,学习与交流!A188:N464,14,0)</f>
        <v>0</v>
      </c>
      <c r="F188" s="14">
        <f>VLOOKUP(A:A,科技与创新!A186:N423,14,0)</f>
        <v>0</v>
      </c>
      <c r="G188" s="14">
        <f>VLOOKUP(A188,文体活动!A186:N557,14,0)</f>
        <v>0</v>
      </c>
      <c r="H188" s="14">
        <f>VLOOKUP(A:A,实践活动!A186:H434,8,0)</f>
        <v>0</v>
      </c>
      <c r="I188" s="14">
        <f>VLOOKUP(A:A,班级评价!A186:G423,7,0)</f>
        <v>1</v>
      </c>
      <c r="J188" s="13"/>
      <c r="K188" s="13"/>
      <c r="L188" s="13"/>
      <c r="M188" s="114">
        <f t="shared" si="2"/>
        <v>1</v>
      </c>
    </row>
    <row r="189" spans="1:13">
      <c r="A189" s="29">
        <v>187</v>
      </c>
      <c r="B189" s="15">
        <v>532</v>
      </c>
      <c r="C189" s="15">
        <v>2017053213</v>
      </c>
      <c r="D189" s="15" t="s">
        <v>198</v>
      </c>
      <c r="E189" s="14">
        <f>VLOOKUP(A:A,学习与交流!A189:N465,14,0)</f>
        <v>0</v>
      </c>
      <c r="F189" s="14">
        <f>VLOOKUP(A:A,科技与创新!A187:N424,14,0)</f>
        <v>0</v>
      </c>
      <c r="G189" s="14">
        <f>VLOOKUP(A189,文体活动!A187:N558,14,0)</f>
        <v>0</v>
      </c>
      <c r="H189" s="14">
        <f>VLOOKUP(A:A,实践活动!A187:H435,8,0)</f>
        <v>0</v>
      </c>
      <c r="I189" s="14">
        <f>VLOOKUP(A:A,班级评价!A187:G424,7,0)</f>
        <v>1</v>
      </c>
      <c r="J189" s="13"/>
      <c r="K189" s="13"/>
      <c r="L189" s="13"/>
      <c r="M189" s="114">
        <f t="shared" si="2"/>
        <v>1</v>
      </c>
    </row>
    <row r="190" spans="1:13">
      <c r="A190" s="15">
        <v>188</v>
      </c>
      <c r="B190" s="29">
        <v>532</v>
      </c>
      <c r="C190" s="29">
        <v>2017053214</v>
      </c>
      <c r="D190" s="15" t="s">
        <v>199</v>
      </c>
      <c r="E190" s="14">
        <f>VLOOKUP(A:A,学习与交流!A190:N466,14,0)</f>
        <v>6</v>
      </c>
      <c r="F190" s="14">
        <f>VLOOKUP(A:A,科技与创新!A188:N425,14,0)</f>
        <v>0</v>
      </c>
      <c r="G190" s="14">
        <f>VLOOKUP(A190,文体活动!A188:N559,14,0)</f>
        <v>0</v>
      </c>
      <c r="H190" s="14">
        <f>VLOOKUP(A:A,实践活动!A188:H436,8,0)</f>
        <v>0</v>
      </c>
      <c r="I190" s="14">
        <f>VLOOKUP(A:A,班级评价!A188:G425,7,0)</f>
        <v>2</v>
      </c>
      <c r="J190" s="13"/>
      <c r="K190" s="13"/>
      <c r="L190" s="13"/>
      <c r="M190" s="114">
        <f t="shared" si="2"/>
        <v>8</v>
      </c>
    </row>
    <row r="191" ht="13.5" customHeight="1" spans="1:13">
      <c r="A191" s="15">
        <v>189</v>
      </c>
      <c r="B191" s="15">
        <v>532</v>
      </c>
      <c r="C191" s="15">
        <v>2017053215</v>
      </c>
      <c r="D191" s="15" t="s">
        <v>200</v>
      </c>
      <c r="E191" s="14">
        <f>VLOOKUP(A:A,学习与交流!A191:N467,14,0)</f>
        <v>0.5</v>
      </c>
      <c r="F191" s="14">
        <f>VLOOKUP(A:A,科技与创新!A189:N426,14,0)</f>
        <v>0</v>
      </c>
      <c r="G191" s="14">
        <f>VLOOKUP(A191,文体活动!A189:N560,14,0)</f>
        <v>1</v>
      </c>
      <c r="H191" s="14">
        <f>VLOOKUP(A:A,实践活动!A189:H437,8,0)</f>
        <v>3</v>
      </c>
      <c r="I191" s="14">
        <f>VLOOKUP(A:A,班级评价!A189:G426,7,0)</f>
        <v>2</v>
      </c>
      <c r="J191" s="13"/>
      <c r="K191" s="13"/>
      <c r="L191" s="13"/>
      <c r="M191" s="114">
        <f t="shared" si="2"/>
        <v>6.5</v>
      </c>
    </row>
    <row r="192" spans="1:13">
      <c r="A192" s="15">
        <v>190</v>
      </c>
      <c r="B192" s="15">
        <v>532</v>
      </c>
      <c r="C192" s="15">
        <v>2017053216</v>
      </c>
      <c r="D192" s="29" t="s">
        <v>201</v>
      </c>
      <c r="E192" s="14">
        <f>VLOOKUP(A:A,学习与交流!A192:N468,14,0)</f>
        <v>0</v>
      </c>
      <c r="F192" s="14">
        <f>VLOOKUP(A:A,科技与创新!A190:N427,14,0)</f>
        <v>0</v>
      </c>
      <c r="G192" s="14">
        <f>VLOOKUP(A192,文体活动!A190:N561,14,0)</f>
        <v>0</v>
      </c>
      <c r="H192" s="14">
        <f>VLOOKUP(A:A,实践活动!A190:H438,8,0)</f>
        <v>0</v>
      </c>
      <c r="I192" s="14">
        <f>VLOOKUP(A:A,班级评价!A190:G427,7,0)</f>
        <v>1</v>
      </c>
      <c r="J192" s="13"/>
      <c r="K192" s="13"/>
      <c r="L192" s="13"/>
      <c r="M192" s="114">
        <f t="shared" si="2"/>
        <v>1</v>
      </c>
    </row>
    <row r="193" spans="1:13">
      <c r="A193" s="15">
        <v>191</v>
      </c>
      <c r="B193" s="15">
        <v>532</v>
      </c>
      <c r="C193" s="15">
        <v>2017053217</v>
      </c>
      <c r="D193" s="15" t="s">
        <v>202</v>
      </c>
      <c r="E193" s="14">
        <f>VLOOKUP(A:A,学习与交流!A193:N469,14,0)</f>
        <v>0</v>
      </c>
      <c r="F193" s="14">
        <f>VLOOKUP(A:A,科技与创新!A191:N428,14,0)</f>
        <v>0</v>
      </c>
      <c r="G193" s="14">
        <f>VLOOKUP(A193,文体活动!A191:N562,14,0)</f>
        <v>0</v>
      </c>
      <c r="H193" s="14">
        <f>VLOOKUP(A:A,实践活动!A191:H439,8,0)</f>
        <v>0</v>
      </c>
      <c r="I193" s="14">
        <f>VLOOKUP(A:A,班级评价!A191:G428,7,0)</f>
        <v>1</v>
      </c>
      <c r="J193" s="13"/>
      <c r="K193" s="13"/>
      <c r="L193" s="13"/>
      <c r="M193" s="114">
        <f t="shared" si="2"/>
        <v>1</v>
      </c>
    </row>
    <row r="194" ht="13.5" customHeight="1" spans="1:13">
      <c r="A194" s="29">
        <v>192</v>
      </c>
      <c r="B194" s="15">
        <v>532</v>
      </c>
      <c r="C194" s="15">
        <v>2017053218</v>
      </c>
      <c r="D194" s="15" t="s">
        <v>203</v>
      </c>
      <c r="E194" s="14">
        <f>VLOOKUP(A:A,学习与交流!A194:N470,14,0)</f>
        <v>0.5</v>
      </c>
      <c r="F194" s="14">
        <f>VLOOKUP(A:A,科技与创新!A192:N429,14,0)</f>
        <v>0</v>
      </c>
      <c r="G194" s="14">
        <f>VLOOKUP(A194,文体活动!A192:N563,14,0)</f>
        <v>1.5</v>
      </c>
      <c r="H194" s="14">
        <f>VLOOKUP(A:A,实践活动!A192:H440,8,0)</f>
        <v>2</v>
      </c>
      <c r="I194" s="14">
        <f>VLOOKUP(A:A,班级评价!A192:G429,7,0)</f>
        <v>3</v>
      </c>
      <c r="J194" s="13"/>
      <c r="K194" s="13"/>
      <c r="L194" s="13"/>
      <c r="M194" s="114">
        <f t="shared" si="2"/>
        <v>7</v>
      </c>
    </row>
    <row r="195" spans="1:13">
      <c r="A195" s="16">
        <v>193</v>
      </c>
      <c r="B195" s="29">
        <v>532</v>
      </c>
      <c r="C195" s="29">
        <v>2017053220</v>
      </c>
      <c r="D195" s="29" t="s">
        <v>204</v>
      </c>
      <c r="E195" s="14">
        <f>VLOOKUP(A:A,学习与交流!A195:N471,14,0)</f>
        <v>0</v>
      </c>
      <c r="F195" s="14">
        <f>VLOOKUP(A:A,科技与创新!A193:N430,14,0)</f>
        <v>0</v>
      </c>
      <c r="G195" s="14">
        <f>VLOOKUP(A195,文体活动!A193:N564,14,0)</f>
        <v>0.5</v>
      </c>
      <c r="H195" s="14">
        <f>VLOOKUP(A:A,实践活动!A193:H441,8,0)</f>
        <v>0</v>
      </c>
      <c r="I195" s="14">
        <f>VLOOKUP(A:A,班级评价!A193:G430,7,0)</f>
        <v>1</v>
      </c>
      <c r="J195" s="13"/>
      <c r="K195" s="13"/>
      <c r="L195" s="13"/>
      <c r="M195" s="114">
        <f t="shared" si="2"/>
        <v>1.5</v>
      </c>
    </row>
    <row r="196" ht="13.5" customHeight="1" spans="1:13">
      <c r="A196" s="29">
        <v>194</v>
      </c>
      <c r="B196" s="16">
        <v>532</v>
      </c>
      <c r="C196" s="16">
        <v>2017053221</v>
      </c>
      <c r="D196" s="16" t="s">
        <v>205</v>
      </c>
      <c r="E196" s="14">
        <f>VLOOKUP(A:A,学习与交流!A196:N472,14,0)</f>
        <v>1</v>
      </c>
      <c r="F196" s="14">
        <f>VLOOKUP(A:A,科技与创新!A194:N431,14,0)</f>
        <v>4</v>
      </c>
      <c r="G196" s="14">
        <f>VLOOKUP(A196,文体活动!A194:N565,14,0)</f>
        <v>1.5</v>
      </c>
      <c r="H196" s="14">
        <f>VLOOKUP(A:A,实践活动!A194:H442,8,0)</f>
        <v>0</v>
      </c>
      <c r="I196" s="14">
        <f>VLOOKUP(A:A,班级评价!A194:G431,7,0)</f>
        <v>1</v>
      </c>
      <c r="J196" s="13"/>
      <c r="K196" s="13"/>
      <c r="L196" s="13"/>
      <c r="M196" s="114">
        <f t="shared" ref="M196:M238" si="3">SUM(E196:K196)</f>
        <v>7.5</v>
      </c>
    </row>
    <row r="197" spans="1:13">
      <c r="A197" s="29">
        <v>195</v>
      </c>
      <c r="B197" s="29">
        <v>532</v>
      </c>
      <c r="C197" s="29">
        <v>2017053222</v>
      </c>
      <c r="D197" s="29" t="s">
        <v>206</v>
      </c>
      <c r="E197" s="14">
        <f>VLOOKUP(A:A,学习与交流!A197:N473,14,0)</f>
        <v>0</v>
      </c>
      <c r="F197" s="14">
        <f>VLOOKUP(A:A,科技与创新!A195:N432,14,0)</f>
        <v>0</v>
      </c>
      <c r="G197" s="14">
        <f>VLOOKUP(A197,文体活动!A195:N566,14,0)</f>
        <v>0</v>
      </c>
      <c r="H197" s="14">
        <f>VLOOKUP(A:A,实践活动!A195:H443,8,0)</f>
        <v>0</v>
      </c>
      <c r="I197" s="14">
        <f>VLOOKUP(A:A,班级评价!A195:G432,7,0)</f>
        <v>1</v>
      </c>
      <c r="J197" s="13"/>
      <c r="K197" s="13"/>
      <c r="L197" s="13"/>
      <c r="M197" s="114">
        <f t="shared" si="3"/>
        <v>1</v>
      </c>
    </row>
    <row r="198" ht="13.5" customHeight="1" spans="1:13">
      <c r="A198" s="29">
        <v>196</v>
      </c>
      <c r="B198" s="29">
        <v>532</v>
      </c>
      <c r="C198" s="29">
        <v>2017053223</v>
      </c>
      <c r="D198" s="29" t="s">
        <v>207</v>
      </c>
      <c r="E198" s="14">
        <f>VLOOKUP(A:A,学习与交流!A198:N474,14,0)</f>
        <v>1</v>
      </c>
      <c r="F198" s="14">
        <f>VLOOKUP(A:A,科技与创新!A196:N433,14,0)</f>
        <v>2</v>
      </c>
      <c r="G198" s="14">
        <f>VLOOKUP(A198,文体活动!A196:N567,14,0)</f>
        <v>1.5</v>
      </c>
      <c r="H198" s="14">
        <f>VLOOKUP(A:A,实践活动!A196:H444,8,0)</f>
        <v>0</v>
      </c>
      <c r="I198" s="14">
        <f>VLOOKUP(A:A,班级评价!A196:G433,7,0)</f>
        <v>1</v>
      </c>
      <c r="J198" s="13"/>
      <c r="K198" s="13"/>
      <c r="L198" s="13"/>
      <c r="M198" s="114">
        <f t="shared" si="3"/>
        <v>5.5</v>
      </c>
    </row>
    <row r="199" spans="1:13">
      <c r="A199" s="29">
        <v>197</v>
      </c>
      <c r="B199" s="29">
        <v>532</v>
      </c>
      <c r="C199" s="29">
        <v>2017053224</v>
      </c>
      <c r="D199" s="29" t="s">
        <v>208</v>
      </c>
      <c r="E199" s="14">
        <f>VLOOKUP(A:A,学习与交流!A199:N475,14,0)</f>
        <v>0.5</v>
      </c>
      <c r="F199" s="14">
        <f>VLOOKUP(A:A,科技与创新!A197:N434,14,0)</f>
        <v>0</v>
      </c>
      <c r="G199" s="14">
        <f>VLOOKUP(A199,文体活动!A197:N568,14,0)</f>
        <v>0.5</v>
      </c>
      <c r="H199" s="14">
        <f>VLOOKUP(A:A,实践活动!A197:H445,8,0)</f>
        <v>0</v>
      </c>
      <c r="I199" s="14">
        <f>VLOOKUP(A:A,班级评价!A197:G434,7,0)</f>
        <v>2</v>
      </c>
      <c r="J199" s="13"/>
      <c r="K199" s="13"/>
      <c r="L199" s="13"/>
      <c r="M199" s="114">
        <f t="shared" si="3"/>
        <v>3</v>
      </c>
    </row>
    <row r="200" ht="13.5" customHeight="1" spans="1:13">
      <c r="A200" s="29">
        <v>198</v>
      </c>
      <c r="B200" s="29">
        <v>532</v>
      </c>
      <c r="C200" s="29">
        <v>2017053225</v>
      </c>
      <c r="D200" s="29" t="s">
        <v>209</v>
      </c>
      <c r="E200" s="14">
        <f>VLOOKUP(A:A,学习与交流!A200:N476,14,0)</f>
        <v>4</v>
      </c>
      <c r="F200" s="14">
        <f>VLOOKUP(A:A,科技与创新!A198:N435,14,0)</f>
        <v>0</v>
      </c>
      <c r="G200" s="14">
        <f>VLOOKUP(A200,文体活动!A198:N569,14,0)</f>
        <v>1</v>
      </c>
      <c r="H200" s="14">
        <f>VLOOKUP(A:A,实践活动!A198:H446,8,0)</f>
        <v>0</v>
      </c>
      <c r="I200" s="14">
        <f>VLOOKUP(A:A,班级评价!A198:G435,7,0)</f>
        <v>1</v>
      </c>
      <c r="J200" s="13"/>
      <c r="K200" s="13"/>
      <c r="L200" s="13"/>
      <c r="M200" s="114">
        <f t="shared" si="3"/>
        <v>6</v>
      </c>
    </row>
    <row r="201" spans="1:13">
      <c r="A201" s="30">
        <v>199</v>
      </c>
      <c r="B201" s="29">
        <v>532</v>
      </c>
      <c r="C201" s="29">
        <v>2017053226</v>
      </c>
      <c r="D201" s="29" t="s">
        <v>210</v>
      </c>
      <c r="E201" s="14">
        <f>VLOOKUP(A:A,学习与交流!A201:N477,14,0)</f>
        <v>0</v>
      </c>
      <c r="F201" s="14">
        <f>VLOOKUP(A:A,科技与创新!A199:N436,14,0)</f>
        <v>0</v>
      </c>
      <c r="G201" s="14">
        <f>VLOOKUP(A201,文体活动!A199:N570,14,0)</f>
        <v>0</v>
      </c>
      <c r="H201" s="14">
        <f>VLOOKUP(A:A,实践活动!A199:H447,8,0)</f>
        <v>0</v>
      </c>
      <c r="I201" s="14">
        <f>VLOOKUP(A:A,班级评价!A199:G436,7,0)</f>
        <v>1</v>
      </c>
      <c r="J201" s="13"/>
      <c r="K201" s="13"/>
      <c r="L201" s="13"/>
      <c r="M201" s="114">
        <f t="shared" si="3"/>
        <v>1</v>
      </c>
    </row>
    <row r="202" spans="1:13">
      <c r="A202" s="15">
        <v>200</v>
      </c>
      <c r="B202" s="30">
        <v>532</v>
      </c>
      <c r="C202" s="30">
        <v>2017053227</v>
      </c>
      <c r="D202" s="29" t="s">
        <v>211</v>
      </c>
      <c r="E202" s="14">
        <f>VLOOKUP(A:A,学习与交流!A202:N478,14,0)</f>
        <v>6</v>
      </c>
      <c r="F202" s="14">
        <f>VLOOKUP(A:A,科技与创新!A200:N437,14,0)</f>
        <v>0</v>
      </c>
      <c r="G202" s="14">
        <f>VLOOKUP(A202,文体活动!A200:N571,14,0)</f>
        <v>0</v>
      </c>
      <c r="H202" s="14">
        <f>VLOOKUP(A:A,实践活动!A200:H448,8,0)</f>
        <v>0</v>
      </c>
      <c r="I202" s="14">
        <f>VLOOKUP(A:A,班级评价!A200:G437,7,0)</f>
        <v>1</v>
      </c>
      <c r="J202" s="13"/>
      <c r="K202" s="13"/>
      <c r="L202" s="13"/>
      <c r="M202" s="114">
        <f t="shared" si="3"/>
        <v>7</v>
      </c>
    </row>
    <row r="203" spans="1:13">
      <c r="A203" s="15">
        <v>201</v>
      </c>
      <c r="B203" s="15">
        <v>532</v>
      </c>
      <c r="C203" s="15">
        <v>2017053228</v>
      </c>
      <c r="D203" s="15" t="s">
        <v>212</v>
      </c>
      <c r="E203" s="14">
        <f>VLOOKUP(A:A,学习与交流!A203:N479,14,0)</f>
        <v>0</v>
      </c>
      <c r="F203" s="14">
        <f>VLOOKUP(A:A,科技与创新!A201:N438,14,0)</f>
        <v>0</v>
      </c>
      <c r="G203" s="14">
        <f>VLOOKUP(A203,文体活动!A201:N572,14,0)</f>
        <v>0</v>
      </c>
      <c r="H203" s="14">
        <f>VLOOKUP(A:A,实践活动!A201:H449,8,0)</f>
        <v>0</v>
      </c>
      <c r="I203" s="14">
        <f>VLOOKUP(A:A,班级评价!A201:G438,7,0)</f>
        <v>1</v>
      </c>
      <c r="J203" s="13"/>
      <c r="K203" s="13"/>
      <c r="L203" s="13"/>
      <c r="M203" s="114">
        <f t="shared" si="3"/>
        <v>1</v>
      </c>
    </row>
    <row r="204" spans="1:13">
      <c r="A204" s="15">
        <v>202</v>
      </c>
      <c r="B204" s="15">
        <v>532</v>
      </c>
      <c r="C204" s="15">
        <v>2017053229</v>
      </c>
      <c r="D204" s="15" t="s">
        <v>213</v>
      </c>
      <c r="E204" s="14">
        <f>VLOOKUP(A:A,学习与交流!A204:N480,14,0)</f>
        <v>0</v>
      </c>
      <c r="F204" s="14">
        <f>VLOOKUP(A:A,科技与创新!A202:N439,14,0)</f>
        <v>0</v>
      </c>
      <c r="G204" s="14">
        <f>VLOOKUP(A204,文体活动!A202:N573,14,0)</f>
        <v>0</v>
      </c>
      <c r="H204" s="14">
        <f>VLOOKUP(A:A,实践活动!A202:H450,8,0)</f>
        <v>0</v>
      </c>
      <c r="I204" s="14">
        <f>VLOOKUP(A:A,班级评价!A202:G439,7,0)</f>
        <v>1</v>
      </c>
      <c r="J204" s="13"/>
      <c r="K204" s="13"/>
      <c r="L204" s="13"/>
      <c r="M204" s="114">
        <f t="shared" si="3"/>
        <v>1</v>
      </c>
    </row>
    <row r="205" spans="1:13">
      <c r="A205" s="15">
        <v>203</v>
      </c>
      <c r="B205" s="15">
        <v>532</v>
      </c>
      <c r="C205" s="15">
        <v>2017116314</v>
      </c>
      <c r="D205" s="15" t="s">
        <v>214</v>
      </c>
      <c r="E205" s="14">
        <f>VLOOKUP(A:A,学习与交流!A205:N481,14,0)</f>
        <v>0</v>
      </c>
      <c r="F205" s="14">
        <f>VLOOKUP(A:A,科技与创新!A203:N440,14,0)</f>
        <v>0</v>
      </c>
      <c r="G205" s="14">
        <f>VLOOKUP(A205,文体活动!A203:N574,14,0)</f>
        <v>0</v>
      </c>
      <c r="H205" s="14">
        <f>VLOOKUP(A:A,实践活动!A203:H451,8,0)</f>
        <v>0</v>
      </c>
      <c r="I205" s="14">
        <f>VLOOKUP(A:A,班级评价!A203:G440,7,0)</f>
        <v>1</v>
      </c>
      <c r="J205" s="13"/>
      <c r="K205" s="13"/>
      <c r="L205" s="13"/>
      <c r="M205" s="114">
        <f t="shared" si="3"/>
        <v>1</v>
      </c>
    </row>
    <row r="206" spans="1:13">
      <c r="A206" s="26">
        <v>204</v>
      </c>
      <c r="B206" s="15">
        <v>532</v>
      </c>
      <c r="C206" s="15">
        <v>2017152128</v>
      </c>
      <c r="D206" s="15" t="s">
        <v>215</v>
      </c>
      <c r="E206" s="14">
        <f>VLOOKUP(A:A,学习与交流!A206:N482,14,0)</f>
        <v>0</v>
      </c>
      <c r="F206" s="14">
        <f>VLOOKUP(A:A,科技与创新!A204:N441,14,0)</f>
        <v>0</v>
      </c>
      <c r="G206" s="14">
        <f>VLOOKUP(A206,文体活动!A204:N575,14,0)</f>
        <v>0.5</v>
      </c>
      <c r="H206" s="14">
        <f>VLOOKUP(A:A,实践活动!A204:H452,8,0)</f>
        <v>0</v>
      </c>
      <c r="I206" s="14">
        <f>VLOOKUP(A:A,班级评价!A204:G441,7,0)</f>
        <v>1</v>
      </c>
      <c r="J206" s="13"/>
      <c r="K206" s="13"/>
      <c r="L206" s="13"/>
      <c r="M206" s="114">
        <f t="shared" si="3"/>
        <v>1.5</v>
      </c>
    </row>
    <row r="207" spans="1:13">
      <c r="A207" s="26">
        <v>205</v>
      </c>
      <c r="B207" s="26">
        <v>533</v>
      </c>
      <c r="C207" s="26">
        <v>2017053301</v>
      </c>
      <c r="D207" s="26" t="s">
        <v>216</v>
      </c>
      <c r="E207" s="14">
        <f>VLOOKUP(A:A,学习与交流!A207:N483,14,0)</f>
        <v>0</v>
      </c>
      <c r="F207" s="14">
        <f>VLOOKUP(A:A,科技与创新!A205:N442,14,0)</f>
        <v>0</v>
      </c>
      <c r="G207" s="14">
        <f>VLOOKUP(A207,文体活动!A205:N576,14,0)</f>
        <v>0</v>
      </c>
      <c r="H207" s="14">
        <f>VLOOKUP(A:A,实践活动!A205:H453,8,0)</f>
        <v>0</v>
      </c>
      <c r="I207" s="14">
        <f>VLOOKUP(A:A,班级评价!A205:G442,7,0)</f>
        <v>0</v>
      </c>
      <c r="J207" s="13"/>
      <c r="K207" s="13"/>
      <c r="L207" s="13"/>
      <c r="M207" s="114">
        <f t="shared" si="3"/>
        <v>0</v>
      </c>
    </row>
    <row r="208" ht="13.5" customHeight="1" spans="1:13">
      <c r="A208" s="26">
        <v>206</v>
      </c>
      <c r="B208" s="26">
        <v>533</v>
      </c>
      <c r="C208" s="26">
        <v>2017053302</v>
      </c>
      <c r="D208" s="26" t="s">
        <v>217</v>
      </c>
      <c r="E208" s="14">
        <f>VLOOKUP(A:A,学习与交流!A208:N484,14,0)</f>
        <v>0</v>
      </c>
      <c r="F208" s="14">
        <f>VLOOKUP(A:A,科技与创新!A206:N443,14,0)</f>
        <v>0</v>
      </c>
      <c r="G208" s="14">
        <f>VLOOKUP(A208,文体活动!A206:N577,14,0)</f>
        <v>4</v>
      </c>
      <c r="H208" s="14">
        <f>VLOOKUP(A:A,实践活动!A206:H454,8,0)</f>
        <v>0</v>
      </c>
      <c r="I208" s="14">
        <f>VLOOKUP(A:A,班级评价!A206:G443,7,0)</f>
        <v>0</v>
      </c>
      <c r="J208" s="13"/>
      <c r="K208" s="13"/>
      <c r="L208" s="13"/>
      <c r="M208" s="114">
        <f t="shared" si="3"/>
        <v>4</v>
      </c>
    </row>
    <row r="209" ht="13.5" customHeight="1" spans="1:13">
      <c r="A209" s="26">
        <v>207</v>
      </c>
      <c r="B209" s="26">
        <v>533</v>
      </c>
      <c r="C209" s="26">
        <v>2017053303</v>
      </c>
      <c r="D209" s="26" t="s">
        <v>218</v>
      </c>
      <c r="E209" s="14">
        <f>VLOOKUP(A:A,学习与交流!A209:N485,14,0)</f>
        <v>0</v>
      </c>
      <c r="F209" s="14">
        <f>VLOOKUP(A:A,科技与创新!A207:N444,14,0)</f>
        <v>0</v>
      </c>
      <c r="G209" s="14">
        <f>VLOOKUP(A209,文体活动!A207:N578,14,0)</f>
        <v>0</v>
      </c>
      <c r="H209" s="14">
        <f>VLOOKUP(A:A,实践活动!A207:H455,8,0)</f>
        <v>0</v>
      </c>
      <c r="I209" s="14">
        <f>VLOOKUP(A:A,班级评价!A207:G444,7,0)</f>
        <v>0</v>
      </c>
      <c r="J209" s="13"/>
      <c r="K209" s="13"/>
      <c r="L209" s="13"/>
      <c r="M209" s="114">
        <f t="shared" si="3"/>
        <v>0</v>
      </c>
    </row>
    <row r="210" ht="13.5" customHeight="1" spans="1:13">
      <c r="A210" s="26">
        <v>208</v>
      </c>
      <c r="B210" s="26">
        <v>533</v>
      </c>
      <c r="C210" s="26">
        <v>2017053304</v>
      </c>
      <c r="D210" s="26" t="s">
        <v>219</v>
      </c>
      <c r="E210" s="14">
        <f>VLOOKUP(A:A,学习与交流!A210:N486,14,0)</f>
        <v>0</v>
      </c>
      <c r="F210" s="14">
        <f>VLOOKUP(A:A,科技与创新!A208:N445,14,0)</f>
        <v>0</v>
      </c>
      <c r="G210" s="14">
        <f>VLOOKUP(A210,文体活动!A208:N579,14,0)</f>
        <v>0</v>
      </c>
      <c r="H210" s="14">
        <f>VLOOKUP(A:A,实践活动!A208:H456,8,0)</f>
        <v>0</v>
      </c>
      <c r="I210" s="14">
        <f>VLOOKUP(A:A,班级评价!A208:G445,7,0)</f>
        <v>0</v>
      </c>
      <c r="J210" s="13"/>
      <c r="K210" s="13"/>
      <c r="L210" s="13"/>
      <c r="M210" s="114">
        <f t="shared" si="3"/>
        <v>0</v>
      </c>
    </row>
    <row r="211" ht="13.5" customHeight="1" spans="1:13">
      <c r="A211" s="26">
        <v>209</v>
      </c>
      <c r="B211" s="26">
        <v>533</v>
      </c>
      <c r="C211" s="26">
        <v>2017053305</v>
      </c>
      <c r="D211" s="26" t="s">
        <v>220</v>
      </c>
      <c r="E211" s="14">
        <f>VLOOKUP(A:A,学习与交流!A211:N487,14,0)</f>
        <v>0</v>
      </c>
      <c r="F211" s="14">
        <f>VLOOKUP(A:A,科技与创新!A209:N446,14,0)</f>
        <v>0</v>
      </c>
      <c r="G211" s="14">
        <f>VLOOKUP(A211,文体活动!A209:N580,14,0)</f>
        <v>0</v>
      </c>
      <c r="H211" s="14">
        <f>VLOOKUP(A:A,实践活动!A209:H457,8,0)</f>
        <v>0</v>
      </c>
      <c r="I211" s="14">
        <f>VLOOKUP(A:A,班级评价!A209:G446,7,0)</f>
        <v>0</v>
      </c>
      <c r="J211" s="13"/>
      <c r="K211" s="13"/>
      <c r="L211" s="13"/>
      <c r="M211" s="114">
        <f t="shared" si="3"/>
        <v>0</v>
      </c>
    </row>
    <row r="212" ht="13.5" customHeight="1" spans="1:13">
      <c r="A212" s="26">
        <v>210</v>
      </c>
      <c r="B212" s="26">
        <v>533</v>
      </c>
      <c r="C212" s="26">
        <v>2017053306</v>
      </c>
      <c r="D212" s="26" t="s">
        <v>221</v>
      </c>
      <c r="E212" s="14">
        <f>VLOOKUP(A:A,学习与交流!A212:N488,14,0)</f>
        <v>0</v>
      </c>
      <c r="F212" s="14">
        <f>VLOOKUP(A:A,科技与创新!A210:N447,14,0)</f>
        <v>0</v>
      </c>
      <c r="G212" s="14">
        <f>VLOOKUP(A212,文体活动!A210:N581,14,0)</f>
        <v>0</v>
      </c>
      <c r="H212" s="14">
        <f>VLOOKUP(A:A,实践活动!A210:H458,8,0)</f>
        <v>0</v>
      </c>
      <c r="I212" s="14">
        <f>VLOOKUP(A:A,班级评价!A210:G447,7,0)</f>
        <v>0</v>
      </c>
      <c r="J212" s="13"/>
      <c r="K212" s="13"/>
      <c r="L212" s="13"/>
      <c r="M212" s="114">
        <f t="shared" si="3"/>
        <v>0</v>
      </c>
    </row>
    <row r="213" ht="13.5" customHeight="1" spans="1:13">
      <c r="A213" s="26">
        <v>211</v>
      </c>
      <c r="B213" s="26">
        <v>533</v>
      </c>
      <c r="C213" s="26">
        <v>2017053307</v>
      </c>
      <c r="D213" s="26" t="s">
        <v>222</v>
      </c>
      <c r="E213" s="14">
        <f>VLOOKUP(A:A,学习与交流!A213:N489,14,0)</f>
        <v>0</v>
      </c>
      <c r="F213" s="14">
        <f>VLOOKUP(A:A,科技与创新!A211:N448,14,0)</f>
        <v>0</v>
      </c>
      <c r="G213" s="14">
        <f>VLOOKUP(A213,文体活动!A211:N582,14,0)</f>
        <v>0</v>
      </c>
      <c r="H213" s="14">
        <f>VLOOKUP(A:A,实践活动!A211:H459,8,0)</f>
        <v>0</v>
      </c>
      <c r="I213" s="14">
        <f>VLOOKUP(A:A,班级评价!A211:G448,7,0)</f>
        <v>0</v>
      </c>
      <c r="J213" s="13"/>
      <c r="K213" s="13"/>
      <c r="L213" s="13"/>
      <c r="M213" s="114">
        <f t="shared" si="3"/>
        <v>0</v>
      </c>
    </row>
    <row r="214" ht="13.5" customHeight="1" spans="1:24">
      <c r="A214" s="26">
        <v>212</v>
      </c>
      <c r="B214" s="26">
        <v>533</v>
      </c>
      <c r="C214" s="26">
        <v>2017053308</v>
      </c>
      <c r="D214" s="26" t="s">
        <v>223</v>
      </c>
      <c r="E214" s="14">
        <f>VLOOKUP(A:A,学习与交流!A214:N490,14,0)</f>
        <v>0.5</v>
      </c>
      <c r="F214" s="14">
        <f>VLOOKUP(A:A,科技与创新!A212:N449,14,0)</f>
        <v>0</v>
      </c>
      <c r="G214" s="14">
        <f>VLOOKUP(A214,文体活动!A212:N583,14,0)</f>
        <v>0</v>
      </c>
      <c r="H214" s="14">
        <f>VLOOKUP(A:A,实践活动!A212:H460,8,0)</f>
        <v>0</v>
      </c>
      <c r="I214" s="14">
        <f>VLOOKUP(A:A,班级评价!A212:G449,7,0)</f>
        <v>0</v>
      </c>
      <c r="J214" s="13"/>
      <c r="K214" s="13"/>
      <c r="L214" s="13"/>
      <c r="M214" s="114">
        <f t="shared" si="3"/>
        <v>0.5</v>
      </c>
      <c r="T214" s="117"/>
      <c r="U214" s="117"/>
      <c r="V214" s="117"/>
      <c r="W214" s="117"/>
      <c r="X214" s="117"/>
    </row>
    <row r="215" ht="13.5" customHeight="1" spans="1:24">
      <c r="A215" s="26">
        <v>213</v>
      </c>
      <c r="B215" s="26">
        <v>533</v>
      </c>
      <c r="C215" s="26">
        <v>2017053309</v>
      </c>
      <c r="D215" s="26" t="s">
        <v>224</v>
      </c>
      <c r="E215" s="14">
        <f>VLOOKUP(A:A,学习与交流!A215:N491,14,0)</f>
        <v>0</v>
      </c>
      <c r="F215" s="14">
        <f>VLOOKUP(A:A,科技与创新!A213:N450,14,0)</f>
        <v>0</v>
      </c>
      <c r="G215" s="14">
        <f>VLOOKUP(A215,文体活动!A213:N584,14,0)</f>
        <v>0</v>
      </c>
      <c r="H215" s="14">
        <f>VLOOKUP(A:A,实践活动!A213:H461,8,0)</f>
        <v>0</v>
      </c>
      <c r="I215" s="14">
        <f>VLOOKUP(A:A,班级评价!A213:G450,7,0)</f>
        <v>0</v>
      </c>
      <c r="J215" s="13"/>
      <c r="K215" s="13"/>
      <c r="L215" s="13"/>
      <c r="M215" s="114">
        <f t="shared" si="3"/>
        <v>0</v>
      </c>
      <c r="T215" s="117"/>
      <c r="U215" s="38"/>
      <c r="V215" s="117"/>
      <c r="W215" s="117"/>
      <c r="X215" s="117"/>
    </row>
    <row r="216" ht="13.5" customHeight="1" spans="1:24">
      <c r="A216" s="26">
        <v>214</v>
      </c>
      <c r="B216" s="26">
        <v>533</v>
      </c>
      <c r="C216" s="26">
        <v>2017053310</v>
      </c>
      <c r="D216" s="26" t="s">
        <v>225</v>
      </c>
      <c r="E216" s="14">
        <f>VLOOKUP(A:A,学习与交流!A216:N492,14,0)</f>
        <v>0</v>
      </c>
      <c r="F216" s="14">
        <f>VLOOKUP(A:A,科技与创新!A214:N451,14,0)</f>
        <v>0</v>
      </c>
      <c r="G216" s="14">
        <f>VLOOKUP(A216,文体活动!A214:N585,14,0)</f>
        <v>0</v>
      </c>
      <c r="H216" s="14">
        <f>VLOOKUP(A:A,实践活动!A214:H462,8,0)</f>
        <v>0</v>
      </c>
      <c r="I216" s="14">
        <f>VLOOKUP(A:A,班级评价!A214:G451,7,0)</f>
        <v>0</v>
      </c>
      <c r="J216" s="13"/>
      <c r="K216" s="13"/>
      <c r="L216" s="13"/>
      <c r="M216" s="114">
        <f t="shared" si="3"/>
        <v>0</v>
      </c>
      <c r="T216" s="117"/>
      <c r="U216" s="34"/>
      <c r="V216" s="117"/>
      <c r="W216" s="117"/>
      <c r="X216" s="117"/>
    </row>
    <row r="217" spans="1:24">
      <c r="A217" s="26">
        <v>215</v>
      </c>
      <c r="B217" s="26">
        <v>533</v>
      </c>
      <c r="C217" s="26">
        <v>2017053311</v>
      </c>
      <c r="D217" s="26" t="s">
        <v>226</v>
      </c>
      <c r="E217" s="14">
        <f>VLOOKUP(A:A,学习与交流!A217:N493,14,0)</f>
        <v>1</v>
      </c>
      <c r="F217" s="14">
        <f>VLOOKUP(A:A,科技与创新!A215:N452,14,0)</f>
        <v>0</v>
      </c>
      <c r="G217" s="14">
        <f>VLOOKUP(A217,文体活动!A215:N586,14,0)</f>
        <v>1</v>
      </c>
      <c r="H217" s="14">
        <f>VLOOKUP(A:A,实践活动!A215:H463,8,0)</f>
        <v>0</v>
      </c>
      <c r="I217" s="14">
        <f>VLOOKUP(A:A,班级评价!A215:G452,7,0)</f>
        <v>0</v>
      </c>
      <c r="J217" s="13"/>
      <c r="K217" s="13"/>
      <c r="L217" s="13"/>
      <c r="M217" s="114">
        <f t="shared" si="3"/>
        <v>2</v>
      </c>
      <c r="T217" s="117"/>
      <c r="U217" s="34"/>
      <c r="V217" s="117"/>
      <c r="W217" s="117"/>
      <c r="X217" s="117"/>
    </row>
    <row r="218" ht="13.5" customHeight="1" spans="1:24">
      <c r="A218" s="26">
        <v>216</v>
      </c>
      <c r="B218" s="26">
        <v>533</v>
      </c>
      <c r="C218" s="26">
        <v>2017053312</v>
      </c>
      <c r="D218" s="26" t="s">
        <v>227</v>
      </c>
      <c r="E218" s="14">
        <f>VLOOKUP(A:A,学习与交流!A218:N494,14,0)</f>
        <v>6</v>
      </c>
      <c r="F218" s="14">
        <f>VLOOKUP(A:A,科技与创新!A216:N453,14,0)</f>
        <v>0</v>
      </c>
      <c r="G218" s="14">
        <f>VLOOKUP(A218,文体活动!A216:N587,14,0)</f>
        <v>0</v>
      </c>
      <c r="H218" s="14">
        <f>VLOOKUP(A:A,实践活动!A216:H464,8,0)</f>
        <v>0</v>
      </c>
      <c r="I218" s="14">
        <f>VLOOKUP(A:A,班级评价!A216:G453,7,0)</f>
        <v>0</v>
      </c>
      <c r="J218" s="13"/>
      <c r="K218" s="13"/>
      <c r="L218" s="13"/>
      <c r="M218" s="114">
        <f t="shared" si="3"/>
        <v>6</v>
      </c>
      <c r="T218" s="117"/>
      <c r="U218" s="38"/>
      <c r="V218" s="117"/>
      <c r="W218" s="117"/>
      <c r="X218" s="117"/>
    </row>
    <row r="219" ht="13.5" customHeight="1" spans="1:24">
      <c r="A219" s="26">
        <v>217</v>
      </c>
      <c r="B219" s="26">
        <v>533</v>
      </c>
      <c r="C219" s="26">
        <v>2017053313</v>
      </c>
      <c r="D219" s="26" t="s">
        <v>228</v>
      </c>
      <c r="E219" s="14">
        <f>VLOOKUP(A:A,学习与交流!A219:N495,14,0)</f>
        <v>0</v>
      </c>
      <c r="F219" s="14">
        <f>VLOOKUP(A:A,科技与创新!A217:N454,14,0)</f>
        <v>0</v>
      </c>
      <c r="G219" s="14">
        <f>VLOOKUP(A219,文体活动!A217:N588,14,0)</f>
        <v>0</v>
      </c>
      <c r="H219" s="14">
        <f>VLOOKUP(A:A,实践活动!A217:H465,8,0)</f>
        <v>0</v>
      </c>
      <c r="I219" s="14">
        <f>VLOOKUP(A:A,班级评价!A217:G454,7,0)</f>
        <v>0</v>
      </c>
      <c r="J219" s="13"/>
      <c r="K219" s="13"/>
      <c r="L219" s="13"/>
      <c r="M219" s="114">
        <f t="shared" si="3"/>
        <v>0</v>
      </c>
      <c r="T219" s="117"/>
      <c r="U219" s="38"/>
      <c r="V219" s="117"/>
      <c r="W219" s="117"/>
      <c r="X219" s="117"/>
    </row>
    <row r="220" ht="13.5" customHeight="1" spans="1:24">
      <c r="A220" s="26">
        <v>218</v>
      </c>
      <c r="B220" s="26">
        <v>533</v>
      </c>
      <c r="C220" s="26">
        <v>2017053314</v>
      </c>
      <c r="D220" s="26" t="s">
        <v>229</v>
      </c>
      <c r="E220" s="14">
        <f>VLOOKUP(A:A,学习与交流!A220:N496,14,0)</f>
        <v>0</v>
      </c>
      <c r="F220" s="14">
        <f>VLOOKUP(A:A,科技与创新!A218:N455,14,0)</f>
        <v>0</v>
      </c>
      <c r="G220" s="14">
        <f>VLOOKUP(A220,文体活动!A218:N589,14,0)</f>
        <v>0</v>
      </c>
      <c r="H220" s="14">
        <f>VLOOKUP(A:A,实践活动!A218:H466,8,0)</f>
        <v>0</v>
      </c>
      <c r="I220" s="14">
        <f>VLOOKUP(A:A,班级评价!A218:G455,7,0)</f>
        <v>0</v>
      </c>
      <c r="J220" s="13"/>
      <c r="K220" s="13"/>
      <c r="L220" s="13"/>
      <c r="M220" s="114">
        <f t="shared" si="3"/>
        <v>0</v>
      </c>
      <c r="T220" s="117"/>
      <c r="U220" s="34"/>
      <c r="V220" s="117"/>
      <c r="W220" s="117"/>
      <c r="X220" s="117"/>
    </row>
    <row r="221" ht="13.5" customHeight="1" spans="1:24">
      <c r="A221" s="26">
        <v>219</v>
      </c>
      <c r="B221" s="26">
        <v>533</v>
      </c>
      <c r="C221" s="26">
        <v>2017053316</v>
      </c>
      <c r="D221" s="26" t="s">
        <v>230</v>
      </c>
      <c r="E221" s="14">
        <f>VLOOKUP(A:A,学习与交流!A221:N497,14,0)</f>
        <v>0</v>
      </c>
      <c r="F221" s="14">
        <f>VLOOKUP(A:A,科技与创新!A219:N456,14,0)</f>
        <v>0</v>
      </c>
      <c r="G221" s="14">
        <f>VLOOKUP(A221,文体活动!A219:N590,14,0)</f>
        <v>0</v>
      </c>
      <c r="H221" s="14">
        <f>VLOOKUP(A:A,实践活动!A219:H467,8,0)</f>
        <v>0</v>
      </c>
      <c r="I221" s="14">
        <f>VLOOKUP(A:A,班级评价!A219:G456,7,0)</f>
        <v>0</v>
      </c>
      <c r="J221" s="13"/>
      <c r="K221" s="13"/>
      <c r="L221" s="13"/>
      <c r="M221" s="114">
        <f t="shared" si="3"/>
        <v>0</v>
      </c>
      <c r="T221" s="117"/>
      <c r="U221" s="34"/>
      <c r="V221" s="117"/>
      <c r="W221" s="117"/>
      <c r="X221" s="117"/>
    </row>
    <row r="222" ht="13.5" customHeight="1" spans="1:24">
      <c r="A222" s="26">
        <v>220</v>
      </c>
      <c r="B222" s="26">
        <v>533</v>
      </c>
      <c r="C222" s="26">
        <v>2017053317</v>
      </c>
      <c r="D222" s="26" t="s">
        <v>231</v>
      </c>
      <c r="E222" s="14">
        <f>VLOOKUP(A:A,学习与交流!A222:N498,14,0)</f>
        <v>0</v>
      </c>
      <c r="F222" s="14">
        <f>VLOOKUP(A:A,科技与创新!A220:N457,14,0)</f>
        <v>0</v>
      </c>
      <c r="G222" s="14">
        <f>VLOOKUP(A222,文体活动!A220:N591,14,0)</f>
        <v>0</v>
      </c>
      <c r="H222" s="14">
        <f>VLOOKUP(A:A,实践活动!A220:H468,8,0)</f>
        <v>0</v>
      </c>
      <c r="I222" s="14">
        <f>VLOOKUP(A:A,班级评价!A220:G457,7,0)</f>
        <v>0</v>
      </c>
      <c r="J222" s="13"/>
      <c r="K222" s="13"/>
      <c r="L222" s="13"/>
      <c r="M222" s="114">
        <f t="shared" si="3"/>
        <v>0</v>
      </c>
      <c r="T222" s="117"/>
      <c r="U222" s="34"/>
      <c r="V222" s="117"/>
      <c r="W222" s="117"/>
      <c r="X222" s="117"/>
    </row>
    <row r="223" ht="13.5" customHeight="1" spans="1:24">
      <c r="A223" s="26">
        <v>221</v>
      </c>
      <c r="B223" s="26">
        <v>533</v>
      </c>
      <c r="C223" s="26">
        <v>2017053318</v>
      </c>
      <c r="D223" s="26" t="s">
        <v>232</v>
      </c>
      <c r="E223" s="14">
        <f>VLOOKUP(A:A,学习与交流!A223:N499,14,0)</f>
        <v>0</v>
      </c>
      <c r="F223" s="14">
        <f>VLOOKUP(A:A,科技与创新!A221:N458,14,0)</f>
        <v>0</v>
      </c>
      <c r="G223" s="14">
        <f>VLOOKUP(A223,文体活动!A221:N592,14,0)</f>
        <v>0</v>
      </c>
      <c r="H223" s="14">
        <f>VLOOKUP(A:A,实践活动!A221:H469,8,0)</f>
        <v>0</v>
      </c>
      <c r="I223" s="14">
        <f>VLOOKUP(A:A,班级评价!A221:G458,7,0)</f>
        <v>0</v>
      </c>
      <c r="J223" s="13"/>
      <c r="K223" s="13"/>
      <c r="L223" s="13"/>
      <c r="M223" s="114">
        <f t="shared" si="3"/>
        <v>0</v>
      </c>
      <c r="T223" s="117"/>
      <c r="U223" s="34"/>
      <c r="V223" s="117"/>
      <c r="W223" s="117"/>
      <c r="X223" s="117"/>
    </row>
    <row r="224" ht="13.5" customHeight="1" spans="1:24">
      <c r="A224" s="26">
        <v>222</v>
      </c>
      <c r="B224" s="26">
        <v>533</v>
      </c>
      <c r="C224" s="26">
        <v>2017053319</v>
      </c>
      <c r="D224" s="26" t="s">
        <v>233</v>
      </c>
      <c r="E224" s="14">
        <f>VLOOKUP(A:A,学习与交流!A224:N500,14,0)</f>
        <v>0</v>
      </c>
      <c r="F224" s="14">
        <f>VLOOKUP(A:A,科技与创新!A222:N459,14,0)</f>
        <v>0</v>
      </c>
      <c r="G224" s="14">
        <f>VLOOKUP(A224,文体活动!A222:N593,14,0)</f>
        <v>0</v>
      </c>
      <c r="H224" s="14">
        <f>VLOOKUP(A:A,实践活动!A222:H470,8,0)</f>
        <v>0</v>
      </c>
      <c r="I224" s="14">
        <f>VLOOKUP(A:A,班级评价!A222:G459,7,0)</f>
        <v>0</v>
      </c>
      <c r="J224" s="13"/>
      <c r="K224" s="13"/>
      <c r="L224" s="13"/>
      <c r="M224" s="114">
        <f t="shared" si="3"/>
        <v>0</v>
      </c>
      <c r="T224" s="117"/>
      <c r="U224" s="38"/>
      <c r="V224" s="117"/>
      <c r="W224" s="117"/>
      <c r="X224" s="117"/>
    </row>
    <row r="225" ht="13.5" customHeight="1" spans="1:24">
      <c r="A225" s="26">
        <v>223</v>
      </c>
      <c r="B225" s="26">
        <v>533</v>
      </c>
      <c r="C225" s="26">
        <v>2017053320</v>
      </c>
      <c r="D225" s="26" t="s">
        <v>234</v>
      </c>
      <c r="E225" s="14">
        <f>VLOOKUP(A:A,学习与交流!A225:N501,14,0)</f>
        <v>0</v>
      </c>
      <c r="F225" s="14">
        <f>VLOOKUP(A:A,科技与创新!A223:N460,14,0)</f>
        <v>0</v>
      </c>
      <c r="G225" s="14">
        <f>VLOOKUP(A225,文体活动!A223:N594,14,0)</f>
        <v>0</v>
      </c>
      <c r="H225" s="14">
        <f>VLOOKUP(A:A,实践活动!A223:H471,8,0)</f>
        <v>0</v>
      </c>
      <c r="I225" s="14">
        <f>VLOOKUP(A:A,班级评价!A223:G460,7,0)</f>
        <v>0</v>
      </c>
      <c r="J225" s="13"/>
      <c r="K225" s="13"/>
      <c r="L225" s="13"/>
      <c r="M225" s="114">
        <f t="shared" si="3"/>
        <v>0</v>
      </c>
      <c r="T225" s="117"/>
      <c r="U225" s="34"/>
      <c r="V225" s="117"/>
      <c r="W225" s="117"/>
      <c r="X225" s="117"/>
    </row>
    <row r="226" spans="1:24">
      <c r="A226" s="26">
        <v>224</v>
      </c>
      <c r="B226" s="26">
        <v>533</v>
      </c>
      <c r="C226" s="26">
        <v>2017053321</v>
      </c>
      <c r="D226" s="26" t="s">
        <v>235</v>
      </c>
      <c r="E226" s="14">
        <f>VLOOKUP(A:A,学习与交流!A226:N502,14,0)</f>
        <v>0.5</v>
      </c>
      <c r="F226" s="14">
        <f>VLOOKUP(A:A,科技与创新!A224:N461,14,0)</f>
        <v>0</v>
      </c>
      <c r="G226" s="14">
        <f>VLOOKUP(A226,文体活动!A224:N595,14,0)</f>
        <v>0</v>
      </c>
      <c r="H226" s="14">
        <f>VLOOKUP(A:A,实践活动!A224:H472,8,0)</f>
        <v>0</v>
      </c>
      <c r="I226" s="14">
        <f>VLOOKUP(A:A,班级评价!A224:G461,7,0)</f>
        <v>0</v>
      </c>
      <c r="J226" s="13"/>
      <c r="K226" s="13"/>
      <c r="L226" s="13"/>
      <c r="M226" s="114">
        <f t="shared" si="3"/>
        <v>0.5</v>
      </c>
      <c r="T226" s="117"/>
      <c r="U226" s="34"/>
      <c r="V226" s="117"/>
      <c r="W226" s="117"/>
      <c r="X226" s="117"/>
    </row>
    <row r="227" ht="13.5" customHeight="1" spans="1:24">
      <c r="A227" s="27">
        <v>225</v>
      </c>
      <c r="B227" s="26">
        <v>533</v>
      </c>
      <c r="C227" s="26">
        <v>2017053322</v>
      </c>
      <c r="D227" s="26" t="s">
        <v>236</v>
      </c>
      <c r="E227" s="14">
        <f>VLOOKUP(A:A,学习与交流!A227:N503,14,0)</f>
        <v>0</v>
      </c>
      <c r="F227" s="14">
        <f>VLOOKUP(A:A,科技与创新!A225:N462,14,0)</f>
        <v>0</v>
      </c>
      <c r="G227" s="14">
        <f>VLOOKUP(A227,文体活动!A225:N596,14,0)</f>
        <v>0</v>
      </c>
      <c r="H227" s="14">
        <f>VLOOKUP(A:A,实践活动!A225:H473,8,0)</f>
        <v>0</v>
      </c>
      <c r="I227" s="14">
        <f>VLOOKUP(A:A,班级评价!A225:G462,7,0)</f>
        <v>0</v>
      </c>
      <c r="J227" s="13"/>
      <c r="K227" s="13"/>
      <c r="L227" s="13"/>
      <c r="M227" s="114">
        <f t="shared" si="3"/>
        <v>0</v>
      </c>
      <c r="T227" s="117"/>
      <c r="U227" s="34"/>
      <c r="V227" s="117"/>
      <c r="W227" s="117"/>
      <c r="X227" s="117"/>
    </row>
    <row r="228" spans="1:24">
      <c r="A228" s="26">
        <v>226</v>
      </c>
      <c r="B228" s="27">
        <v>533</v>
      </c>
      <c r="C228" s="27">
        <v>2017053323</v>
      </c>
      <c r="D228" s="27" t="s">
        <v>237</v>
      </c>
      <c r="E228" s="14">
        <f>VLOOKUP(A:A,学习与交流!A228:N504,14,0)</f>
        <v>0</v>
      </c>
      <c r="F228" s="14">
        <f>VLOOKUP(A:A,科技与创新!A226:N463,14,0)</f>
        <v>0</v>
      </c>
      <c r="G228" s="14">
        <f>VLOOKUP(A228,文体活动!A226:N597,14,0)</f>
        <v>0</v>
      </c>
      <c r="H228" s="14">
        <f>VLOOKUP(A:A,实践活动!A226:H474,8,0)</f>
        <v>0</v>
      </c>
      <c r="I228" s="14">
        <f>VLOOKUP(A:A,班级评价!A226:G463,7,0)</f>
        <v>0</v>
      </c>
      <c r="J228" s="13"/>
      <c r="K228" s="13"/>
      <c r="L228" s="13"/>
      <c r="M228" s="114">
        <f t="shared" si="3"/>
        <v>0</v>
      </c>
      <c r="T228" s="117"/>
      <c r="U228" s="34"/>
      <c r="V228" s="117"/>
      <c r="W228" s="117"/>
      <c r="X228" s="117"/>
    </row>
    <row r="229" spans="1:24">
      <c r="A229" s="26">
        <v>227</v>
      </c>
      <c r="B229" s="26">
        <v>533</v>
      </c>
      <c r="C229" s="26">
        <v>2017053324</v>
      </c>
      <c r="D229" s="26" t="s">
        <v>238</v>
      </c>
      <c r="E229" s="14">
        <f>VLOOKUP(A:A,学习与交流!A229:N505,14,0)</f>
        <v>0</v>
      </c>
      <c r="F229" s="14">
        <f>VLOOKUP(A:A,科技与创新!A227:N464,14,0)</f>
        <v>0</v>
      </c>
      <c r="G229" s="14">
        <f>VLOOKUP(A229,文体活动!A227:N598,14,0)</f>
        <v>0</v>
      </c>
      <c r="H229" s="14">
        <f>VLOOKUP(A:A,实践活动!A227:H475,8,0)</f>
        <v>0</v>
      </c>
      <c r="I229" s="14">
        <f>VLOOKUP(A:A,班级评价!A227:G464,7,0)</f>
        <v>0</v>
      </c>
      <c r="J229" s="13"/>
      <c r="K229" s="13"/>
      <c r="L229" s="13"/>
      <c r="M229" s="114">
        <f t="shared" si="3"/>
        <v>0</v>
      </c>
      <c r="T229" s="117"/>
      <c r="U229" s="34"/>
      <c r="V229" s="117"/>
      <c r="W229" s="117"/>
      <c r="X229" s="117"/>
    </row>
    <row r="230" ht="13.5" customHeight="1" spans="1:24">
      <c r="A230" s="26">
        <v>228</v>
      </c>
      <c r="B230" s="26">
        <v>533</v>
      </c>
      <c r="C230" s="26">
        <v>2017053325</v>
      </c>
      <c r="D230" s="26" t="s">
        <v>239</v>
      </c>
      <c r="E230" s="14">
        <f>VLOOKUP(A:A,学习与交流!A230:N506,14,0)</f>
        <v>0</v>
      </c>
      <c r="F230" s="14">
        <f>VLOOKUP(A:A,科技与创新!A228:N465,14,0)</f>
        <v>0</v>
      </c>
      <c r="G230" s="14">
        <f>VLOOKUP(A230,文体活动!A228:N599,14,0)</f>
        <v>0</v>
      </c>
      <c r="H230" s="14">
        <f>VLOOKUP(A:A,实践活动!A228:H476,8,0)</f>
        <v>0</v>
      </c>
      <c r="I230" s="14">
        <f>VLOOKUP(A:A,班级评价!A228:G465,7,0)</f>
        <v>0</v>
      </c>
      <c r="J230" s="13"/>
      <c r="K230" s="13"/>
      <c r="L230" s="13"/>
      <c r="M230" s="114">
        <f t="shared" si="3"/>
        <v>0</v>
      </c>
      <c r="T230" s="117"/>
      <c r="U230" s="34"/>
      <c r="V230" s="117"/>
      <c r="W230" s="117"/>
      <c r="X230" s="117"/>
    </row>
    <row r="231" ht="13.5" customHeight="1" spans="1:24">
      <c r="A231" s="26">
        <v>229</v>
      </c>
      <c r="B231" s="26">
        <v>533</v>
      </c>
      <c r="C231" s="26">
        <v>2017053326</v>
      </c>
      <c r="D231" s="26" t="s">
        <v>240</v>
      </c>
      <c r="E231" s="14">
        <f>VLOOKUP(A:A,学习与交流!A231:N507,14,0)</f>
        <v>0</v>
      </c>
      <c r="F231" s="14">
        <f>VLOOKUP(A:A,科技与创新!A229:N466,14,0)</f>
        <v>0</v>
      </c>
      <c r="G231" s="14">
        <f>VLOOKUP(A231,文体活动!A229:N600,14,0)</f>
        <v>0</v>
      </c>
      <c r="H231" s="14">
        <f>VLOOKUP(A:A,实践活动!A229:H477,8,0)</f>
        <v>0</v>
      </c>
      <c r="I231" s="14">
        <f>VLOOKUP(A:A,班级评价!A229:G466,7,0)</f>
        <v>0</v>
      </c>
      <c r="J231" s="13"/>
      <c r="K231" s="13"/>
      <c r="L231" s="13"/>
      <c r="M231" s="114">
        <f t="shared" si="3"/>
        <v>0</v>
      </c>
      <c r="T231" s="117"/>
      <c r="U231" s="34"/>
      <c r="V231" s="117"/>
      <c r="W231" s="117"/>
      <c r="X231" s="117"/>
    </row>
    <row r="232" ht="13.5" customHeight="1" spans="1:24">
      <c r="A232" s="26">
        <v>230</v>
      </c>
      <c r="B232" s="26">
        <v>533</v>
      </c>
      <c r="C232" s="26">
        <v>2017053327</v>
      </c>
      <c r="D232" s="26" t="s">
        <v>241</v>
      </c>
      <c r="E232" s="14">
        <f>VLOOKUP(A:A,学习与交流!A232:N508,14,0)</f>
        <v>0</v>
      </c>
      <c r="F232" s="14">
        <f>VLOOKUP(A:A,科技与创新!A230:N467,14,0)</f>
        <v>0</v>
      </c>
      <c r="G232" s="14">
        <f>VLOOKUP(A232,文体活动!A230:N601,14,0)</f>
        <v>0</v>
      </c>
      <c r="H232" s="14">
        <f>VLOOKUP(A:A,实践活动!A230:H478,8,0)</f>
        <v>0</v>
      </c>
      <c r="I232" s="14">
        <f>VLOOKUP(A:A,班级评价!A230:G467,7,0)</f>
        <v>0</v>
      </c>
      <c r="J232" s="13"/>
      <c r="K232" s="13"/>
      <c r="L232" s="13"/>
      <c r="M232" s="114">
        <f t="shared" si="3"/>
        <v>0</v>
      </c>
      <c r="T232" s="117"/>
      <c r="U232" s="34"/>
      <c r="V232" s="117"/>
      <c r="W232" s="117"/>
      <c r="X232" s="117"/>
    </row>
    <row r="233" ht="13.5" customHeight="1" spans="1:24">
      <c r="A233" s="26">
        <v>231</v>
      </c>
      <c r="B233" s="26">
        <v>533</v>
      </c>
      <c r="C233" s="26">
        <v>2017053328</v>
      </c>
      <c r="D233" s="26" t="s">
        <v>242</v>
      </c>
      <c r="E233" s="14">
        <f>VLOOKUP(A:A,学习与交流!A233:N509,14,0)</f>
        <v>0</v>
      </c>
      <c r="F233" s="14">
        <f>VLOOKUP(A:A,科技与创新!A231:N468,14,0)</f>
        <v>0</v>
      </c>
      <c r="G233" s="14">
        <f>VLOOKUP(A233,文体活动!A231:N602,14,0)</f>
        <v>0</v>
      </c>
      <c r="H233" s="14">
        <f>VLOOKUP(A:A,实践活动!A231:H479,8,0)</f>
        <v>0</v>
      </c>
      <c r="I233" s="14">
        <f>VLOOKUP(A:A,班级评价!A231:G468,7,0)</f>
        <v>0</v>
      </c>
      <c r="J233" s="13"/>
      <c r="K233" s="13"/>
      <c r="L233" s="13"/>
      <c r="M233" s="114">
        <f t="shared" si="3"/>
        <v>0</v>
      </c>
      <c r="T233" s="117"/>
      <c r="U233" s="34"/>
      <c r="V233" s="117"/>
      <c r="W233" s="117"/>
      <c r="X233" s="117"/>
    </row>
    <row r="234" ht="13.5" customHeight="1" spans="1:24">
      <c r="A234" s="26">
        <v>232</v>
      </c>
      <c r="B234" s="26">
        <v>533</v>
      </c>
      <c r="C234" s="26">
        <v>2017053329</v>
      </c>
      <c r="D234" s="26" t="s">
        <v>243</v>
      </c>
      <c r="E234" s="14">
        <f>VLOOKUP(A:A,学习与交流!A234:N510,14,0)</f>
        <v>0</v>
      </c>
      <c r="F234" s="14">
        <f>VLOOKUP(A:A,科技与创新!A232:N469,14,0)</f>
        <v>0</v>
      </c>
      <c r="G234" s="14">
        <f>VLOOKUP(A234,文体活动!A232:N603,14,0)</f>
        <v>0</v>
      </c>
      <c r="H234" s="14">
        <f>VLOOKUP(A:A,实践活动!A232:H480,8,0)</f>
        <v>0</v>
      </c>
      <c r="I234" s="14">
        <f>VLOOKUP(A:A,班级评价!A232:G469,7,0)</f>
        <v>0</v>
      </c>
      <c r="J234" s="13"/>
      <c r="K234" s="13"/>
      <c r="L234" s="13"/>
      <c r="M234" s="114">
        <f t="shared" si="3"/>
        <v>0</v>
      </c>
      <c r="T234" s="117"/>
      <c r="U234" s="34"/>
      <c r="V234" s="117"/>
      <c r="W234" s="117"/>
      <c r="X234" s="117"/>
    </row>
    <row r="235" ht="13.5" customHeight="1" spans="1:24">
      <c r="A235" s="26">
        <v>233</v>
      </c>
      <c r="B235" s="26">
        <v>533</v>
      </c>
      <c r="C235" s="26">
        <v>2017053330</v>
      </c>
      <c r="D235" s="26" t="s">
        <v>244</v>
      </c>
      <c r="E235" s="14">
        <f>VLOOKUP(A:A,学习与交流!A235:N511,14,0)</f>
        <v>0</v>
      </c>
      <c r="F235" s="14">
        <f>VLOOKUP(A:A,科技与创新!A233:N470,14,0)</f>
        <v>0</v>
      </c>
      <c r="G235" s="14">
        <f>VLOOKUP(A235,文体活动!A233:N604,14,0)</f>
        <v>0</v>
      </c>
      <c r="H235" s="14">
        <f>VLOOKUP(A:A,实践活动!A233:H481,8,0)</f>
        <v>0</v>
      </c>
      <c r="I235" s="14">
        <f>VLOOKUP(A:A,班级评价!A233:G470,7,0)</f>
        <v>0</v>
      </c>
      <c r="J235" s="13"/>
      <c r="K235" s="13"/>
      <c r="L235" s="13"/>
      <c r="M235" s="114">
        <f t="shared" si="3"/>
        <v>0</v>
      </c>
      <c r="T235" s="117"/>
      <c r="U235" s="34"/>
      <c r="V235" s="117"/>
      <c r="W235" s="117"/>
      <c r="X235" s="117"/>
    </row>
    <row r="236" spans="1:24">
      <c r="A236" s="26">
        <v>234</v>
      </c>
      <c r="B236" s="26">
        <v>533</v>
      </c>
      <c r="C236" s="26">
        <v>2017053331</v>
      </c>
      <c r="D236" s="26" t="s">
        <v>245</v>
      </c>
      <c r="E236" s="14">
        <f>VLOOKUP(A:A,学习与交流!A236:N512,14,0)</f>
        <v>0</v>
      </c>
      <c r="F236" s="14">
        <f>VLOOKUP(A:A,科技与创新!A234:N471,14,0)</f>
        <v>0</v>
      </c>
      <c r="G236" s="14">
        <f>VLOOKUP(A236,文体活动!A234:N605,14,0)</f>
        <v>0</v>
      </c>
      <c r="H236" s="14">
        <f>VLOOKUP(A:A,实践活动!A234:H482,8,0)</f>
        <v>0</v>
      </c>
      <c r="I236" s="14">
        <f>VLOOKUP(A:A,班级评价!A234:G471,7,0)</f>
        <v>0</v>
      </c>
      <c r="J236" s="13"/>
      <c r="K236" s="13"/>
      <c r="L236" s="13"/>
      <c r="M236" s="114">
        <f t="shared" si="3"/>
        <v>0</v>
      </c>
      <c r="T236" s="117"/>
      <c r="U236" s="38"/>
      <c r="V236" s="117"/>
      <c r="W236" s="117"/>
      <c r="X236" s="117"/>
    </row>
    <row r="237" spans="1:24">
      <c r="A237" s="31">
        <v>235</v>
      </c>
      <c r="B237" s="26">
        <v>533</v>
      </c>
      <c r="C237" s="26">
        <v>2017053332</v>
      </c>
      <c r="D237" s="26" t="s">
        <v>246</v>
      </c>
      <c r="E237" s="14">
        <f>VLOOKUP(A:A,学习与交流!A237:N513,14,0)</f>
        <v>8.5</v>
      </c>
      <c r="F237" s="14">
        <f>VLOOKUP(A:A,科技与创新!A235:N472,14,0)</f>
        <v>0</v>
      </c>
      <c r="G237" s="14">
        <f>VLOOKUP(A237,文体活动!A235:N606,14,0)</f>
        <v>0</v>
      </c>
      <c r="H237" s="14">
        <f>VLOOKUP(A:A,实践活动!A235:H483,8,0)</f>
        <v>3</v>
      </c>
      <c r="I237" s="14">
        <f>VLOOKUP(A:A,班级评价!A235:G472,7,0)</f>
        <v>0</v>
      </c>
      <c r="J237" s="13"/>
      <c r="K237" s="13"/>
      <c r="L237" s="13"/>
      <c r="M237" s="114">
        <f t="shared" si="3"/>
        <v>11.5</v>
      </c>
      <c r="T237" s="117"/>
      <c r="U237" s="38"/>
      <c r="V237" s="117"/>
      <c r="W237" s="117"/>
      <c r="X237" s="117"/>
    </row>
    <row r="238" ht="13.5" customHeight="1" spans="1:24">
      <c r="A238" s="32">
        <v>236</v>
      </c>
      <c r="B238" s="33">
        <v>533</v>
      </c>
      <c r="C238" s="26">
        <v>2017101426</v>
      </c>
      <c r="D238" s="26" t="s">
        <v>247</v>
      </c>
      <c r="E238" s="14">
        <f>VLOOKUP(A:A,学习与交流!A238:N514,14,0)</f>
        <v>0</v>
      </c>
      <c r="F238" s="14">
        <f>VLOOKUP(A:A,科技与创新!A236:N473,14,0)</f>
        <v>0</v>
      </c>
      <c r="G238" s="14">
        <f>VLOOKUP(A238,文体活动!A236:N607,14,0)</f>
        <v>0</v>
      </c>
      <c r="H238" s="14">
        <f>VLOOKUP(A:A,实践活动!A236:H484,8,0)</f>
        <v>0</v>
      </c>
      <c r="I238" s="14">
        <f>VLOOKUP(A:A,班级评价!A236:G473,7,0)</f>
        <v>0</v>
      </c>
      <c r="J238" s="13"/>
      <c r="K238" s="13"/>
      <c r="L238" s="13"/>
      <c r="M238" s="114">
        <f t="shared" si="3"/>
        <v>0</v>
      </c>
      <c r="T238" s="117"/>
      <c r="U238" s="34"/>
      <c r="V238" s="117"/>
      <c r="W238" s="117"/>
      <c r="X238" s="117"/>
    </row>
    <row r="239" ht="13.5" customHeight="1" spans="20:24">
      <c r="T239" s="117"/>
      <c r="U239" s="34"/>
      <c r="V239" s="117"/>
      <c r="W239" s="117"/>
      <c r="X239" s="117"/>
    </row>
    <row r="240" ht="13.5" customHeight="1" spans="20:24">
      <c r="T240" s="117"/>
      <c r="U240" s="34"/>
      <c r="V240" s="117"/>
      <c r="W240" s="117"/>
      <c r="X240" s="117"/>
    </row>
    <row r="241" ht="13.5" customHeight="1" spans="20:24">
      <c r="T241" s="117"/>
      <c r="U241" s="34"/>
      <c r="V241" s="117"/>
      <c r="W241" s="117"/>
      <c r="X241" s="117"/>
    </row>
    <row r="242" ht="13.5" customHeight="1" spans="20:24">
      <c r="T242" s="117"/>
      <c r="U242" s="34"/>
      <c r="V242" s="117"/>
      <c r="W242" s="117"/>
      <c r="X242" s="117"/>
    </row>
    <row r="243" ht="13.5" customHeight="1" spans="20:24">
      <c r="T243" s="117"/>
      <c r="U243" s="34"/>
      <c r="V243" s="117"/>
      <c r="W243" s="117"/>
      <c r="X243" s="117"/>
    </row>
    <row r="244" ht="13.5" customHeight="1" spans="20:24">
      <c r="T244" s="117"/>
      <c r="U244" s="34"/>
      <c r="V244" s="117"/>
      <c r="W244" s="117"/>
      <c r="X244" s="117"/>
    </row>
    <row r="245" ht="13.5" customHeight="1" spans="20:24">
      <c r="T245" s="117"/>
      <c r="U245" s="34"/>
      <c r="V245" s="117"/>
      <c r="W245" s="117"/>
      <c r="X245" s="117"/>
    </row>
    <row r="246" ht="13.5" customHeight="1" spans="20:24">
      <c r="T246" s="117"/>
      <c r="U246" s="34"/>
      <c r="V246" s="117"/>
      <c r="W246" s="117"/>
      <c r="X246" s="117"/>
    </row>
    <row r="247" ht="13.5" customHeight="1" spans="20:24">
      <c r="T247" s="117"/>
      <c r="U247" s="34"/>
      <c r="V247" s="117"/>
      <c r="W247" s="117"/>
      <c r="X247" s="117"/>
    </row>
    <row r="248" ht="13.5" customHeight="1" spans="20:24">
      <c r="T248" s="117"/>
      <c r="U248" s="34"/>
      <c r="V248" s="117"/>
      <c r="W248" s="117"/>
      <c r="X248" s="117"/>
    </row>
    <row r="249" ht="13.5" customHeight="1" spans="20:24">
      <c r="T249" s="117"/>
      <c r="U249" s="34"/>
      <c r="V249" s="117"/>
      <c r="W249" s="117"/>
      <c r="X249" s="117"/>
    </row>
    <row r="250" spans="20:24">
      <c r="T250" s="117"/>
      <c r="U250" s="38"/>
      <c r="V250" s="117"/>
      <c r="W250" s="117"/>
      <c r="X250" s="117"/>
    </row>
    <row r="251" ht="13.5" customHeight="1" spans="20:24">
      <c r="T251" s="117"/>
      <c r="U251" s="34"/>
      <c r="V251" s="117"/>
      <c r="W251" s="117"/>
      <c r="X251" s="117"/>
    </row>
    <row r="252" ht="13.5" customHeight="1" spans="20:24">
      <c r="T252" s="117"/>
      <c r="U252" s="34"/>
      <c r="V252" s="117"/>
      <c r="W252" s="117"/>
      <c r="X252" s="117"/>
    </row>
    <row r="253" ht="13.5" customHeight="1" spans="20:24">
      <c r="T253" s="117"/>
      <c r="U253" s="34"/>
      <c r="V253" s="117"/>
      <c r="W253" s="117"/>
      <c r="X253" s="117"/>
    </row>
    <row r="254" ht="13.5" customHeight="1" spans="20:24">
      <c r="T254" s="117"/>
      <c r="U254" s="34"/>
      <c r="V254" s="117"/>
      <c r="W254" s="117"/>
      <c r="X254" s="117"/>
    </row>
    <row r="255" ht="13.5" customHeight="1" spans="20:24">
      <c r="T255" s="117"/>
      <c r="U255" s="34"/>
      <c r="V255" s="117"/>
      <c r="W255" s="117"/>
      <c r="X255" s="117"/>
    </row>
    <row r="256" ht="13.5" customHeight="1" spans="20:24">
      <c r="T256" s="117"/>
      <c r="U256" s="34"/>
      <c r="V256" s="117"/>
      <c r="W256" s="117"/>
      <c r="X256" s="117"/>
    </row>
    <row r="257" ht="13.5" customHeight="1" spans="20:24">
      <c r="T257" s="117"/>
      <c r="U257" s="34"/>
      <c r="V257" s="117"/>
      <c r="W257" s="117"/>
      <c r="X257" s="117"/>
    </row>
    <row r="258" ht="13.5" customHeight="1" spans="20:24">
      <c r="T258" s="117"/>
      <c r="U258" s="34"/>
      <c r="V258" s="117"/>
      <c r="W258" s="117"/>
      <c r="X258" s="117"/>
    </row>
    <row r="259" ht="13.5" customHeight="1" spans="20:24">
      <c r="T259" s="117"/>
      <c r="U259" s="34"/>
      <c r="V259" s="117"/>
      <c r="W259" s="117"/>
      <c r="X259" s="117"/>
    </row>
    <row r="260" ht="13.5" customHeight="1" spans="20:24">
      <c r="T260" s="117"/>
      <c r="U260" s="34"/>
      <c r="V260" s="117"/>
      <c r="W260" s="117"/>
      <c r="X260" s="117"/>
    </row>
    <row r="261" ht="13.5" customHeight="1" spans="20:24">
      <c r="T261" s="117"/>
      <c r="U261" s="34"/>
      <c r="V261" s="117"/>
      <c r="W261" s="117"/>
      <c r="X261" s="117"/>
    </row>
    <row r="262" ht="13.5" customHeight="1" spans="20:24">
      <c r="T262" s="117"/>
      <c r="U262" s="34"/>
      <c r="V262" s="117"/>
      <c r="W262" s="117"/>
      <c r="X262" s="117"/>
    </row>
    <row r="263" ht="13.5" customHeight="1" spans="20:24">
      <c r="T263" s="117"/>
      <c r="U263" s="34"/>
      <c r="V263" s="117"/>
      <c r="W263" s="117"/>
      <c r="X263" s="117"/>
    </row>
    <row r="264" ht="13.5" customHeight="1" spans="20:24">
      <c r="T264" s="117"/>
      <c r="U264" s="34"/>
      <c r="V264" s="117"/>
      <c r="W264" s="117"/>
      <c r="X264" s="117"/>
    </row>
    <row r="265" ht="13.5" customHeight="1" spans="20:24">
      <c r="T265" s="117"/>
      <c r="U265" s="34"/>
      <c r="V265" s="117"/>
      <c r="W265" s="117"/>
      <c r="X265" s="117"/>
    </row>
    <row r="266" ht="13.5" customHeight="1" spans="20:24">
      <c r="T266" s="117"/>
      <c r="U266" s="34"/>
      <c r="V266" s="117"/>
      <c r="W266" s="117"/>
      <c r="X266" s="117"/>
    </row>
    <row r="267" ht="13.5" customHeight="1" spans="20:24">
      <c r="T267" s="117"/>
      <c r="U267" s="34"/>
      <c r="V267" s="117"/>
      <c r="W267" s="117"/>
      <c r="X267" s="117"/>
    </row>
    <row r="268" ht="13.5" customHeight="1" spans="20:24">
      <c r="T268" s="117"/>
      <c r="U268" s="34"/>
      <c r="V268" s="117"/>
      <c r="W268" s="117"/>
      <c r="X268" s="117"/>
    </row>
    <row r="269" ht="13.5" customHeight="1" spans="20:24">
      <c r="T269" s="117"/>
      <c r="U269" s="34"/>
      <c r="V269" s="117"/>
      <c r="W269" s="117"/>
      <c r="X269" s="117"/>
    </row>
    <row r="270" ht="13.5" customHeight="1" spans="20:24">
      <c r="T270" s="117"/>
      <c r="U270" s="34"/>
      <c r="V270" s="117"/>
      <c r="W270" s="117"/>
      <c r="X270" s="117"/>
    </row>
    <row r="271" ht="13.5" customHeight="1" spans="20:24">
      <c r="T271" s="117"/>
      <c r="U271" s="34"/>
      <c r="V271" s="117"/>
      <c r="W271" s="117"/>
      <c r="X271" s="117"/>
    </row>
    <row r="272" ht="13.5" customHeight="1" spans="20:24">
      <c r="T272" s="117"/>
      <c r="U272" s="34"/>
      <c r="V272" s="117"/>
      <c r="W272" s="117"/>
      <c r="X272" s="117"/>
    </row>
    <row r="273" ht="13.5" customHeight="1" spans="20:24">
      <c r="T273" s="117"/>
      <c r="U273" s="34"/>
      <c r="V273" s="117"/>
      <c r="W273" s="117"/>
      <c r="X273" s="117"/>
    </row>
    <row r="274" ht="13.5" customHeight="1" spans="20:24">
      <c r="T274" s="117"/>
      <c r="U274" s="34"/>
      <c r="V274" s="117"/>
      <c r="W274" s="117"/>
      <c r="X274" s="117"/>
    </row>
    <row r="275" ht="13.5" customHeight="1" spans="20:24">
      <c r="T275" s="117"/>
      <c r="U275" s="34"/>
      <c r="V275" s="117"/>
      <c r="W275" s="117"/>
      <c r="X275" s="117"/>
    </row>
    <row r="276" ht="13.5" customHeight="1" spans="20:24">
      <c r="T276" s="117"/>
      <c r="U276" s="34"/>
      <c r="V276" s="117"/>
      <c r="W276" s="117"/>
      <c r="X276" s="117"/>
    </row>
    <row r="277" ht="13.5" customHeight="1" spans="20:24">
      <c r="T277" s="117"/>
      <c r="U277" s="34"/>
      <c r="V277" s="117"/>
      <c r="W277" s="117"/>
      <c r="X277" s="117"/>
    </row>
    <row r="278" ht="13.5" customHeight="1" spans="20:24">
      <c r="T278" s="117"/>
      <c r="U278" s="34"/>
      <c r="V278" s="117"/>
      <c r="W278" s="117"/>
      <c r="X278" s="117"/>
    </row>
    <row r="279" ht="13.5" customHeight="1" spans="20:24">
      <c r="T279" s="117"/>
      <c r="U279" s="34"/>
      <c r="V279" s="117"/>
      <c r="W279" s="117"/>
      <c r="X279" s="117"/>
    </row>
    <row r="280" ht="13.5" customHeight="1" spans="20:24">
      <c r="T280" s="117"/>
      <c r="U280" s="34"/>
      <c r="V280" s="117"/>
      <c r="W280" s="117"/>
      <c r="X280" s="117"/>
    </row>
    <row r="281" spans="20:24">
      <c r="T281" s="117"/>
      <c r="U281" s="38"/>
      <c r="V281" s="117"/>
      <c r="W281" s="117"/>
      <c r="X281" s="117"/>
    </row>
    <row r="282" ht="13.5" customHeight="1" spans="20:24">
      <c r="T282" s="117"/>
      <c r="U282" s="34"/>
      <c r="V282" s="117"/>
      <c r="W282" s="117"/>
      <c r="X282" s="117"/>
    </row>
    <row r="283" ht="13.5" customHeight="1" spans="20:24">
      <c r="T283" s="117"/>
      <c r="U283" s="34"/>
      <c r="V283" s="117"/>
      <c r="W283" s="117"/>
      <c r="X283" s="117"/>
    </row>
    <row r="284" ht="13.5" customHeight="1" spans="20:24">
      <c r="T284" s="117"/>
      <c r="U284" s="34"/>
      <c r="V284" s="117"/>
      <c r="W284" s="117"/>
      <c r="X284" s="117"/>
    </row>
    <row r="285" ht="13.5" customHeight="1" spans="20:24">
      <c r="T285" s="117"/>
      <c r="U285" s="34"/>
      <c r="V285" s="117"/>
      <c r="W285" s="117"/>
      <c r="X285" s="117"/>
    </row>
    <row r="286" ht="13.5" customHeight="1" spans="20:24">
      <c r="T286" s="117"/>
      <c r="U286" s="34"/>
      <c r="V286" s="117"/>
      <c r="W286" s="117"/>
      <c r="X286" s="117"/>
    </row>
    <row r="287" ht="13.5" customHeight="1" spans="20:24">
      <c r="T287" s="117"/>
      <c r="U287" s="34"/>
      <c r="V287" s="117"/>
      <c r="W287" s="117"/>
      <c r="X287" s="117"/>
    </row>
    <row r="288" ht="13.5" customHeight="1" spans="20:24">
      <c r="T288" s="117"/>
      <c r="U288" s="34"/>
      <c r="V288" s="117"/>
      <c r="W288" s="117"/>
      <c r="X288" s="117"/>
    </row>
    <row r="289" ht="13.5" customHeight="1" spans="20:24">
      <c r="T289" s="117"/>
      <c r="U289" s="34"/>
      <c r="V289" s="117"/>
      <c r="W289" s="117"/>
      <c r="X289" s="117"/>
    </row>
    <row r="290" ht="13.5" customHeight="1" spans="20:24">
      <c r="T290" s="117"/>
      <c r="U290" s="34"/>
      <c r="V290" s="117"/>
      <c r="W290" s="117"/>
      <c r="X290" s="117"/>
    </row>
    <row r="291" ht="13.5" customHeight="1" spans="20:24">
      <c r="T291" s="117"/>
      <c r="U291" s="34"/>
      <c r="V291" s="117"/>
      <c r="W291" s="117"/>
      <c r="X291" s="117"/>
    </row>
    <row r="292" spans="20:24">
      <c r="T292" s="117"/>
      <c r="U292" s="38"/>
      <c r="V292" s="117"/>
      <c r="W292" s="117"/>
      <c r="X292" s="117"/>
    </row>
    <row r="293" ht="13.5" customHeight="1" spans="20:24">
      <c r="T293" s="117"/>
      <c r="U293" s="34"/>
      <c r="V293" s="117"/>
      <c r="W293" s="117"/>
      <c r="X293" s="117"/>
    </row>
    <row r="294" ht="13.5" customHeight="1" spans="20:24">
      <c r="T294" s="117"/>
      <c r="U294" s="34"/>
      <c r="V294" s="117"/>
      <c r="W294" s="117"/>
      <c r="X294" s="117"/>
    </row>
    <row r="295" ht="13.5" customHeight="1" spans="20:24">
      <c r="T295" s="117"/>
      <c r="U295" s="34"/>
      <c r="V295" s="117"/>
      <c r="W295" s="117"/>
      <c r="X295" s="117"/>
    </row>
    <row r="296" ht="13.5" customHeight="1" spans="20:24">
      <c r="T296" s="117"/>
      <c r="U296" s="34"/>
      <c r="V296" s="117"/>
      <c r="W296" s="117"/>
      <c r="X296" s="117"/>
    </row>
    <row r="297" ht="13.5" customHeight="1" spans="20:24">
      <c r="T297" s="117"/>
      <c r="U297" s="34"/>
      <c r="V297" s="117"/>
      <c r="W297" s="117"/>
      <c r="X297" s="117"/>
    </row>
    <row r="298" ht="13.5" customHeight="1" spans="20:24">
      <c r="T298" s="117"/>
      <c r="U298" s="34"/>
      <c r="V298" s="117"/>
      <c r="W298" s="117"/>
      <c r="X298" s="117"/>
    </row>
    <row r="299" ht="13.5" customHeight="1" spans="20:24">
      <c r="T299" s="117"/>
      <c r="U299" s="34"/>
      <c r="V299" s="117"/>
      <c r="W299" s="117"/>
      <c r="X299" s="117"/>
    </row>
    <row r="300" ht="13.5" customHeight="1" spans="20:24">
      <c r="T300" s="117"/>
      <c r="U300" s="34"/>
      <c r="V300" s="117"/>
      <c r="W300" s="117"/>
      <c r="X300" s="117"/>
    </row>
    <row r="301" ht="13.5" customHeight="1" spans="20:24">
      <c r="T301" s="117"/>
      <c r="U301" s="34"/>
      <c r="V301" s="117"/>
      <c r="W301" s="117"/>
      <c r="X301" s="117"/>
    </row>
    <row r="302" ht="13.5" customHeight="1" spans="20:24">
      <c r="T302" s="117"/>
      <c r="U302" s="34"/>
      <c r="V302" s="117"/>
      <c r="W302" s="117"/>
      <c r="X302" s="117"/>
    </row>
    <row r="303" ht="13.5" customHeight="1" spans="20:24">
      <c r="T303" s="117"/>
      <c r="U303" s="34"/>
      <c r="V303" s="117"/>
      <c r="W303" s="117"/>
      <c r="X303" s="117"/>
    </row>
    <row r="304" ht="13.5" customHeight="1" spans="20:24">
      <c r="T304" s="117"/>
      <c r="U304" s="34"/>
      <c r="V304" s="117"/>
      <c r="W304" s="117"/>
      <c r="X304" s="117"/>
    </row>
    <row r="305" ht="13.5" customHeight="1" spans="20:24">
      <c r="T305" s="117"/>
      <c r="U305" s="34"/>
      <c r="V305" s="117"/>
      <c r="W305" s="117"/>
      <c r="X305" s="117"/>
    </row>
    <row r="306" spans="20:24">
      <c r="T306" s="117"/>
      <c r="U306" s="38"/>
      <c r="V306" s="117"/>
      <c r="W306" s="117"/>
      <c r="X306" s="117"/>
    </row>
    <row r="307" ht="13.5" customHeight="1" spans="20:24">
      <c r="T307" s="117"/>
      <c r="U307" s="34"/>
      <c r="V307" s="117"/>
      <c r="W307" s="117"/>
      <c r="X307" s="117"/>
    </row>
    <row r="308" ht="13.5" customHeight="1" spans="20:24">
      <c r="T308" s="117"/>
      <c r="U308" s="34"/>
      <c r="V308" s="117"/>
      <c r="W308" s="117"/>
      <c r="X308" s="117"/>
    </row>
    <row r="309" ht="13.5" customHeight="1" spans="20:24">
      <c r="T309" s="117"/>
      <c r="U309" s="34"/>
      <c r="V309" s="117"/>
      <c r="W309" s="117"/>
      <c r="X309" s="117"/>
    </row>
    <row r="310" ht="13.5" customHeight="1" spans="20:24">
      <c r="T310" s="117"/>
      <c r="U310" s="34"/>
      <c r="V310" s="117"/>
      <c r="W310" s="117"/>
      <c r="X310" s="117"/>
    </row>
    <row r="311" ht="13.5" customHeight="1" spans="20:24">
      <c r="T311" s="117"/>
      <c r="U311" s="34"/>
      <c r="V311" s="117"/>
      <c r="W311" s="117"/>
      <c r="X311" s="117"/>
    </row>
    <row r="312" ht="13.5" customHeight="1" spans="20:24">
      <c r="T312" s="117"/>
      <c r="U312" s="34"/>
      <c r="V312" s="117"/>
      <c r="W312" s="117"/>
      <c r="X312" s="117"/>
    </row>
    <row r="313" ht="13.5" customHeight="1" spans="20:24">
      <c r="T313" s="117"/>
      <c r="U313" s="34"/>
      <c r="V313" s="117"/>
      <c r="W313" s="117"/>
      <c r="X313" s="117"/>
    </row>
    <row r="314" ht="13.5" customHeight="1" spans="20:24">
      <c r="T314" s="117"/>
      <c r="U314" s="34"/>
      <c r="V314" s="117"/>
      <c r="W314" s="117"/>
      <c r="X314" s="117"/>
    </row>
    <row r="315" ht="13.5" customHeight="1" spans="20:24">
      <c r="T315" s="117"/>
      <c r="U315" s="34"/>
      <c r="V315" s="117"/>
      <c r="W315" s="117"/>
      <c r="X315" s="117"/>
    </row>
    <row r="316" ht="13.5" customHeight="1" spans="20:24">
      <c r="T316" s="117"/>
      <c r="U316" s="34"/>
      <c r="V316" s="117"/>
      <c r="W316" s="117"/>
      <c r="X316" s="117"/>
    </row>
    <row r="317" spans="20:24">
      <c r="T317" s="117"/>
      <c r="U317" s="38"/>
      <c r="V317" s="117"/>
      <c r="W317" s="117"/>
      <c r="X317" s="117"/>
    </row>
    <row r="318" spans="20:24">
      <c r="T318" s="117"/>
      <c r="U318" s="38"/>
      <c r="V318" s="117"/>
      <c r="W318" s="117"/>
      <c r="X318" s="117"/>
    </row>
    <row r="319" ht="13.5" customHeight="1" spans="20:24">
      <c r="T319" s="117"/>
      <c r="U319" s="34"/>
      <c r="V319" s="117"/>
      <c r="W319" s="117"/>
      <c r="X319" s="117"/>
    </row>
    <row r="320" ht="13.5" customHeight="1" spans="20:24">
      <c r="T320" s="117"/>
      <c r="U320" s="34"/>
      <c r="V320" s="117"/>
      <c r="W320" s="117"/>
      <c r="X320" s="117"/>
    </row>
    <row r="321" spans="20:24">
      <c r="T321" s="117"/>
      <c r="U321" s="37"/>
      <c r="V321" s="117"/>
      <c r="W321" s="117"/>
      <c r="X321" s="117"/>
    </row>
    <row r="322" spans="20:24">
      <c r="T322" s="117"/>
      <c r="U322" s="37"/>
      <c r="V322" s="117"/>
      <c r="W322" s="117"/>
      <c r="X322" s="117"/>
    </row>
    <row r="323" spans="20:24">
      <c r="T323" s="117"/>
      <c r="U323" s="37"/>
      <c r="V323" s="117"/>
      <c r="W323" s="117"/>
      <c r="X323" s="117"/>
    </row>
    <row r="324" ht="13.5" customHeight="1" spans="20:24">
      <c r="T324" s="117"/>
      <c r="U324" s="45"/>
      <c r="V324" s="117"/>
      <c r="W324" s="117"/>
      <c r="X324" s="117"/>
    </row>
    <row r="325" ht="13.5" customHeight="1" spans="20:24">
      <c r="T325" s="117"/>
      <c r="U325" s="45"/>
      <c r="V325" s="117"/>
      <c r="W325" s="117"/>
      <c r="X325" s="117"/>
    </row>
    <row r="326" ht="13.5" customHeight="1" spans="20:24">
      <c r="T326" s="117"/>
      <c r="U326" s="45"/>
      <c r="V326" s="117"/>
      <c r="W326" s="117"/>
      <c r="X326" s="117"/>
    </row>
    <row r="327" ht="13.5" customHeight="1" spans="20:24">
      <c r="T327" s="117"/>
      <c r="U327" s="45"/>
      <c r="V327" s="117"/>
      <c r="W327" s="117"/>
      <c r="X327" s="117"/>
    </row>
    <row r="328" spans="20:24">
      <c r="T328" s="117"/>
      <c r="U328" s="37"/>
      <c r="V328" s="117"/>
      <c r="W328" s="117"/>
      <c r="X328" s="117"/>
    </row>
    <row r="329" ht="13.5" customHeight="1" spans="20:24">
      <c r="T329" s="117"/>
      <c r="U329" s="34"/>
      <c r="V329" s="117"/>
      <c r="W329" s="117"/>
      <c r="X329" s="117"/>
    </row>
    <row r="330" ht="13.5" customHeight="1" spans="20:24">
      <c r="T330" s="117"/>
      <c r="U330" s="34"/>
      <c r="V330" s="117"/>
      <c r="W330" s="117"/>
      <c r="X330" s="117"/>
    </row>
    <row r="331" spans="20:24">
      <c r="T331" s="117"/>
      <c r="U331" s="37"/>
      <c r="V331" s="117"/>
      <c r="W331" s="117"/>
      <c r="X331" s="117"/>
    </row>
    <row r="332" spans="20:24">
      <c r="T332" s="117"/>
      <c r="U332" s="37"/>
      <c r="V332" s="117"/>
      <c r="W332" s="117"/>
      <c r="X332" s="117"/>
    </row>
    <row r="333" spans="20:24">
      <c r="T333" s="117"/>
      <c r="U333" s="38"/>
      <c r="V333" s="117"/>
      <c r="W333" s="117"/>
      <c r="X333" s="117"/>
    </row>
    <row r="334" spans="20:24">
      <c r="T334" s="117"/>
      <c r="U334" s="118"/>
      <c r="V334" s="117"/>
      <c r="W334" s="117"/>
      <c r="X334" s="117"/>
    </row>
    <row r="335" spans="20:24">
      <c r="T335" s="117"/>
      <c r="U335" s="37"/>
      <c r="V335" s="117"/>
      <c r="W335" s="117"/>
      <c r="X335" s="117"/>
    </row>
    <row r="336" spans="20:24">
      <c r="T336" s="117"/>
      <c r="U336" s="37"/>
      <c r="V336" s="117"/>
      <c r="W336" s="117"/>
      <c r="X336" s="117"/>
    </row>
    <row r="337" spans="20:24">
      <c r="T337" s="117"/>
      <c r="U337" s="37"/>
      <c r="V337" s="117"/>
      <c r="W337" s="117"/>
      <c r="X337" s="117"/>
    </row>
    <row r="338" spans="20:24">
      <c r="T338" s="117"/>
      <c r="U338" s="38"/>
      <c r="V338" s="117"/>
      <c r="W338" s="117"/>
      <c r="X338" s="117"/>
    </row>
    <row r="339" ht="13.5" customHeight="1" spans="20:24">
      <c r="T339" s="117"/>
      <c r="U339" s="45"/>
      <c r="V339" s="117"/>
      <c r="W339" s="117"/>
      <c r="X339" s="117"/>
    </row>
    <row r="340" ht="13.5" customHeight="1" spans="20:24">
      <c r="T340" s="117"/>
      <c r="U340" s="45"/>
      <c r="V340" s="117"/>
      <c r="W340" s="117"/>
      <c r="X340" s="117"/>
    </row>
    <row r="341" spans="20:24">
      <c r="T341" s="117"/>
      <c r="U341" s="37"/>
      <c r="V341" s="117"/>
      <c r="W341" s="117"/>
      <c r="X341" s="117"/>
    </row>
    <row r="342" spans="20:24">
      <c r="T342" s="117"/>
      <c r="U342" s="37"/>
      <c r="V342" s="117"/>
      <c r="W342" s="117"/>
      <c r="X342" s="117"/>
    </row>
    <row r="343" ht="13.5" customHeight="1" spans="20:24">
      <c r="T343" s="117"/>
      <c r="U343" s="34"/>
      <c r="V343" s="117"/>
      <c r="W343" s="117"/>
      <c r="X343" s="117"/>
    </row>
    <row r="344" ht="13.5" customHeight="1" spans="20:24">
      <c r="T344" s="117"/>
      <c r="U344" s="34"/>
      <c r="V344" s="117"/>
      <c r="W344" s="117"/>
      <c r="X344" s="117"/>
    </row>
    <row r="345" spans="20:24">
      <c r="T345" s="117"/>
      <c r="U345" s="119"/>
      <c r="V345" s="117"/>
      <c r="W345" s="117"/>
      <c r="X345" s="117"/>
    </row>
    <row r="346" spans="20:24">
      <c r="T346" s="117"/>
      <c r="U346" s="119"/>
      <c r="V346" s="117"/>
      <c r="W346" s="117"/>
      <c r="X346" s="117"/>
    </row>
    <row r="347" spans="20:24">
      <c r="T347" s="117"/>
      <c r="U347" s="37"/>
      <c r="V347" s="117"/>
      <c r="W347" s="117"/>
      <c r="X347" s="117"/>
    </row>
    <row r="348" spans="20:24">
      <c r="T348" s="117"/>
      <c r="U348" s="37"/>
      <c r="V348" s="117"/>
      <c r="W348" s="117"/>
      <c r="X348" s="117"/>
    </row>
    <row r="349" spans="20:24">
      <c r="T349" s="117"/>
      <c r="U349" s="38"/>
      <c r="V349" s="117"/>
      <c r="W349" s="117"/>
      <c r="X349" s="117"/>
    </row>
    <row r="350" ht="13.5" customHeight="1" spans="20:24">
      <c r="T350" s="117"/>
      <c r="U350" s="120"/>
      <c r="V350" s="117"/>
      <c r="W350" s="117"/>
      <c r="X350" s="117"/>
    </row>
    <row r="351" ht="13.5" customHeight="1" spans="20:24">
      <c r="T351" s="117"/>
      <c r="U351" s="120"/>
      <c r="V351" s="117"/>
      <c r="W351" s="117"/>
      <c r="X351" s="117"/>
    </row>
    <row r="352" ht="13.5" customHeight="1" spans="20:24">
      <c r="T352" s="117"/>
      <c r="U352" s="120"/>
      <c r="V352" s="117"/>
      <c r="W352" s="117"/>
      <c r="X352" s="117"/>
    </row>
    <row r="353" spans="20:24">
      <c r="T353" s="117"/>
      <c r="U353" s="37"/>
      <c r="V353" s="117"/>
      <c r="W353" s="117"/>
      <c r="X353" s="117"/>
    </row>
    <row r="354" spans="20:24">
      <c r="T354" s="117"/>
      <c r="U354" s="121"/>
      <c r="V354" s="117"/>
      <c r="W354" s="117"/>
      <c r="X354" s="117"/>
    </row>
    <row r="355" spans="20:24">
      <c r="T355" s="117"/>
      <c r="U355" s="36"/>
      <c r="V355" s="117"/>
      <c r="W355" s="117"/>
      <c r="X355" s="117"/>
    </row>
    <row r="356" spans="20:24">
      <c r="T356" s="117"/>
      <c r="U356" s="118"/>
      <c r="V356" s="117"/>
      <c r="W356" s="117"/>
      <c r="X356" s="117"/>
    </row>
    <row r="357" spans="20:24">
      <c r="T357" s="117"/>
      <c r="U357" s="37"/>
      <c r="V357" s="117"/>
      <c r="W357" s="117"/>
      <c r="X357" s="117"/>
    </row>
    <row r="358" spans="20:24">
      <c r="T358" s="117"/>
      <c r="U358" s="38"/>
      <c r="V358" s="117"/>
      <c r="W358" s="117"/>
      <c r="X358" s="117"/>
    </row>
    <row r="359" spans="20:24">
      <c r="T359" s="117"/>
      <c r="U359" s="37"/>
      <c r="V359" s="117"/>
      <c r="W359" s="117"/>
      <c r="X359" s="117"/>
    </row>
    <row r="360" spans="20:24">
      <c r="T360" s="117"/>
      <c r="U360" s="37"/>
      <c r="V360" s="117"/>
      <c r="W360" s="117"/>
      <c r="X360" s="117"/>
    </row>
    <row r="361" spans="20:24">
      <c r="T361" s="117"/>
      <c r="U361" s="36"/>
      <c r="V361" s="117"/>
      <c r="W361" s="117"/>
      <c r="X361" s="117"/>
    </row>
    <row r="362" spans="20:24">
      <c r="T362" s="117"/>
      <c r="U362" s="40"/>
      <c r="V362" s="117"/>
      <c r="W362" s="117"/>
      <c r="X362" s="117"/>
    </row>
    <row r="363" spans="20:24">
      <c r="T363" s="117"/>
      <c r="U363" s="121"/>
      <c r="V363" s="117"/>
      <c r="W363" s="117"/>
      <c r="X363" s="117"/>
    </row>
    <row r="364" spans="20:24">
      <c r="T364" s="117"/>
      <c r="U364" s="37"/>
      <c r="V364" s="117"/>
      <c r="W364" s="117"/>
      <c r="X364" s="117"/>
    </row>
    <row r="365" spans="20:24">
      <c r="T365" s="117"/>
      <c r="U365" s="37"/>
      <c r="V365" s="117"/>
      <c r="W365" s="117"/>
      <c r="X365" s="117"/>
    </row>
    <row r="366" spans="20:24">
      <c r="T366" s="117"/>
      <c r="U366" s="37"/>
      <c r="V366" s="117"/>
      <c r="W366" s="117"/>
      <c r="X366" s="117"/>
    </row>
    <row r="367" spans="20:24">
      <c r="T367" s="117"/>
      <c r="U367" s="121"/>
      <c r="V367" s="117"/>
      <c r="W367" s="117"/>
      <c r="X367" s="117"/>
    </row>
    <row r="368" spans="20:24">
      <c r="T368" s="117"/>
      <c r="U368" s="121"/>
      <c r="V368" s="117"/>
      <c r="W368" s="117"/>
      <c r="X368" s="117"/>
    </row>
    <row r="369" spans="20:24">
      <c r="T369" s="117"/>
      <c r="U369" s="121"/>
      <c r="V369" s="117"/>
      <c r="W369" s="117"/>
      <c r="X369" s="117"/>
    </row>
    <row r="370" spans="20:24">
      <c r="T370" s="117"/>
      <c r="U370" s="121"/>
      <c r="V370" s="117"/>
      <c r="W370" s="117"/>
      <c r="X370" s="117"/>
    </row>
    <row r="371" ht="13.5" customHeight="1" spans="20:24">
      <c r="T371" s="117"/>
      <c r="U371" s="120"/>
      <c r="V371" s="117"/>
      <c r="W371" s="117"/>
      <c r="X371" s="117"/>
    </row>
    <row r="372" ht="13.5" customHeight="1" spans="20:24">
      <c r="T372" s="117"/>
      <c r="U372" s="120"/>
      <c r="V372" s="117"/>
      <c r="W372" s="117"/>
      <c r="X372" s="117"/>
    </row>
    <row r="373" ht="13.5" customHeight="1" spans="20:24">
      <c r="T373" s="117"/>
      <c r="U373" s="120"/>
      <c r="V373" s="117"/>
      <c r="W373" s="117"/>
      <c r="X373" s="117"/>
    </row>
    <row r="374" spans="20:24">
      <c r="T374" s="117"/>
      <c r="U374" s="37"/>
      <c r="V374" s="117"/>
      <c r="W374" s="117"/>
      <c r="X374" s="117"/>
    </row>
    <row r="375" spans="20:24">
      <c r="T375" s="117"/>
      <c r="U375" s="121"/>
      <c r="V375" s="117"/>
      <c r="W375" s="117"/>
      <c r="X375" s="117"/>
    </row>
    <row r="376" spans="20:24">
      <c r="T376" s="117"/>
      <c r="U376" s="121"/>
      <c r="V376" s="117"/>
      <c r="W376" s="117"/>
      <c r="X376" s="117"/>
    </row>
    <row r="377" spans="20:24">
      <c r="T377" s="117"/>
      <c r="U377" s="37"/>
      <c r="V377" s="117"/>
      <c r="W377" s="117"/>
      <c r="X377" s="117"/>
    </row>
    <row r="378" ht="13.5" customHeight="1" spans="20:24">
      <c r="T378" s="117"/>
      <c r="U378" s="120"/>
      <c r="V378" s="117"/>
      <c r="W378" s="117"/>
      <c r="X378" s="117"/>
    </row>
    <row r="379" ht="13.5" customHeight="1" spans="20:24">
      <c r="T379" s="117"/>
      <c r="U379" s="120"/>
      <c r="V379" s="117"/>
      <c r="W379" s="117"/>
      <c r="X379" s="117"/>
    </row>
    <row r="380" ht="13.5" customHeight="1" spans="20:24">
      <c r="T380" s="117"/>
      <c r="U380" s="120"/>
      <c r="V380" s="117"/>
      <c r="W380" s="117"/>
      <c r="X380" s="117"/>
    </row>
    <row r="381" ht="13.5" customHeight="1" spans="20:24">
      <c r="T381" s="117"/>
      <c r="U381" s="120"/>
      <c r="V381" s="117"/>
      <c r="W381" s="117"/>
      <c r="X381" s="117"/>
    </row>
    <row r="382" spans="20:24">
      <c r="T382" s="117"/>
      <c r="U382" s="121"/>
      <c r="V382" s="117"/>
      <c r="W382" s="117"/>
      <c r="X382" s="117"/>
    </row>
    <row r="383" spans="20:24">
      <c r="T383" s="117"/>
      <c r="U383" s="121"/>
      <c r="V383" s="117"/>
      <c r="W383" s="117"/>
      <c r="X383" s="117"/>
    </row>
    <row r="384" spans="20:24">
      <c r="T384" s="117"/>
      <c r="U384" s="121"/>
      <c r="V384" s="117"/>
      <c r="W384" s="117"/>
      <c r="X384" s="117"/>
    </row>
    <row r="385" spans="20:24">
      <c r="T385" s="117"/>
      <c r="U385" s="121"/>
      <c r="V385" s="117"/>
      <c r="W385" s="117"/>
      <c r="X385" s="117"/>
    </row>
    <row r="386" ht="13.5" customHeight="1" spans="20:24">
      <c r="T386" s="117"/>
      <c r="U386" s="45"/>
      <c r="V386" s="117"/>
      <c r="W386" s="117"/>
      <c r="X386" s="117"/>
    </row>
    <row r="387" ht="13.5" customHeight="1" spans="20:24">
      <c r="T387" s="117"/>
      <c r="U387" s="45"/>
      <c r="V387" s="117"/>
      <c r="W387" s="117"/>
      <c r="X387" s="117"/>
    </row>
    <row r="388" spans="20:24">
      <c r="T388" s="117"/>
      <c r="U388" s="37"/>
      <c r="V388" s="117"/>
      <c r="W388" s="117"/>
      <c r="X388" s="117"/>
    </row>
    <row r="389" spans="20:24">
      <c r="T389" s="117"/>
      <c r="U389" s="37"/>
      <c r="V389" s="117"/>
      <c r="W389" s="117"/>
      <c r="X389" s="117"/>
    </row>
    <row r="390" spans="20:24">
      <c r="T390" s="117"/>
      <c r="U390" s="37"/>
      <c r="V390" s="117"/>
      <c r="W390" s="117"/>
      <c r="X390" s="117"/>
    </row>
    <row r="391" spans="20:24">
      <c r="T391" s="117"/>
      <c r="U391" s="121"/>
      <c r="V391" s="117"/>
      <c r="W391" s="117"/>
      <c r="X391" s="117"/>
    </row>
    <row r="392" spans="20:24">
      <c r="T392" s="117"/>
      <c r="U392" s="37"/>
      <c r="V392" s="117"/>
      <c r="W392" s="117"/>
      <c r="X392" s="117"/>
    </row>
    <row r="393" spans="20:24">
      <c r="T393" s="117"/>
      <c r="U393" s="37"/>
      <c r="V393" s="117"/>
      <c r="W393" s="117"/>
      <c r="X393" s="117"/>
    </row>
    <row r="394" spans="20:24">
      <c r="T394" s="117"/>
      <c r="U394" s="37"/>
      <c r="V394" s="117"/>
      <c r="W394" s="117"/>
      <c r="X394" s="117"/>
    </row>
    <row r="395" spans="20:24">
      <c r="T395" s="117"/>
      <c r="U395" s="121"/>
      <c r="V395" s="117"/>
      <c r="W395" s="117"/>
      <c r="X395" s="117"/>
    </row>
    <row r="396" spans="20:24">
      <c r="T396" s="117"/>
      <c r="U396" s="37"/>
      <c r="V396" s="117"/>
      <c r="W396" s="117"/>
      <c r="X396" s="117"/>
    </row>
    <row r="397" spans="20:24">
      <c r="T397" s="117"/>
      <c r="U397" s="37"/>
      <c r="V397" s="117"/>
      <c r="W397" s="117"/>
      <c r="X397" s="117"/>
    </row>
    <row r="398" spans="20:24">
      <c r="T398" s="117"/>
      <c r="U398" s="37"/>
      <c r="V398" s="117"/>
      <c r="W398" s="117"/>
      <c r="X398" s="117"/>
    </row>
    <row r="399" ht="13.5" customHeight="1" spans="20:24">
      <c r="T399" s="117"/>
      <c r="U399" s="120"/>
      <c r="V399" s="117"/>
      <c r="W399" s="117"/>
      <c r="X399" s="117"/>
    </row>
    <row r="400" ht="13.5" customHeight="1" spans="20:24">
      <c r="T400" s="117"/>
      <c r="U400" s="120"/>
      <c r="V400" s="117"/>
      <c r="W400" s="117"/>
      <c r="X400" s="117"/>
    </row>
    <row r="401" ht="13.5" customHeight="1" spans="20:24">
      <c r="T401" s="117"/>
      <c r="U401" s="120"/>
      <c r="V401" s="117"/>
      <c r="W401" s="117"/>
      <c r="X401" s="117"/>
    </row>
    <row r="402" ht="13.5" customHeight="1" spans="20:24">
      <c r="T402" s="117"/>
      <c r="U402" s="120"/>
      <c r="V402" s="117"/>
      <c r="W402" s="117"/>
      <c r="X402" s="117"/>
    </row>
    <row r="403" spans="20:24">
      <c r="T403" s="117"/>
      <c r="U403" s="121"/>
      <c r="V403" s="117"/>
      <c r="W403" s="117"/>
      <c r="X403" s="117"/>
    </row>
    <row r="404" spans="20:24">
      <c r="T404" s="117"/>
      <c r="U404" s="121"/>
      <c r="V404" s="117"/>
      <c r="W404" s="117"/>
      <c r="X404" s="117"/>
    </row>
    <row r="405" spans="20:24">
      <c r="T405" s="117"/>
      <c r="U405" s="37"/>
      <c r="V405" s="117"/>
      <c r="W405" s="117"/>
      <c r="X405" s="117"/>
    </row>
    <row r="406" ht="13.5" customHeight="1" spans="20:24">
      <c r="T406" s="117"/>
      <c r="U406" s="34"/>
      <c r="V406" s="117"/>
      <c r="W406" s="117"/>
      <c r="X406" s="117"/>
    </row>
    <row r="407" ht="13.5" customHeight="1" spans="20:24">
      <c r="T407" s="117"/>
      <c r="U407" s="34"/>
      <c r="V407" s="117"/>
      <c r="W407" s="117"/>
      <c r="X407" s="117"/>
    </row>
    <row r="408" ht="13.5" customHeight="1" spans="20:24">
      <c r="T408" s="117"/>
      <c r="U408" s="34"/>
      <c r="V408" s="117"/>
      <c r="W408" s="117"/>
      <c r="X408" s="117"/>
    </row>
    <row r="409" ht="13.5" customHeight="1" spans="20:24">
      <c r="T409" s="117"/>
      <c r="U409" s="34"/>
      <c r="V409" s="117"/>
      <c r="W409" s="117"/>
      <c r="X409" s="117"/>
    </row>
    <row r="410" ht="13.5" customHeight="1" spans="20:24">
      <c r="T410" s="117"/>
      <c r="U410" s="34"/>
      <c r="V410" s="117"/>
      <c r="W410" s="117"/>
      <c r="X410" s="117"/>
    </row>
    <row r="411" ht="13.5" customHeight="1" spans="20:24">
      <c r="T411" s="117"/>
      <c r="U411" s="34"/>
      <c r="V411" s="117"/>
      <c r="W411" s="117"/>
      <c r="X411" s="117"/>
    </row>
    <row r="412" ht="13.5" customHeight="1" spans="20:24">
      <c r="T412" s="117"/>
      <c r="U412" s="34"/>
      <c r="V412" s="117"/>
      <c r="W412" s="117"/>
      <c r="X412" s="117"/>
    </row>
    <row r="413" spans="20:24">
      <c r="T413" s="117"/>
      <c r="U413" s="35"/>
      <c r="V413" s="117"/>
      <c r="W413" s="117"/>
      <c r="X413" s="117"/>
    </row>
    <row r="414" spans="20:24">
      <c r="T414" s="117"/>
      <c r="U414" s="35"/>
      <c r="V414" s="117"/>
      <c r="W414" s="117"/>
      <c r="X414" s="117"/>
    </row>
    <row r="415" ht="13.5" customHeight="1" spans="20:24">
      <c r="T415" s="117"/>
      <c r="U415" s="34"/>
      <c r="V415" s="117"/>
      <c r="W415" s="117"/>
      <c r="X415" s="117"/>
    </row>
    <row r="416" ht="13.5" customHeight="1" spans="20:24">
      <c r="T416" s="117"/>
      <c r="U416" s="34"/>
      <c r="V416" s="117"/>
      <c r="W416" s="117"/>
      <c r="X416" s="117"/>
    </row>
    <row r="417" ht="13.5" customHeight="1" spans="20:24">
      <c r="T417" s="117"/>
      <c r="U417" s="34"/>
      <c r="V417" s="117"/>
      <c r="W417" s="117"/>
      <c r="X417" s="117"/>
    </row>
    <row r="418" ht="13.5" customHeight="1" spans="20:24">
      <c r="T418" s="117"/>
      <c r="U418" s="34"/>
      <c r="V418" s="117"/>
      <c r="W418" s="117"/>
      <c r="X418" s="117"/>
    </row>
    <row r="419" ht="13.5" customHeight="1" spans="20:24">
      <c r="T419" s="117"/>
      <c r="U419" s="34"/>
      <c r="V419" s="117"/>
      <c r="W419" s="117"/>
      <c r="X419" s="117"/>
    </row>
    <row r="420" ht="13.5" customHeight="1" spans="20:24">
      <c r="T420" s="117"/>
      <c r="U420" s="34"/>
      <c r="V420" s="117"/>
      <c r="W420" s="117"/>
      <c r="X420" s="117"/>
    </row>
    <row r="421" ht="13.5" customHeight="1" spans="20:24">
      <c r="T421" s="117"/>
      <c r="U421" s="34"/>
      <c r="V421" s="117"/>
      <c r="W421" s="117"/>
      <c r="X421" s="117"/>
    </row>
    <row r="422" ht="13.5" customHeight="1" spans="20:24">
      <c r="T422" s="117"/>
      <c r="U422" s="34"/>
      <c r="V422" s="117"/>
      <c r="W422" s="117"/>
      <c r="X422" s="117"/>
    </row>
    <row r="423" ht="13.5" customHeight="1" spans="20:24">
      <c r="T423" s="117"/>
      <c r="U423" s="34"/>
      <c r="V423" s="117"/>
      <c r="W423" s="117"/>
      <c r="X423" s="117"/>
    </row>
    <row r="424" spans="20:24">
      <c r="T424" s="117"/>
      <c r="U424" s="35"/>
      <c r="V424" s="117"/>
      <c r="W424" s="117"/>
      <c r="X424" s="117"/>
    </row>
    <row r="425" ht="13.5" customHeight="1" spans="20:24">
      <c r="T425" s="117"/>
      <c r="U425" s="34"/>
      <c r="V425" s="117"/>
      <c r="W425" s="117"/>
      <c r="X425" s="117"/>
    </row>
    <row r="426" ht="13.5" customHeight="1" spans="20:24">
      <c r="T426" s="117"/>
      <c r="U426" s="34"/>
      <c r="V426" s="117"/>
      <c r="W426" s="117"/>
      <c r="X426" s="117"/>
    </row>
    <row r="427" ht="13.5" customHeight="1" spans="20:24">
      <c r="T427" s="117"/>
      <c r="U427" s="34"/>
      <c r="V427" s="117"/>
      <c r="W427" s="117"/>
      <c r="X427" s="117"/>
    </row>
    <row r="428" ht="13.5" customHeight="1" spans="20:24">
      <c r="T428" s="117"/>
      <c r="U428" s="34"/>
      <c r="V428" s="117"/>
      <c r="W428" s="117"/>
      <c r="X428" s="117"/>
    </row>
    <row r="429" ht="13.5" customHeight="1" spans="20:24">
      <c r="T429" s="117"/>
      <c r="U429" s="34"/>
      <c r="V429" s="117"/>
      <c r="W429" s="117"/>
      <c r="X429" s="117"/>
    </row>
    <row r="430" ht="13.5" customHeight="1" spans="20:24">
      <c r="T430" s="117"/>
      <c r="U430" s="34"/>
      <c r="V430" s="117"/>
      <c r="W430" s="117"/>
      <c r="X430" s="117"/>
    </row>
    <row r="431" ht="13.5" customHeight="1" spans="20:24">
      <c r="T431" s="117"/>
      <c r="U431" s="34"/>
      <c r="V431" s="117"/>
      <c r="W431" s="117"/>
      <c r="X431" s="117"/>
    </row>
    <row r="432" ht="13.5" customHeight="1" spans="20:24">
      <c r="T432" s="117"/>
      <c r="U432" s="34"/>
      <c r="V432" s="117"/>
      <c r="W432" s="117"/>
      <c r="X432" s="117"/>
    </row>
    <row r="433" ht="13.5" customHeight="1" spans="20:24">
      <c r="T433" s="117"/>
      <c r="U433" s="34"/>
      <c r="V433" s="117"/>
      <c r="W433" s="117"/>
      <c r="X433" s="117"/>
    </row>
    <row r="434" ht="13.5" customHeight="1" spans="20:24">
      <c r="T434" s="117"/>
      <c r="U434" s="34"/>
      <c r="V434" s="117"/>
      <c r="W434" s="117"/>
      <c r="X434" s="117"/>
    </row>
    <row r="435" ht="13.5" customHeight="1" spans="20:24">
      <c r="T435" s="117"/>
      <c r="U435" s="34"/>
      <c r="V435" s="117"/>
      <c r="W435" s="117"/>
      <c r="X435" s="117"/>
    </row>
    <row r="436" ht="13.5" customHeight="1" spans="20:24">
      <c r="T436" s="117"/>
      <c r="U436" s="34"/>
      <c r="V436" s="117"/>
      <c r="W436" s="117"/>
      <c r="X436" s="117"/>
    </row>
    <row r="437" ht="13.5" customHeight="1" spans="20:24">
      <c r="T437" s="117"/>
      <c r="U437" s="34"/>
      <c r="V437" s="117"/>
      <c r="W437" s="117"/>
      <c r="X437" s="117"/>
    </row>
    <row r="438" ht="13.5" customHeight="1" spans="20:24">
      <c r="T438" s="117"/>
      <c r="U438" s="34"/>
      <c r="V438" s="117"/>
      <c r="W438" s="117"/>
      <c r="X438" s="117"/>
    </row>
    <row r="439" ht="13.5" customHeight="1" spans="20:24">
      <c r="T439" s="117"/>
      <c r="U439" s="34"/>
      <c r="V439" s="117"/>
      <c r="W439" s="117"/>
      <c r="X439" s="117"/>
    </row>
    <row r="440" ht="13.5" customHeight="1" spans="20:24">
      <c r="T440" s="117"/>
      <c r="U440" s="34"/>
      <c r="V440" s="117"/>
      <c r="W440" s="117"/>
      <c r="X440" s="117"/>
    </row>
    <row r="441" ht="13.5" customHeight="1" spans="20:24">
      <c r="T441" s="117"/>
      <c r="U441" s="34"/>
      <c r="V441" s="117"/>
      <c r="W441" s="117"/>
      <c r="X441" s="117"/>
    </row>
    <row r="442" spans="20:24">
      <c r="T442" s="117"/>
      <c r="U442" s="35"/>
      <c r="V442" s="117"/>
      <c r="W442" s="117"/>
      <c r="X442" s="117"/>
    </row>
    <row r="443" spans="20:24">
      <c r="T443" s="117"/>
      <c r="U443" s="35"/>
      <c r="V443" s="117"/>
      <c r="W443" s="117"/>
      <c r="X443" s="117"/>
    </row>
    <row r="444" ht="13.5" customHeight="1" spans="20:24">
      <c r="T444" s="117"/>
      <c r="U444" s="34"/>
      <c r="V444" s="117"/>
      <c r="W444" s="117"/>
      <c r="X444" s="117"/>
    </row>
    <row r="445" ht="13.5" customHeight="1" spans="20:24">
      <c r="T445" s="117"/>
      <c r="U445" s="34"/>
      <c r="V445" s="117"/>
      <c r="W445" s="117"/>
      <c r="X445" s="117"/>
    </row>
    <row r="446" ht="13.5" customHeight="1" spans="20:24">
      <c r="T446" s="117"/>
      <c r="U446" s="34"/>
      <c r="V446" s="117"/>
      <c r="W446" s="117"/>
      <c r="X446" s="117"/>
    </row>
    <row r="447" ht="13.5" customHeight="1" spans="20:24">
      <c r="T447" s="117"/>
      <c r="U447" s="34"/>
      <c r="V447" s="117"/>
      <c r="W447" s="117"/>
      <c r="X447" s="117"/>
    </row>
    <row r="448" spans="20:24">
      <c r="T448" s="117"/>
      <c r="U448" s="35"/>
      <c r="V448" s="117"/>
      <c r="W448" s="117"/>
      <c r="X448" s="117"/>
    </row>
    <row r="449" spans="20:24">
      <c r="T449" s="117"/>
      <c r="U449" s="35"/>
      <c r="V449" s="117"/>
      <c r="W449" s="117"/>
      <c r="X449" s="117"/>
    </row>
    <row r="450" spans="20:24">
      <c r="T450" s="117"/>
      <c r="U450" s="35"/>
      <c r="V450" s="117"/>
      <c r="W450" s="117"/>
      <c r="X450" s="117"/>
    </row>
    <row r="451" spans="20:24">
      <c r="T451" s="117"/>
      <c r="U451" s="35"/>
      <c r="V451" s="117"/>
      <c r="W451" s="117"/>
      <c r="X451" s="117"/>
    </row>
    <row r="452" ht="13.5" customHeight="1" spans="20:24">
      <c r="T452" s="117"/>
      <c r="U452" s="34"/>
      <c r="V452" s="117"/>
      <c r="W452" s="117"/>
      <c r="X452" s="117"/>
    </row>
    <row r="453" ht="13.5" customHeight="1" spans="20:24">
      <c r="T453" s="117"/>
      <c r="U453" s="34"/>
      <c r="V453" s="117"/>
      <c r="W453" s="117"/>
      <c r="X453" s="117"/>
    </row>
    <row r="454" ht="13.5" customHeight="1" spans="20:24">
      <c r="T454" s="117"/>
      <c r="U454" s="34"/>
      <c r="V454" s="117"/>
      <c r="W454" s="117"/>
      <c r="X454" s="117"/>
    </row>
    <row r="455" ht="13.5" customHeight="1" spans="20:24">
      <c r="T455" s="117"/>
      <c r="U455" s="34"/>
      <c r="V455" s="117"/>
      <c r="W455" s="117"/>
      <c r="X455" s="117"/>
    </row>
    <row r="456" spans="20:24">
      <c r="T456" s="117"/>
      <c r="U456" s="35"/>
      <c r="V456" s="117"/>
      <c r="W456" s="117"/>
      <c r="X456" s="117"/>
    </row>
    <row r="457" ht="13.5" customHeight="1" spans="20:24">
      <c r="T457" s="117"/>
      <c r="U457" s="34"/>
      <c r="V457" s="117"/>
      <c r="W457" s="117"/>
      <c r="X457" s="117"/>
    </row>
    <row r="458" ht="13.5" customHeight="1" spans="20:24">
      <c r="T458" s="117"/>
      <c r="U458" s="34"/>
      <c r="V458" s="117"/>
      <c r="W458" s="117"/>
      <c r="X458" s="117"/>
    </row>
    <row r="459" spans="20:24">
      <c r="T459" s="117"/>
      <c r="U459" s="35"/>
      <c r="V459" s="117"/>
      <c r="W459" s="117"/>
      <c r="X459" s="117"/>
    </row>
    <row r="460" spans="20:24">
      <c r="T460" s="117"/>
      <c r="U460" s="35"/>
      <c r="V460" s="117"/>
      <c r="W460" s="117"/>
      <c r="X460" s="117"/>
    </row>
    <row r="461" spans="20:24">
      <c r="T461" s="117"/>
      <c r="U461" s="35"/>
      <c r="V461" s="117"/>
      <c r="W461" s="117"/>
      <c r="X461" s="117"/>
    </row>
    <row r="462" ht="13.5" customHeight="1" spans="20:24">
      <c r="T462" s="117"/>
      <c r="U462" s="34"/>
      <c r="V462" s="117"/>
      <c r="W462" s="117"/>
      <c r="X462" s="117"/>
    </row>
    <row r="463" ht="13.5" customHeight="1" spans="20:24">
      <c r="T463" s="117"/>
      <c r="U463" s="34"/>
      <c r="V463" s="117"/>
      <c r="W463" s="117"/>
      <c r="X463" s="117"/>
    </row>
    <row r="464" ht="13.5" customHeight="1" spans="20:24">
      <c r="T464" s="117"/>
      <c r="U464" s="34"/>
      <c r="V464" s="117"/>
      <c r="W464" s="117"/>
      <c r="X464" s="117"/>
    </row>
    <row r="465" ht="13.5" customHeight="1" spans="20:24">
      <c r="T465" s="117"/>
      <c r="U465" s="34"/>
      <c r="V465" s="117"/>
      <c r="W465" s="117"/>
      <c r="X465" s="117"/>
    </row>
    <row r="466" ht="13.5" customHeight="1" spans="20:24">
      <c r="T466" s="117"/>
      <c r="U466" s="34"/>
      <c r="V466" s="117"/>
      <c r="W466" s="117"/>
      <c r="X466" s="117"/>
    </row>
    <row r="467" ht="13.5" customHeight="1" spans="20:24">
      <c r="T467" s="117"/>
      <c r="U467" s="34"/>
      <c r="V467" s="117"/>
      <c r="W467" s="117"/>
      <c r="X467" s="117"/>
    </row>
    <row r="468" ht="13.5" customHeight="1" spans="20:24">
      <c r="T468" s="117"/>
      <c r="U468" s="34"/>
      <c r="V468" s="117"/>
      <c r="W468" s="117"/>
      <c r="X468" s="117"/>
    </row>
    <row r="469" ht="13.5" customHeight="1" spans="20:24">
      <c r="T469" s="117"/>
      <c r="U469" s="34"/>
      <c r="V469" s="117"/>
      <c r="W469" s="117"/>
      <c r="X469" s="117"/>
    </row>
    <row r="470" ht="13.5" customHeight="1" spans="20:24">
      <c r="T470" s="117"/>
      <c r="U470" s="34"/>
      <c r="V470" s="117"/>
      <c r="W470" s="117"/>
      <c r="X470" s="117"/>
    </row>
    <row r="471" ht="13.5" customHeight="1" spans="20:24">
      <c r="T471" s="117"/>
      <c r="U471" s="34"/>
      <c r="V471" s="117"/>
      <c r="W471" s="117"/>
      <c r="X471" s="117"/>
    </row>
    <row r="472" ht="13.5" customHeight="1" spans="20:24">
      <c r="T472" s="117"/>
      <c r="U472" s="34"/>
      <c r="V472" s="117"/>
      <c r="W472" s="117"/>
      <c r="X472" s="117"/>
    </row>
    <row r="473" ht="13.5" customHeight="1" spans="20:24">
      <c r="T473" s="117"/>
      <c r="U473" s="34"/>
      <c r="V473" s="117"/>
      <c r="W473" s="117"/>
      <c r="X473" s="117"/>
    </row>
    <row r="474" ht="13.5" customHeight="1" spans="20:24">
      <c r="T474" s="117"/>
      <c r="U474" s="34"/>
      <c r="V474" s="117"/>
      <c r="W474" s="117"/>
      <c r="X474" s="117"/>
    </row>
    <row r="475" ht="13.5" customHeight="1" spans="20:24">
      <c r="T475" s="117"/>
      <c r="U475" s="34"/>
      <c r="V475" s="117"/>
      <c r="W475" s="117"/>
      <c r="X475" s="117"/>
    </row>
    <row r="476" spans="20:24">
      <c r="T476" s="117"/>
      <c r="U476" s="35"/>
      <c r="V476" s="117"/>
      <c r="W476" s="117"/>
      <c r="X476" s="117"/>
    </row>
    <row r="477" ht="13.5" customHeight="1" spans="20:24">
      <c r="T477" s="117"/>
      <c r="U477" s="34"/>
      <c r="V477" s="117"/>
      <c r="W477" s="117"/>
      <c r="X477" s="117"/>
    </row>
    <row r="478" ht="13.5" customHeight="1" spans="20:24">
      <c r="T478" s="117"/>
      <c r="U478" s="34"/>
      <c r="V478" s="117"/>
      <c r="W478" s="117"/>
      <c r="X478" s="117"/>
    </row>
    <row r="479" spans="20:24">
      <c r="T479" s="117"/>
      <c r="U479" s="36"/>
      <c r="V479" s="117"/>
      <c r="W479" s="117"/>
      <c r="X479" s="117"/>
    </row>
    <row r="480" spans="20:24">
      <c r="T480" s="117"/>
      <c r="U480" s="37"/>
      <c r="V480" s="117"/>
      <c r="W480" s="117"/>
      <c r="X480" s="117"/>
    </row>
    <row r="481" spans="20:24">
      <c r="T481" s="117"/>
      <c r="U481" s="38"/>
      <c r="V481" s="117"/>
      <c r="W481" s="117"/>
      <c r="X481" s="117"/>
    </row>
    <row r="482" spans="20:24">
      <c r="T482" s="117"/>
      <c r="U482" s="39"/>
      <c r="V482" s="117"/>
      <c r="W482" s="117"/>
      <c r="X482" s="117"/>
    </row>
    <row r="483" spans="20:24">
      <c r="T483" s="117"/>
      <c r="U483" s="39"/>
      <c r="V483" s="117"/>
      <c r="W483" s="117"/>
      <c r="X483" s="117"/>
    </row>
    <row r="484" spans="20:24">
      <c r="T484" s="117"/>
      <c r="U484" s="39"/>
      <c r="V484" s="117"/>
      <c r="W484" s="117"/>
      <c r="X484" s="117"/>
    </row>
    <row r="485" spans="20:24">
      <c r="T485" s="117"/>
      <c r="U485" s="37"/>
      <c r="V485" s="117"/>
      <c r="W485" s="117"/>
      <c r="X485" s="117"/>
    </row>
    <row r="486" ht="13.5" customHeight="1" spans="20:24">
      <c r="T486" s="117"/>
      <c r="U486" s="34"/>
      <c r="V486" s="117"/>
      <c r="W486" s="117"/>
      <c r="X486" s="117"/>
    </row>
    <row r="487" ht="13.5" customHeight="1" spans="20:24">
      <c r="T487" s="117"/>
      <c r="U487" s="34"/>
      <c r="V487" s="117"/>
      <c r="W487" s="117"/>
      <c r="X487" s="117"/>
    </row>
    <row r="488" spans="20:24">
      <c r="T488" s="117"/>
      <c r="U488" s="38"/>
      <c r="V488" s="117"/>
      <c r="W488" s="117"/>
      <c r="X488" s="117"/>
    </row>
    <row r="489" spans="20:24">
      <c r="T489" s="117"/>
      <c r="U489" s="36"/>
      <c r="V489" s="117"/>
      <c r="W489" s="117"/>
      <c r="X489" s="117"/>
    </row>
    <row r="490" spans="20:24">
      <c r="T490" s="117"/>
      <c r="U490" s="40"/>
      <c r="V490" s="117"/>
      <c r="W490" s="117"/>
      <c r="X490" s="117"/>
    </row>
    <row r="491" spans="20:24">
      <c r="T491" s="117"/>
      <c r="U491" s="38"/>
      <c r="V491" s="117"/>
      <c r="W491" s="117"/>
      <c r="X491" s="117"/>
    </row>
    <row r="492" ht="13.5" customHeight="1" spans="20:24">
      <c r="T492" s="117"/>
      <c r="U492" s="34"/>
      <c r="V492" s="117"/>
      <c r="W492" s="117"/>
      <c r="X492" s="117"/>
    </row>
    <row r="493" ht="13.5" customHeight="1" spans="20:24">
      <c r="T493" s="117"/>
      <c r="U493" s="34"/>
      <c r="V493" s="117"/>
      <c r="W493" s="117"/>
      <c r="X493" s="117"/>
    </row>
    <row r="494" spans="20:24">
      <c r="T494" s="117"/>
      <c r="U494" s="39"/>
      <c r="V494" s="117"/>
      <c r="W494" s="117"/>
      <c r="X494" s="117"/>
    </row>
    <row r="495" spans="20:24">
      <c r="T495" s="117"/>
      <c r="U495" s="39"/>
      <c r="V495" s="117"/>
      <c r="W495" s="117"/>
      <c r="X495" s="117"/>
    </row>
    <row r="496" spans="20:24">
      <c r="T496" s="117"/>
      <c r="U496" s="39"/>
      <c r="V496" s="117"/>
      <c r="W496" s="117"/>
      <c r="X496" s="117"/>
    </row>
    <row r="497" spans="20:24">
      <c r="T497" s="117"/>
      <c r="U497" s="39"/>
      <c r="V497" s="117"/>
      <c r="W497" s="117"/>
      <c r="X497" s="117"/>
    </row>
    <row r="498" spans="20:24">
      <c r="T498" s="117"/>
      <c r="U498" s="39"/>
      <c r="V498" s="117"/>
      <c r="W498" s="117"/>
      <c r="X498" s="117"/>
    </row>
    <row r="499" spans="20:24">
      <c r="T499" s="117"/>
      <c r="U499" s="39"/>
      <c r="V499" s="117"/>
      <c r="W499" s="117"/>
      <c r="X499" s="117"/>
    </row>
    <row r="500" spans="20:24">
      <c r="T500" s="117"/>
      <c r="U500" s="38"/>
      <c r="V500" s="117"/>
      <c r="W500" s="117"/>
      <c r="X500" s="117"/>
    </row>
    <row r="501" spans="20:24">
      <c r="T501" s="117"/>
      <c r="U501" s="37"/>
      <c r="V501" s="117"/>
      <c r="W501" s="117"/>
      <c r="X501" s="117"/>
    </row>
    <row r="502" spans="20:24">
      <c r="T502" s="117"/>
      <c r="U502" s="38"/>
      <c r="V502" s="117"/>
      <c r="W502" s="117"/>
      <c r="X502" s="117"/>
    </row>
    <row r="503" spans="20:24">
      <c r="T503" s="117"/>
      <c r="U503" s="38"/>
      <c r="V503" s="117"/>
      <c r="W503" s="117"/>
      <c r="X503" s="117"/>
    </row>
    <row r="504" spans="20:24">
      <c r="T504" s="117"/>
      <c r="U504" s="40"/>
      <c r="V504" s="117"/>
      <c r="W504" s="117"/>
      <c r="X504" s="117"/>
    </row>
    <row r="505" spans="20:24">
      <c r="T505" s="117"/>
      <c r="U505" s="38"/>
      <c r="V505" s="117"/>
      <c r="W505" s="117"/>
      <c r="X505" s="117"/>
    </row>
    <row r="506" spans="20:24">
      <c r="T506" s="117"/>
      <c r="U506" s="40"/>
      <c r="V506" s="117"/>
      <c r="W506" s="117"/>
      <c r="X506" s="117"/>
    </row>
    <row r="507" ht="13.5" customHeight="1" spans="20:24">
      <c r="T507" s="117"/>
      <c r="U507" s="34"/>
      <c r="V507" s="117"/>
      <c r="W507" s="117"/>
      <c r="X507" s="117"/>
    </row>
    <row r="508" ht="13.5" customHeight="1" spans="20:24">
      <c r="T508" s="117"/>
      <c r="U508" s="34"/>
      <c r="V508" s="117"/>
      <c r="W508" s="117"/>
      <c r="X508" s="117"/>
    </row>
    <row r="509" ht="13.5" customHeight="1" spans="20:24">
      <c r="T509" s="117"/>
      <c r="U509" s="34"/>
      <c r="V509" s="117"/>
      <c r="W509" s="117"/>
      <c r="X509" s="117"/>
    </row>
    <row r="510" ht="13.5" customHeight="1" spans="20:24">
      <c r="T510" s="117"/>
      <c r="U510" s="34"/>
      <c r="V510" s="117"/>
      <c r="W510" s="117"/>
      <c r="X510" s="117"/>
    </row>
    <row r="511" spans="20:24">
      <c r="T511" s="117"/>
      <c r="U511" s="39"/>
      <c r="V511" s="117"/>
      <c r="W511" s="117"/>
      <c r="X511" s="117"/>
    </row>
    <row r="512" spans="20:24">
      <c r="T512" s="117"/>
      <c r="U512" s="39"/>
      <c r="V512" s="117"/>
      <c r="W512" s="117"/>
      <c r="X512" s="117"/>
    </row>
    <row r="513" spans="20:24">
      <c r="T513" s="117"/>
      <c r="U513" s="39"/>
      <c r="V513" s="117"/>
      <c r="W513" s="117"/>
      <c r="X513" s="117"/>
    </row>
    <row r="514" ht="13.5" customHeight="1" spans="20:24">
      <c r="T514" s="117"/>
      <c r="U514" s="34"/>
      <c r="V514" s="117"/>
      <c r="W514" s="117"/>
      <c r="X514" s="117"/>
    </row>
    <row r="515" ht="13.5" customHeight="1" spans="20:24">
      <c r="T515" s="117"/>
      <c r="U515" s="34"/>
      <c r="V515" s="117"/>
      <c r="W515" s="117"/>
      <c r="X515" s="117"/>
    </row>
    <row r="516" ht="13.5" customHeight="1" spans="20:24">
      <c r="T516" s="117"/>
      <c r="U516" s="34"/>
      <c r="V516" s="117"/>
      <c r="W516" s="117"/>
      <c r="X516" s="117"/>
    </row>
    <row r="517" spans="20:24">
      <c r="T517" s="117"/>
      <c r="U517" s="38"/>
      <c r="V517" s="117"/>
      <c r="W517" s="117"/>
      <c r="X517" s="117"/>
    </row>
    <row r="518" spans="20:24">
      <c r="T518" s="117"/>
      <c r="U518" s="39"/>
      <c r="V518" s="117"/>
      <c r="W518" s="117"/>
      <c r="X518" s="117"/>
    </row>
    <row r="519" spans="20:24">
      <c r="T519" s="117"/>
      <c r="U519" s="39"/>
      <c r="V519" s="117"/>
      <c r="W519" s="117"/>
      <c r="X519" s="117"/>
    </row>
    <row r="520" spans="20:24">
      <c r="T520" s="117"/>
      <c r="U520" s="39"/>
      <c r="V520" s="117"/>
      <c r="W520" s="117"/>
      <c r="X520" s="117"/>
    </row>
    <row r="521" spans="20:24">
      <c r="T521" s="117"/>
      <c r="U521" s="38"/>
      <c r="V521" s="117"/>
      <c r="W521" s="117"/>
      <c r="X521" s="117"/>
    </row>
    <row r="522" spans="20:24">
      <c r="T522" s="117"/>
      <c r="U522" s="38"/>
      <c r="V522" s="117"/>
      <c r="W522" s="117"/>
      <c r="X522" s="117"/>
    </row>
    <row r="523" spans="20:24">
      <c r="T523" s="117"/>
      <c r="U523" s="37"/>
      <c r="V523" s="117"/>
      <c r="W523" s="117"/>
      <c r="X523" s="117"/>
    </row>
    <row r="524" spans="20:24">
      <c r="T524" s="117"/>
      <c r="U524" s="38"/>
      <c r="V524" s="117"/>
      <c r="W524" s="117"/>
      <c r="X524" s="117"/>
    </row>
    <row r="525" spans="20:24">
      <c r="T525" s="117"/>
      <c r="U525" s="38"/>
      <c r="V525" s="117"/>
      <c r="W525" s="117"/>
      <c r="X525" s="117"/>
    </row>
    <row r="526" spans="20:24">
      <c r="T526" s="117"/>
      <c r="U526" s="37"/>
      <c r="V526" s="117"/>
      <c r="W526" s="117"/>
      <c r="X526" s="117"/>
    </row>
    <row r="527" ht="13.5" customHeight="1" spans="20:24">
      <c r="T527" s="117"/>
      <c r="U527" s="34"/>
      <c r="V527" s="117"/>
      <c r="W527" s="117"/>
      <c r="X527" s="117"/>
    </row>
    <row r="528" ht="13.5" customHeight="1" spans="20:24">
      <c r="T528" s="117"/>
      <c r="U528" s="34"/>
      <c r="V528" s="117"/>
      <c r="W528" s="117"/>
      <c r="X528" s="117"/>
    </row>
    <row r="529" ht="13.5" customHeight="1" spans="20:24">
      <c r="T529" s="117"/>
      <c r="U529" s="34"/>
      <c r="V529" s="117"/>
      <c r="W529" s="117"/>
      <c r="X529" s="117"/>
    </row>
    <row r="530" ht="13.5" customHeight="1" spans="20:24">
      <c r="T530" s="117"/>
      <c r="U530" s="34"/>
      <c r="V530" s="117"/>
      <c r="W530" s="117"/>
      <c r="X530" s="117"/>
    </row>
    <row r="531" ht="13.5" customHeight="1" spans="20:24">
      <c r="T531" s="117"/>
      <c r="U531" s="34"/>
      <c r="V531" s="117"/>
      <c r="W531" s="117"/>
      <c r="X531" s="117"/>
    </row>
    <row r="532" ht="13.5" customHeight="1" spans="20:24">
      <c r="T532" s="117"/>
      <c r="U532" s="42"/>
      <c r="V532" s="117"/>
      <c r="W532" s="117"/>
      <c r="X532" s="117"/>
    </row>
    <row r="533" ht="13.5" customHeight="1" spans="20:24">
      <c r="T533" s="117"/>
      <c r="U533" s="42"/>
      <c r="V533" s="117"/>
      <c r="W533" s="117"/>
      <c r="X533" s="117"/>
    </row>
    <row r="534" ht="13.5" customHeight="1" spans="20:24">
      <c r="T534" s="117"/>
      <c r="U534" s="42"/>
      <c r="V534" s="117"/>
      <c r="W534" s="117"/>
      <c r="X534" s="117"/>
    </row>
    <row r="535" ht="13.5" customHeight="1" spans="20:24">
      <c r="T535" s="117"/>
      <c r="U535" s="42"/>
      <c r="V535" s="117"/>
      <c r="W535" s="117"/>
      <c r="X535" s="117"/>
    </row>
    <row r="536" ht="13.5" customHeight="1" spans="20:24">
      <c r="T536" s="117"/>
      <c r="U536" s="42"/>
      <c r="V536" s="117"/>
      <c r="W536" s="117"/>
      <c r="X536" s="117"/>
    </row>
    <row r="537" ht="13.5" customHeight="1" spans="20:24">
      <c r="T537" s="117"/>
      <c r="U537" s="42"/>
      <c r="V537" s="117"/>
      <c r="W537" s="117"/>
      <c r="X537" s="117"/>
    </row>
    <row r="538" spans="20:24">
      <c r="T538" s="117"/>
      <c r="U538" s="43"/>
      <c r="V538" s="117"/>
      <c r="W538" s="117"/>
      <c r="X538" s="117"/>
    </row>
    <row r="539" spans="20:24">
      <c r="T539" s="117"/>
      <c r="U539" s="37"/>
      <c r="V539" s="117"/>
      <c r="W539" s="117"/>
      <c r="X539" s="117"/>
    </row>
    <row r="540" spans="20:24">
      <c r="T540" s="117"/>
      <c r="U540" s="43"/>
      <c r="V540" s="117"/>
      <c r="W540" s="117"/>
      <c r="X540" s="117"/>
    </row>
    <row r="541" spans="20:24">
      <c r="T541" s="117"/>
      <c r="U541" s="37"/>
      <c r="V541" s="117"/>
      <c r="W541" s="117"/>
      <c r="X541" s="117"/>
    </row>
    <row r="542" spans="20:24">
      <c r="T542" s="117"/>
      <c r="U542" s="43"/>
      <c r="V542" s="117"/>
      <c r="W542" s="117"/>
      <c r="X542" s="117"/>
    </row>
    <row r="543" spans="20:24">
      <c r="T543" s="117"/>
      <c r="U543" s="37"/>
      <c r="V543" s="117"/>
      <c r="W543" s="117"/>
      <c r="X543" s="117"/>
    </row>
    <row r="544" spans="20:24">
      <c r="T544" s="117"/>
      <c r="U544" s="43"/>
      <c r="V544" s="117"/>
      <c r="W544" s="117"/>
      <c r="X544" s="117"/>
    </row>
    <row r="545" ht="13.5" customHeight="1" spans="20:24">
      <c r="T545" s="117"/>
      <c r="U545" s="44"/>
      <c r="V545" s="117"/>
      <c r="W545" s="117"/>
      <c r="X545" s="117"/>
    </row>
    <row r="546" ht="13.5" customHeight="1" spans="20:24">
      <c r="T546" s="117"/>
      <c r="U546" s="44"/>
      <c r="V546" s="117"/>
      <c r="W546" s="117"/>
      <c r="X546" s="117"/>
    </row>
    <row r="547" spans="20:24">
      <c r="T547" s="117"/>
      <c r="U547" s="43"/>
      <c r="V547" s="117"/>
      <c r="W547" s="117"/>
      <c r="X547" s="117"/>
    </row>
    <row r="548" spans="20:24">
      <c r="T548" s="117"/>
      <c r="U548" s="43"/>
      <c r="V548" s="117"/>
      <c r="W548" s="117"/>
      <c r="X548" s="117"/>
    </row>
    <row r="549" spans="20:24">
      <c r="T549" s="117"/>
      <c r="U549" s="37"/>
      <c r="V549" s="117"/>
      <c r="W549" s="117"/>
      <c r="X549" s="117"/>
    </row>
    <row r="550" spans="20:24">
      <c r="T550" s="117"/>
      <c r="U550" s="37"/>
      <c r="V550" s="117"/>
      <c r="W550" s="117"/>
      <c r="X550" s="117"/>
    </row>
    <row r="551" spans="20:24">
      <c r="T551" s="117"/>
      <c r="U551" s="43"/>
      <c r="V551" s="117"/>
      <c r="W551" s="117"/>
      <c r="X551" s="117"/>
    </row>
    <row r="552" ht="13.5" customHeight="1" spans="20:24">
      <c r="T552" s="117"/>
      <c r="U552" s="45"/>
      <c r="V552" s="117"/>
      <c r="W552" s="117"/>
      <c r="X552" s="117"/>
    </row>
    <row r="553" ht="13.5" customHeight="1" spans="20:24">
      <c r="T553" s="117"/>
      <c r="U553" s="45"/>
      <c r="V553" s="117"/>
      <c r="W553" s="117"/>
      <c r="X553" s="117"/>
    </row>
    <row r="554" spans="20:24">
      <c r="T554" s="117"/>
      <c r="U554" s="37"/>
      <c r="V554" s="117"/>
      <c r="W554" s="117"/>
      <c r="X554" s="117"/>
    </row>
    <row r="555" spans="20:24">
      <c r="T555" s="117"/>
      <c r="U555" s="37"/>
      <c r="V555" s="117"/>
      <c r="W555" s="117"/>
      <c r="X555" s="117"/>
    </row>
    <row r="556" ht="13.5" customHeight="1" spans="20:24">
      <c r="T556" s="117"/>
      <c r="U556" s="45"/>
      <c r="V556" s="117"/>
      <c r="W556" s="117"/>
      <c r="X556" s="117"/>
    </row>
    <row r="557" ht="13.5" customHeight="1" spans="20:24">
      <c r="T557" s="117"/>
      <c r="U557" s="45"/>
      <c r="V557" s="117"/>
      <c r="W557" s="117"/>
      <c r="X557" s="117"/>
    </row>
    <row r="558" ht="13.5" customHeight="1" spans="20:24">
      <c r="T558" s="117"/>
      <c r="U558" s="45"/>
      <c r="V558" s="117"/>
      <c r="W558" s="117"/>
      <c r="X558" s="117"/>
    </row>
    <row r="559" spans="20:24">
      <c r="T559" s="117"/>
      <c r="U559" s="43"/>
      <c r="V559" s="117"/>
      <c r="W559" s="117"/>
      <c r="X559" s="117"/>
    </row>
    <row r="560" ht="13.5" customHeight="1" spans="20:24">
      <c r="T560" s="117"/>
      <c r="U560" s="46"/>
      <c r="V560" s="117"/>
      <c r="W560" s="117"/>
      <c r="X560" s="117"/>
    </row>
    <row r="561" ht="13.5" customHeight="1" spans="20:24">
      <c r="T561" s="117"/>
      <c r="U561" s="46"/>
      <c r="V561" s="117"/>
      <c r="W561" s="117"/>
      <c r="X561" s="117"/>
    </row>
    <row r="562" spans="20:24">
      <c r="T562" s="117"/>
      <c r="U562" s="43"/>
      <c r="V562" s="117"/>
      <c r="W562" s="117"/>
      <c r="X562" s="117"/>
    </row>
    <row r="563" ht="13.5" customHeight="1" spans="20:24">
      <c r="T563" s="117"/>
      <c r="U563" s="44"/>
      <c r="V563" s="117"/>
      <c r="W563" s="117"/>
      <c r="X563" s="117"/>
    </row>
    <row r="564" ht="13.5" customHeight="1" spans="20:24">
      <c r="T564" s="117"/>
      <c r="U564" s="44"/>
      <c r="V564" s="117"/>
      <c r="W564" s="117"/>
      <c r="X564" s="117"/>
    </row>
    <row r="565" spans="20:24">
      <c r="T565" s="117"/>
      <c r="U565" s="43"/>
      <c r="V565" s="117"/>
      <c r="W565" s="117"/>
      <c r="X565" s="117"/>
    </row>
    <row r="566" ht="13.5" customHeight="1" spans="20:24">
      <c r="T566" s="117"/>
      <c r="U566" s="44"/>
      <c r="V566" s="117"/>
      <c r="W566" s="117"/>
      <c r="X566" s="117"/>
    </row>
    <row r="567" ht="13.5" customHeight="1" spans="20:24">
      <c r="T567" s="117"/>
      <c r="U567" s="44"/>
      <c r="V567" s="117"/>
      <c r="W567" s="117"/>
      <c r="X567" s="117"/>
    </row>
    <row r="568" spans="20:24">
      <c r="T568" s="117"/>
      <c r="U568" s="43"/>
      <c r="V568" s="117"/>
      <c r="W568" s="117"/>
      <c r="X568" s="117"/>
    </row>
    <row r="569" spans="20:24">
      <c r="T569" s="117"/>
      <c r="U569" s="47"/>
      <c r="V569" s="117"/>
      <c r="W569" s="117"/>
      <c r="X569" s="117"/>
    </row>
    <row r="570" spans="20:24">
      <c r="T570" s="117"/>
      <c r="U570" s="37"/>
      <c r="V570" s="117"/>
      <c r="W570" s="117"/>
      <c r="X570" s="117"/>
    </row>
    <row r="571" spans="20:24">
      <c r="T571" s="117"/>
      <c r="U571" s="37"/>
      <c r="V571" s="117"/>
      <c r="W571" s="117"/>
      <c r="X571" s="117"/>
    </row>
    <row r="572" spans="20:24">
      <c r="T572" s="117"/>
      <c r="U572" s="37"/>
      <c r="V572" s="117"/>
      <c r="W572" s="117"/>
      <c r="X572" s="117"/>
    </row>
    <row r="573" spans="20:24">
      <c r="T573" s="117"/>
      <c r="U573" s="37"/>
      <c r="V573" s="117"/>
      <c r="W573" s="117"/>
      <c r="X573" s="117"/>
    </row>
    <row r="574" spans="20:24">
      <c r="T574" s="117"/>
      <c r="U574" s="48"/>
      <c r="V574" s="117"/>
      <c r="W574" s="117"/>
      <c r="X574" s="117"/>
    </row>
    <row r="575" ht="13.5" customHeight="1" spans="20:24">
      <c r="T575" s="117"/>
      <c r="U575" s="49"/>
      <c r="V575" s="117"/>
      <c r="W575" s="117"/>
      <c r="X575" s="117"/>
    </row>
    <row r="576" ht="13.5" customHeight="1" spans="20:24">
      <c r="T576" s="117"/>
      <c r="U576" s="49"/>
      <c r="V576" s="117"/>
      <c r="W576" s="117"/>
      <c r="X576" s="117"/>
    </row>
    <row r="577" ht="13.5" customHeight="1" spans="20:24">
      <c r="T577" s="117"/>
      <c r="U577" s="49"/>
      <c r="V577" s="117"/>
      <c r="W577" s="117"/>
      <c r="X577" s="117"/>
    </row>
    <row r="578" ht="13.5" customHeight="1" spans="20:24">
      <c r="T578" s="117"/>
      <c r="U578" s="49"/>
      <c r="V578" s="117"/>
      <c r="W578" s="117"/>
      <c r="X578" s="117"/>
    </row>
    <row r="579" ht="13.5" customHeight="1" spans="20:24">
      <c r="T579" s="117"/>
      <c r="U579" s="49"/>
      <c r="V579" s="117"/>
      <c r="W579" s="117"/>
      <c r="X579" s="117"/>
    </row>
    <row r="580" ht="13.5" customHeight="1" spans="20:24">
      <c r="T580" s="117"/>
      <c r="U580" s="49"/>
      <c r="V580" s="117"/>
      <c r="W580" s="117"/>
      <c r="X580" s="117"/>
    </row>
    <row r="581" ht="13.5" customHeight="1" spans="20:24">
      <c r="T581" s="117"/>
      <c r="U581" s="49"/>
      <c r="V581" s="117"/>
      <c r="W581" s="117"/>
      <c r="X581" s="117"/>
    </row>
    <row r="582" ht="13.5" customHeight="1" spans="20:24">
      <c r="T582" s="117"/>
      <c r="U582" s="49"/>
      <c r="V582" s="117"/>
      <c r="W582" s="117"/>
      <c r="X582" s="117"/>
    </row>
    <row r="583" ht="13.5" customHeight="1" spans="20:24">
      <c r="T583" s="117"/>
      <c r="U583" s="49"/>
      <c r="V583" s="117"/>
      <c r="W583" s="117"/>
      <c r="X583" s="117"/>
    </row>
    <row r="584" ht="13.5" customHeight="1" spans="20:24">
      <c r="T584" s="117"/>
      <c r="U584" s="49"/>
      <c r="V584" s="117"/>
      <c r="W584" s="117"/>
      <c r="X584" s="117"/>
    </row>
    <row r="585" ht="13.5" customHeight="1" spans="20:24">
      <c r="T585" s="117"/>
      <c r="U585" s="49"/>
      <c r="V585" s="117"/>
      <c r="W585" s="117"/>
      <c r="X585" s="117"/>
    </row>
    <row r="586" ht="13.5" customHeight="1" spans="20:24">
      <c r="T586" s="117"/>
      <c r="U586" s="49"/>
      <c r="V586" s="117"/>
      <c r="W586" s="117"/>
      <c r="X586" s="117"/>
    </row>
    <row r="587" ht="13.5" customHeight="1" spans="20:24">
      <c r="T587" s="117"/>
      <c r="U587" s="49"/>
      <c r="V587" s="117"/>
      <c r="W587" s="117"/>
      <c r="X587" s="117"/>
    </row>
    <row r="588" ht="13.5" customHeight="1" spans="20:24">
      <c r="T588" s="117"/>
      <c r="U588" s="49"/>
      <c r="V588" s="117"/>
      <c r="W588" s="117"/>
      <c r="X588" s="117"/>
    </row>
    <row r="589" ht="13.5" customHeight="1" spans="20:24">
      <c r="T589" s="117"/>
      <c r="U589" s="49"/>
      <c r="V589" s="117"/>
      <c r="W589" s="117"/>
      <c r="X589" s="117"/>
    </row>
    <row r="590" ht="13.5" customHeight="1" spans="20:24">
      <c r="T590" s="117"/>
      <c r="U590" s="49"/>
      <c r="V590" s="117"/>
      <c r="W590" s="117"/>
      <c r="X590" s="117"/>
    </row>
    <row r="591" ht="13.5" customHeight="1" spans="20:24">
      <c r="T591" s="117"/>
      <c r="U591" s="49"/>
      <c r="V591" s="117"/>
      <c r="W591" s="117"/>
      <c r="X591" s="117"/>
    </row>
    <row r="592" ht="13.5" customHeight="1" spans="20:24">
      <c r="T592" s="117"/>
      <c r="U592" s="49"/>
      <c r="V592" s="117"/>
      <c r="W592" s="117"/>
      <c r="X592" s="117"/>
    </row>
    <row r="593" spans="20:24">
      <c r="T593" s="117"/>
      <c r="U593" s="50"/>
      <c r="V593" s="117"/>
      <c r="W593" s="117"/>
      <c r="X593" s="117"/>
    </row>
    <row r="594" spans="20:24">
      <c r="T594" s="117"/>
      <c r="U594" s="50"/>
      <c r="V594" s="117"/>
      <c r="W594" s="117"/>
      <c r="X594" s="117"/>
    </row>
    <row r="595" ht="13.5" customHeight="1" spans="20:24">
      <c r="T595" s="117"/>
      <c r="U595" s="49"/>
      <c r="V595" s="117"/>
      <c r="W595" s="117"/>
      <c r="X595" s="117"/>
    </row>
    <row r="596" ht="13.5" customHeight="1" spans="20:24">
      <c r="T596" s="117"/>
      <c r="U596" s="49"/>
      <c r="V596" s="117"/>
      <c r="W596" s="117"/>
      <c r="X596" s="117"/>
    </row>
    <row r="597" ht="13.5" customHeight="1" spans="20:24">
      <c r="T597" s="117"/>
      <c r="U597" s="49"/>
      <c r="V597" s="117"/>
      <c r="W597" s="117"/>
      <c r="X597" s="117"/>
    </row>
    <row r="598" ht="13.5" customHeight="1" spans="20:24">
      <c r="T598" s="117"/>
      <c r="U598" s="49"/>
      <c r="V598" s="117"/>
      <c r="W598" s="117"/>
      <c r="X598" s="117"/>
    </row>
    <row r="599" ht="13.5" customHeight="1" spans="20:24">
      <c r="T599" s="117"/>
      <c r="U599" s="49"/>
      <c r="V599" s="117"/>
      <c r="W599" s="117"/>
      <c r="X599" s="117"/>
    </row>
    <row r="600" ht="13.5" customHeight="1" spans="20:24">
      <c r="T600" s="117"/>
      <c r="U600" s="49"/>
      <c r="V600" s="117"/>
      <c r="W600" s="117"/>
      <c r="X600" s="117"/>
    </row>
    <row r="601" ht="13.5" customHeight="1" spans="20:24">
      <c r="T601" s="117"/>
      <c r="U601" s="49"/>
      <c r="V601" s="117"/>
      <c r="W601" s="117"/>
      <c r="X601" s="117"/>
    </row>
    <row r="602" ht="13.5" customHeight="1" spans="20:24">
      <c r="T602" s="117"/>
      <c r="U602" s="49"/>
      <c r="V602" s="117"/>
      <c r="W602" s="117"/>
      <c r="X602" s="117"/>
    </row>
    <row r="603" ht="13.5" customHeight="1" spans="20:24">
      <c r="T603" s="117"/>
      <c r="U603" s="49"/>
      <c r="V603" s="117"/>
      <c r="W603" s="117"/>
      <c r="X603" s="117"/>
    </row>
    <row r="604" ht="13.5" customHeight="1" spans="20:24">
      <c r="T604" s="117"/>
      <c r="U604" s="49"/>
      <c r="V604" s="117"/>
      <c r="W604" s="117"/>
      <c r="X604" s="117"/>
    </row>
    <row r="605" ht="13.5" customHeight="1" spans="20:24">
      <c r="T605" s="117"/>
      <c r="U605" s="49"/>
      <c r="V605" s="117"/>
      <c r="W605" s="117"/>
      <c r="X605" s="117"/>
    </row>
    <row r="606" ht="13.5" customHeight="1" spans="20:24">
      <c r="T606" s="117"/>
      <c r="U606" s="49"/>
      <c r="V606" s="117"/>
      <c r="W606" s="117"/>
      <c r="X606" s="117"/>
    </row>
    <row r="607" ht="13.5" customHeight="1" spans="20:24">
      <c r="T607" s="117"/>
      <c r="U607" s="49"/>
      <c r="V607" s="117"/>
      <c r="W607" s="117"/>
      <c r="X607" s="117"/>
    </row>
    <row r="608" ht="13.5" customHeight="1" spans="20:24">
      <c r="T608" s="117"/>
      <c r="U608" s="49"/>
      <c r="V608" s="117"/>
      <c r="W608" s="117"/>
      <c r="X608" s="117"/>
    </row>
    <row r="609" ht="13.5" customHeight="1" spans="20:24">
      <c r="T609" s="117"/>
      <c r="U609" s="49"/>
      <c r="V609" s="117"/>
      <c r="W609" s="117"/>
      <c r="X609" s="117"/>
    </row>
    <row r="610" ht="13.5" customHeight="1" spans="20:24">
      <c r="T610" s="117"/>
      <c r="U610" s="49"/>
      <c r="V610" s="117"/>
      <c r="W610" s="117"/>
      <c r="X610" s="117"/>
    </row>
    <row r="611" spans="20:24">
      <c r="T611" s="117"/>
      <c r="U611" s="50"/>
      <c r="V611" s="117"/>
      <c r="W611" s="117"/>
      <c r="X611" s="117"/>
    </row>
    <row r="612" spans="20:24">
      <c r="T612" s="117"/>
      <c r="U612" s="50"/>
      <c r="V612" s="117"/>
      <c r="W612" s="117"/>
      <c r="X612" s="117"/>
    </row>
    <row r="613" ht="13.5" customHeight="1" spans="20:24">
      <c r="T613" s="117"/>
      <c r="U613" s="49"/>
      <c r="V613" s="117"/>
      <c r="W613" s="117"/>
      <c r="X613" s="117"/>
    </row>
    <row r="614" ht="13.5" customHeight="1" spans="20:24">
      <c r="T614" s="117"/>
      <c r="U614" s="49"/>
      <c r="V614" s="117"/>
      <c r="W614" s="117"/>
      <c r="X614" s="117"/>
    </row>
    <row r="615" spans="20:24">
      <c r="T615" s="117"/>
      <c r="U615" s="51"/>
      <c r="V615" s="117"/>
      <c r="W615" s="117"/>
      <c r="X615" s="117"/>
    </row>
    <row r="616" spans="20:24">
      <c r="T616" s="117"/>
      <c r="U616" s="51"/>
      <c r="V616" s="117"/>
      <c r="W616" s="117"/>
      <c r="X616" s="117"/>
    </row>
    <row r="617" spans="20:24">
      <c r="T617" s="117"/>
      <c r="U617" s="50"/>
      <c r="V617" s="117"/>
      <c r="W617" s="117"/>
      <c r="X617" s="117"/>
    </row>
    <row r="618" spans="20:24">
      <c r="T618" s="117"/>
      <c r="U618" s="50"/>
      <c r="V618" s="117"/>
      <c r="W618" s="117"/>
      <c r="X618" s="117"/>
    </row>
    <row r="619" ht="13.5" customHeight="1" spans="20:24">
      <c r="T619" s="117"/>
      <c r="U619" s="49"/>
      <c r="V619" s="117"/>
      <c r="W619" s="117"/>
      <c r="X619" s="117"/>
    </row>
    <row r="620" ht="13.5" customHeight="1" spans="20:24">
      <c r="T620" s="117"/>
      <c r="U620" s="49"/>
      <c r="V620" s="117"/>
      <c r="W620" s="117"/>
      <c r="X620" s="117"/>
    </row>
    <row r="621" ht="13.5" customHeight="1" spans="20:24">
      <c r="T621" s="117"/>
      <c r="U621" s="49"/>
      <c r="V621" s="117"/>
      <c r="W621" s="117"/>
      <c r="X621" s="117"/>
    </row>
    <row r="622" ht="13.5" customHeight="1" spans="20:24">
      <c r="T622" s="117"/>
      <c r="U622" s="49"/>
      <c r="V622" s="117"/>
      <c r="W622" s="117"/>
      <c r="X622" s="117"/>
    </row>
    <row r="623" ht="13.5" customHeight="1" spans="20:24">
      <c r="T623" s="117"/>
      <c r="U623" s="49"/>
      <c r="V623" s="117"/>
      <c r="W623" s="117"/>
      <c r="X623" s="117"/>
    </row>
    <row r="624" ht="13.5" customHeight="1" spans="20:24">
      <c r="T624" s="117"/>
      <c r="U624" s="49"/>
      <c r="V624" s="117"/>
      <c r="W624" s="117"/>
      <c r="X624" s="117"/>
    </row>
    <row r="625" ht="13.5" customHeight="1" spans="20:24">
      <c r="T625" s="117"/>
      <c r="U625" s="49"/>
      <c r="V625" s="117"/>
      <c r="W625" s="117"/>
      <c r="X625" s="117"/>
    </row>
    <row r="626" ht="13.5" customHeight="1" spans="20:24">
      <c r="T626" s="117"/>
      <c r="U626" s="49"/>
      <c r="V626" s="117"/>
      <c r="W626" s="117"/>
      <c r="X626" s="117"/>
    </row>
    <row r="627" ht="13.5" customHeight="1" spans="20:24">
      <c r="T627" s="117"/>
      <c r="U627" s="49"/>
      <c r="V627" s="117"/>
      <c r="W627" s="117"/>
      <c r="X627" s="117"/>
    </row>
    <row r="628" ht="13.5" customHeight="1" spans="20:24">
      <c r="T628" s="117"/>
      <c r="U628" s="49"/>
      <c r="V628" s="117"/>
      <c r="W628" s="117"/>
      <c r="X628" s="117"/>
    </row>
    <row r="629" ht="13.5" customHeight="1" spans="20:24">
      <c r="T629" s="117"/>
      <c r="U629" s="49"/>
      <c r="V629" s="117"/>
      <c r="W629" s="117"/>
      <c r="X629" s="117"/>
    </row>
    <row r="630" ht="13.5" customHeight="1" spans="20:24">
      <c r="T630" s="117"/>
      <c r="U630" s="49"/>
      <c r="V630" s="117"/>
      <c r="W630" s="117"/>
      <c r="X630" s="117"/>
    </row>
    <row r="631" spans="20:24">
      <c r="T631" s="117"/>
      <c r="U631" s="52"/>
      <c r="V631" s="117"/>
      <c r="W631" s="117"/>
      <c r="X631" s="117"/>
    </row>
    <row r="632" spans="20:24">
      <c r="T632" s="117"/>
      <c r="U632" s="50"/>
      <c r="V632" s="117"/>
      <c r="W632" s="117"/>
      <c r="X632" s="117"/>
    </row>
    <row r="633" spans="20:24">
      <c r="T633" s="117"/>
      <c r="U633" s="50"/>
      <c r="V633" s="117"/>
      <c r="W633" s="117"/>
      <c r="X633" s="117"/>
    </row>
    <row r="634" ht="13.5" customHeight="1" spans="20:24">
      <c r="T634" s="117"/>
      <c r="U634" s="49"/>
      <c r="V634" s="117"/>
      <c r="W634" s="117"/>
      <c r="X634" s="117"/>
    </row>
    <row r="635" ht="13.5" customHeight="1" spans="20:24">
      <c r="T635" s="117"/>
      <c r="U635" s="49"/>
      <c r="V635" s="117"/>
      <c r="W635" s="117"/>
      <c r="X635" s="117"/>
    </row>
    <row r="636" spans="20:24">
      <c r="T636" s="117"/>
      <c r="U636" s="117"/>
      <c r="V636" s="117"/>
      <c r="W636" s="117"/>
      <c r="X636" s="117"/>
    </row>
    <row r="637" spans="20:24">
      <c r="T637" s="117"/>
      <c r="U637" s="117"/>
      <c r="V637" s="117"/>
      <c r="W637" s="117"/>
      <c r="X637" s="117"/>
    </row>
    <row r="638" spans="20:24">
      <c r="T638" s="117"/>
      <c r="U638" s="117"/>
      <c r="V638" s="117"/>
      <c r="W638" s="117"/>
      <c r="X638" s="117"/>
    </row>
    <row r="639" spans="20:24">
      <c r="T639" s="117"/>
      <c r="U639" s="117"/>
      <c r="V639" s="117"/>
      <c r="W639" s="117"/>
      <c r="X639" s="117"/>
    </row>
    <row r="640" spans="20:24">
      <c r="T640" s="117"/>
      <c r="U640" s="117"/>
      <c r="V640" s="117"/>
      <c r="W640" s="117"/>
      <c r="X640" s="117"/>
    </row>
    <row r="641" spans="20:24">
      <c r="T641" s="117"/>
      <c r="U641" s="117"/>
      <c r="V641" s="117"/>
      <c r="W641" s="117"/>
      <c r="X641" s="117"/>
    </row>
    <row r="642" spans="20:24">
      <c r="T642" s="117"/>
      <c r="U642" s="117"/>
      <c r="V642" s="117"/>
      <c r="W642" s="117"/>
      <c r="X642" s="117"/>
    </row>
    <row r="643" spans="20:24">
      <c r="T643" s="117"/>
      <c r="U643" s="117"/>
      <c r="V643" s="117"/>
      <c r="W643" s="117"/>
      <c r="X643" s="117"/>
    </row>
    <row r="644" spans="20:24">
      <c r="T644" s="117"/>
      <c r="U644" s="117"/>
      <c r="V644" s="117"/>
      <c r="W644" s="117"/>
      <c r="X644" s="117"/>
    </row>
    <row r="645" spans="20:24">
      <c r="T645" s="117"/>
      <c r="U645" s="117"/>
      <c r="V645" s="117"/>
      <c r="W645" s="117"/>
      <c r="X645" s="117"/>
    </row>
    <row r="646" spans="20:24">
      <c r="T646" s="117"/>
      <c r="U646" s="117"/>
      <c r="V646" s="117"/>
      <c r="W646" s="117"/>
      <c r="X646" s="117"/>
    </row>
    <row r="647" spans="20:24">
      <c r="T647" s="117"/>
      <c r="U647" s="117"/>
      <c r="V647" s="117"/>
      <c r="W647" s="117"/>
      <c r="X647" s="117"/>
    </row>
    <row r="648" spans="20:24">
      <c r="T648" s="117"/>
      <c r="U648" s="117"/>
      <c r="V648" s="117"/>
      <c r="W648" s="117"/>
      <c r="X648" s="117"/>
    </row>
    <row r="649" spans="20:24">
      <c r="T649" s="117"/>
      <c r="U649" s="117"/>
      <c r="V649" s="117"/>
      <c r="W649" s="117"/>
      <c r="X649" s="117"/>
    </row>
    <row r="650" spans="20:24">
      <c r="T650" s="117"/>
      <c r="U650" s="117"/>
      <c r="V650" s="117"/>
      <c r="W650" s="117"/>
      <c r="X650" s="117"/>
    </row>
    <row r="651" spans="20:24">
      <c r="T651" s="117"/>
      <c r="U651" s="117"/>
      <c r="V651" s="117"/>
      <c r="W651" s="117"/>
      <c r="X651" s="117"/>
    </row>
    <row r="652" spans="20:24">
      <c r="T652" s="117"/>
      <c r="U652" s="117"/>
      <c r="V652" s="117"/>
      <c r="W652" s="117"/>
      <c r="X652" s="117"/>
    </row>
    <row r="653" spans="20:24">
      <c r="T653" s="117"/>
      <c r="U653" s="117"/>
      <c r="V653" s="117"/>
      <c r="W653" s="117"/>
      <c r="X653" s="117"/>
    </row>
    <row r="654" spans="20:24">
      <c r="T654" s="117"/>
      <c r="U654" s="117"/>
      <c r="V654" s="117"/>
      <c r="W654" s="117"/>
      <c r="X654" s="117"/>
    </row>
    <row r="655" spans="20:24">
      <c r="T655" s="117"/>
      <c r="U655" s="117"/>
      <c r="V655" s="117"/>
      <c r="W655" s="117"/>
      <c r="X655" s="117"/>
    </row>
    <row r="656" spans="20:24">
      <c r="T656" s="117"/>
      <c r="U656" s="117"/>
      <c r="V656" s="117"/>
      <c r="W656" s="117"/>
      <c r="X656" s="117"/>
    </row>
    <row r="657" spans="20:24">
      <c r="T657" s="117"/>
      <c r="U657" s="117"/>
      <c r="V657" s="117"/>
      <c r="W657" s="117"/>
      <c r="X657" s="117"/>
    </row>
    <row r="658" spans="20:24">
      <c r="T658" s="117"/>
      <c r="U658" s="117"/>
      <c r="V658" s="117"/>
      <c r="W658" s="117"/>
      <c r="X658" s="117"/>
    </row>
    <row r="659" spans="20:24">
      <c r="T659" s="117"/>
      <c r="U659" s="117"/>
      <c r="V659" s="117"/>
      <c r="W659" s="117"/>
      <c r="X659" s="117"/>
    </row>
    <row r="660" spans="20:24">
      <c r="T660" s="117"/>
      <c r="U660" s="117"/>
      <c r="V660" s="117"/>
      <c r="W660" s="117"/>
      <c r="X660" s="117"/>
    </row>
    <row r="661" spans="20:24">
      <c r="T661" s="117"/>
      <c r="U661" s="117"/>
      <c r="V661" s="117"/>
      <c r="W661" s="117"/>
      <c r="X661" s="117"/>
    </row>
    <row r="662" spans="20:24">
      <c r="T662" s="117"/>
      <c r="U662" s="117"/>
      <c r="V662" s="117"/>
      <c r="W662" s="117"/>
      <c r="X662" s="117"/>
    </row>
    <row r="663" spans="20:24">
      <c r="T663" s="117"/>
      <c r="U663" s="117"/>
      <c r="V663" s="117"/>
      <c r="W663" s="117"/>
      <c r="X663" s="117"/>
    </row>
    <row r="664" spans="20:24">
      <c r="T664" s="117"/>
      <c r="U664" s="117"/>
      <c r="V664" s="117"/>
      <c r="W664" s="117"/>
      <c r="X664" s="117"/>
    </row>
    <row r="665" spans="20:24">
      <c r="T665" s="117"/>
      <c r="U665" s="117"/>
      <c r="V665" s="117"/>
      <c r="W665" s="117"/>
      <c r="X665" s="117"/>
    </row>
    <row r="666" spans="20:24">
      <c r="T666" s="117"/>
      <c r="U666" s="117"/>
      <c r="V666" s="117"/>
      <c r="W666" s="117"/>
      <c r="X666" s="117"/>
    </row>
    <row r="667" spans="20:24">
      <c r="T667" s="117"/>
      <c r="U667" s="117"/>
      <c r="V667" s="117"/>
      <c r="W667" s="117"/>
      <c r="X667" s="117"/>
    </row>
    <row r="668" spans="20:24">
      <c r="T668" s="117"/>
      <c r="U668" s="117"/>
      <c r="V668" s="117"/>
      <c r="W668" s="117"/>
      <c r="X668" s="117"/>
    </row>
    <row r="669" spans="20:24">
      <c r="T669" s="117"/>
      <c r="U669" s="117"/>
      <c r="V669" s="117"/>
      <c r="W669" s="117"/>
      <c r="X669" s="117"/>
    </row>
    <row r="670" spans="20:24">
      <c r="T670" s="117"/>
      <c r="U670" s="117"/>
      <c r="V670" s="117"/>
      <c r="W670" s="117"/>
      <c r="X670" s="117"/>
    </row>
    <row r="671" spans="20:24">
      <c r="T671" s="117"/>
      <c r="U671" s="117"/>
      <c r="V671" s="117"/>
      <c r="W671" s="117"/>
      <c r="X671" s="117"/>
    </row>
    <row r="672" spans="20:24">
      <c r="T672" s="117"/>
      <c r="U672" s="117"/>
      <c r="V672" s="117"/>
      <c r="W672" s="117"/>
      <c r="X672" s="117"/>
    </row>
    <row r="673" spans="20:24">
      <c r="T673" s="117"/>
      <c r="U673" s="117"/>
      <c r="V673" s="117"/>
      <c r="W673" s="117"/>
      <c r="X673" s="117"/>
    </row>
    <row r="674" spans="20:24">
      <c r="T674" s="117"/>
      <c r="U674" s="117"/>
      <c r="V674" s="117"/>
      <c r="W674" s="117"/>
      <c r="X674" s="117"/>
    </row>
    <row r="675" spans="20:24">
      <c r="T675" s="117"/>
      <c r="U675" s="117"/>
      <c r="V675" s="117"/>
      <c r="W675" s="117"/>
      <c r="X675" s="117"/>
    </row>
    <row r="676" spans="20:24">
      <c r="T676" s="117"/>
      <c r="U676" s="117"/>
      <c r="V676" s="117"/>
      <c r="W676" s="117"/>
      <c r="X676" s="117"/>
    </row>
    <row r="677" spans="20:24">
      <c r="T677" s="117"/>
      <c r="U677" s="117"/>
      <c r="V677" s="117"/>
      <c r="W677" s="117"/>
      <c r="X677" s="117"/>
    </row>
    <row r="678" spans="20:24">
      <c r="T678" s="117"/>
      <c r="U678" s="117"/>
      <c r="V678" s="117"/>
      <c r="W678" s="117"/>
      <c r="X678" s="117"/>
    </row>
    <row r="679" spans="20:24">
      <c r="T679" s="117"/>
      <c r="U679" s="117"/>
      <c r="V679" s="117"/>
      <c r="W679" s="117"/>
      <c r="X679" s="117"/>
    </row>
    <row r="680" spans="20:24">
      <c r="T680" s="117"/>
      <c r="U680" s="117"/>
      <c r="V680" s="117"/>
      <c r="W680" s="117"/>
      <c r="X680" s="117"/>
    </row>
    <row r="681" spans="20:24">
      <c r="T681" s="117"/>
      <c r="U681" s="117"/>
      <c r="V681" s="117"/>
      <c r="W681" s="117"/>
      <c r="X681" s="117"/>
    </row>
    <row r="682" spans="20:24">
      <c r="T682" s="117"/>
      <c r="U682" s="117"/>
      <c r="V682" s="117"/>
      <c r="W682" s="117"/>
      <c r="X682" s="117"/>
    </row>
    <row r="683" spans="20:24">
      <c r="T683" s="117"/>
      <c r="U683" s="117"/>
      <c r="V683" s="117"/>
      <c r="W683" s="117"/>
      <c r="X683" s="117"/>
    </row>
    <row r="684" spans="20:24">
      <c r="T684" s="117"/>
      <c r="U684" s="117"/>
      <c r="V684" s="117"/>
      <c r="W684" s="117"/>
      <c r="X684" s="117"/>
    </row>
    <row r="685" spans="20:24">
      <c r="T685" s="117"/>
      <c r="U685" s="117"/>
      <c r="V685" s="117"/>
      <c r="W685" s="117"/>
      <c r="X685" s="117"/>
    </row>
    <row r="686" spans="20:24">
      <c r="T686" s="117"/>
      <c r="U686" s="117"/>
      <c r="V686" s="117"/>
      <c r="W686" s="117"/>
      <c r="X686" s="117"/>
    </row>
    <row r="687" spans="20:24">
      <c r="T687" s="117"/>
      <c r="U687" s="117"/>
      <c r="V687" s="117"/>
      <c r="W687" s="117"/>
      <c r="X687" s="117"/>
    </row>
    <row r="688" spans="20:24">
      <c r="T688" s="117"/>
      <c r="U688" s="117"/>
      <c r="V688" s="117"/>
      <c r="W688" s="117"/>
      <c r="X688" s="117"/>
    </row>
    <row r="689" spans="20:24">
      <c r="T689" s="117"/>
      <c r="U689" s="117"/>
      <c r="V689" s="117"/>
      <c r="W689" s="117"/>
      <c r="X689" s="117"/>
    </row>
    <row r="690" spans="20:24">
      <c r="T690" s="117"/>
      <c r="U690" s="117"/>
      <c r="V690" s="117"/>
      <c r="W690" s="117"/>
      <c r="X690" s="117"/>
    </row>
    <row r="691" spans="20:24">
      <c r="T691" s="117"/>
      <c r="U691" s="117"/>
      <c r="V691" s="117"/>
      <c r="W691" s="117"/>
      <c r="X691" s="117"/>
    </row>
    <row r="692" spans="20:24">
      <c r="T692" s="117"/>
      <c r="U692" s="117"/>
      <c r="V692" s="117"/>
      <c r="W692" s="117"/>
      <c r="X692" s="117"/>
    </row>
    <row r="693" spans="20:24">
      <c r="T693" s="117"/>
      <c r="U693" s="117"/>
      <c r="V693" s="117"/>
      <c r="W693" s="117"/>
      <c r="X693" s="117"/>
    </row>
    <row r="694" spans="20:24">
      <c r="T694" s="117"/>
      <c r="U694" s="117"/>
      <c r="V694" s="117"/>
      <c r="W694" s="117"/>
      <c r="X694" s="117"/>
    </row>
    <row r="695" spans="20:24">
      <c r="T695" s="117"/>
      <c r="U695" s="117"/>
      <c r="V695" s="117"/>
      <c r="W695" s="117"/>
      <c r="X695" s="117"/>
    </row>
    <row r="696" spans="20:24">
      <c r="T696" s="117"/>
      <c r="U696" s="117"/>
      <c r="V696" s="117"/>
      <c r="W696" s="117"/>
      <c r="X696" s="117"/>
    </row>
    <row r="697" spans="20:24">
      <c r="T697" s="117"/>
      <c r="U697" s="117"/>
      <c r="V697" s="117"/>
      <c r="W697" s="117"/>
      <c r="X697" s="117"/>
    </row>
    <row r="698" spans="20:24">
      <c r="T698" s="117"/>
      <c r="U698" s="117"/>
      <c r="V698" s="117"/>
      <c r="W698" s="117"/>
      <c r="X698" s="117"/>
    </row>
    <row r="699" spans="20:24">
      <c r="T699" s="117"/>
      <c r="U699" s="117"/>
      <c r="V699" s="117"/>
      <c r="W699" s="117"/>
      <c r="X699" s="117"/>
    </row>
    <row r="700" spans="20:24">
      <c r="T700" s="117"/>
      <c r="U700" s="117"/>
      <c r="V700" s="117"/>
      <c r="W700" s="117"/>
      <c r="X700" s="117"/>
    </row>
    <row r="701" spans="20:24">
      <c r="T701" s="117"/>
      <c r="U701" s="117"/>
      <c r="V701" s="117"/>
      <c r="W701" s="117"/>
      <c r="X701" s="117"/>
    </row>
    <row r="702" spans="20:24">
      <c r="T702" s="117"/>
      <c r="U702" s="117"/>
      <c r="V702" s="117"/>
      <c r="W702" s="117"/>
      <c r="X702" s="117"/>
    </row>
    <row r="703" spans="20:24">
      <c r="T703" s="117"/>
      <c r="U703" s="117"/>
      <c r="V703" s="117"/>
      <c r="W703" s="117"/>
      <c r="X703" s="117"/>
    </row>
    <row r="704" spans="20:24">
      <c r="T704" s="117"/>
      <c r="U704" s="117"/>
      <c r="V704" s="117"/>
      <c r="W704" s="117"/>
      <c r="X704" s="117"/>
    </row>
    <row r="705" spans="20:24">
      <c r="T705" s="117"/>
      <c r="U705" s="117"/>
      <c r="V705" s="117"/>
      <c r="W705" s="117"/>
      <c r="X705" s="117"/>
    </row>
    <row r="706" spans="20:24">
      <c r="T706" s="117"/>
      <c r="U706" s="117"/>
      <c r="V706" s="117"/>
      <c r="W706" s="117"/>
      <c r="X706" s="117"/>
    </row>
    <row r="707" spans="20:24">
      <c r="T707" s="117"/>
      <c r="U707" s="117"/>
      <c r="V707" s="117"/>
      <c r="W707" s="117"/>
      <c r="X707" s="117"/>
    </row>
    <row r="708" spans="20:24">
      <c r="T708" s="117"/>
      <c r="U708" s="117"/>
      <c r="V708" s="117"/>
      <c r="W708" s="117"/>
      <c r="X708" s="117"/>
    </row>
    <row r="709" spans="20:24">
      <c r="T709" s="117"/>
      <c r="U709" s="117"/>
      <c r="V709" s="117"/>
      <c r="W709" s="117"/>
      <c r="X709" s="117"/>
    </row>
    <row r="710" spans="20:24">
      <c r="T710" s="117"/>
      <c r="U710" s="117"/>
      <c r="V710" s="117"/>
      <c r="W710" s="117"/>
      <c r="X710" s="117"/>
    </row>
    <row r="711" spans="20:24">
      <c r="T711" s="117"/>
      <c r="U711" s="117"/>
      <c r="V711" s="117"/>
      <c r="W711" s="117"/>
      <c r="X711" s="117"/>
    </row>
    <row r="712" spans="20:24">
      <c r="T712" s="117"/>
      <c r="U712" s="117"/>
      <c r="V712" s="117"/>
      <c r="W712" s="117"/>
      <c r="X712" s="117"/>
    </row>
    <row r="713" spans="20:24">
      <c r="T713" s="117"/>
      <c r="U713" s="117"/>
      <c r="V713" s="117"/>
      <c r="W713" s="117"/>
      <c r="X713" s="117"/>
    </row>
    <row r="714" spans="20:24">
      <c r="T714" s="117"/>
      <c r="U714" s="117"/>
      <c r="V714" s="117"/>
      <c r="W714" s="117"/>
      <c r="X714" s="117"/>
    </row>
    <row r="715" spans="20:24">
      <c r="T715" s="117"/>
      <c r="U715" s="117"/>
      <c r="V715" s="117"/>
      <c r="W715" s="117"/>
      <c r="X715" s="117"/>
    </row>
    <row r="716" spans="20:24">
      <c r="T716" s="117"/>
      <c r="U716" s="117"/>
      <c r="V716" s="117"/>
      <c r="W716" s="117"/>
      <c r="X716" s="117"/>
    </row>
    <row r="717" spans="20:24">
      <c r="T717" s="117"/>
      <c r="U717" s="117"/>
      <c r="V717" s="117"/>
      <c r="W717" s="117"/>
      <c r="X717" s="117"/>
    </row>
    <row r="718" spans="20:24">
      <c r="T718" s="117"/>
      <c r="U718" s="117"/>
      <c r="V718" s="117"/>
      <c r="W718" s="117"/>
      <c r="X718" s="117"/>
    </row>
    <row r="719" spans="20:24">
      <c r="T719" s="117"/>
      <c r="U719" s="117"/>
      <c r="V719" s="117"/>
      <c r="W719" s="117"/>
      <c r="X719" s="117"/>
    </row>
    <row r="720" spans="20:24">
      <c r="T720" s="117"/>
      <c r="U720" s="117"/>
      <c r="V720" s="117"/>
      <c r="W720" s="117"/>
      <c r="X720" s="117"/>
    </row>
    <row r="721" spans="20:24">
      <c r="T721" s="117"/>
      <c r="U721" s="117"/>
      <c r="V721" s="117"/>
      <c r="W721" s="117"/>
      <c r="X721" s="117"/>
    </row>
    <row r="722" spans="20:24">
      <c r="T722" s="117"/>
      <c r="U722" s="117"/>
      <c r="V722" s="117"/>
      <c r="W722" s="117"/>
      <c r="X722" s="117"/>
    </row>
    <row r="723" spans="20:24">
      <c r="T723" s="117"/>
      <c r="U723" s="117"/>
      <c r="V723" s="117"/>
      <c r="W723" s="117"/>
      <c r="X723" s="117"/>
    </row>
    <row r="724" spans="20:24">
      <c r="T724" s="117"/>
      <c r="U724" s="117"/>
      <c r="V724" s="117"/>
      <c r="W724" s="117"/>
      <c r="X724" s="117"/>
    </row>
    <row r="725" spans="20:24">
      <c r="T725" s="117"/>
      <c r="U725" s="117"/>
      <c r="V725" s="117"/>
      <c r="W725" s="117"/>
      <c r="X725" s="117"/>
    </row>
    <row r="726" spans="20:24">
      <c r="T726" s="117"/>
      <c r="U726" s="117"/>
      <c r="V726" s="117"/>
      <c r="W726" s="117"/>
      <c r="X726" s="117"/>
    </row>
    <row r="727" spans="20:24">
      <c r="T727" s="117"/>
      <c r="U727" s="117"/>
      <c r="V727" s="117"/>
      <c r="W727" s="117"/>
      <c r="X727" s="117"/>
    </row>
    <row r="728" spans="20:24">
      <c r="T728" s="117"/>
      <c r="U728" s="117"/>
      <c r="V728" s="117"/>
      <c r="W728" s="117"/>
      <c r="X728" s="117"/>
    </row>
    <row r="729" spans="20:24">
      <c r="T729" s="117"/>
      <c r="U729" s="117"/>
      <c r="V729" s="117"/>
      <c r="W729" s="117"/>
      <c r="X729" s="117"/>
    </row>
    <row r="730" spans="20:24">
      <c r="T730" s="117"/>
      <c r="U730" s="117"/>
      <c r="V730" s="117"/>
      <c r="W730" s="117"/>
      <c r="X730" s="117"/>
    </row>
    <row r="731" spans="20:24">
      <c r="T731" s="117"/>
      <c r="U731" s="117"/>
      <c r="V731" s="117"/>
      <c r="W731" s="117"/>
      <c r="X731" s="117"/>
    </row>
    <row r="732" spans="20:24">
      <c r="T732" s="117"/>
      <c r="U732" s="117"/>
      <c r="V732" s="117"/>
      <c r="W732" s="117"/>
      <c r="X732" s="117"/>
    </row>
    <row r="733" spans="20:24">
      <c r="T733" s="117"/>
      <c r="U733" s="117"/>
      <c r="V733" s="117"/>
      <c r="W733" s="117"/>
      <c r="X733" s="117"/>
    </row>
    <row r="734" spans="20:24">
      <c r="T734" s="117"/>
      <c r="U734" s="117"/>
      <c r="V734" s="117"/>
      <c r="W734" s="117"/>
      <c r="X734" s="117"/>
    </row>
    <row r="735" spans="20:24">
      <c r="T735" s="117"/>
      <c r="U735" s="117"/>
      <c r="V735" s="117"/>
      <c r="W735" s="117"/>
      <c r="X735" s="117"/>
    </row>
    <row r="736" spans="20:24">
      <c r="T736" s="117"/>
      <c r="U736" s="117"/>
      <c r="V736" s="117"/>
      <c r="W736" s="117"/>
      <c r="X736" s="117"/>
    </row>
    <row r="737" spans="20:24">
      <c r="T737" s="117"/>
      <c r="U737" s="117"/>
      <c r="V737" s="117"/>
      <c r="W737" s="117"/>
      <c r="X737" s="117"/>
    </row>
    <row r="738" spans="20:24">
      <c r="T738" s="117"/>
      <c r="U738" s="117"/>
      <c r="V738" s="117"/>
      <c r="W738" s="117"/>
      <c r="X738" s="117"/>
    </row>
    <row r="739" spans="20:24">
      <c r="T739" s="117"/>
      <c r="U739" s="117"/>
      <c r="V739" s="117"/>
      <c r="W739" s="117"/>
      <c r="X739" s="117"/>
    </row>
    <row r="740" spans="20:24">
      <c r="T740" s="117"/>
      <c r="U740" s="117"/>
      <c r="V740" s="117"/>
      <c r="W740" s="117"/>
      <c r="X740" s="117"/>
    </row>
    <row r="741" spans="20:24">
      <c r="T741" s="117"/>
      <c r="U741" s="117"/>
      <c r="V741" s="117"/>
      <c r="W741" s="117"/>
      <c r="X741" s="117"/>
    </row>
    <row r="742" spans="20:24">
      <c r="T742" s="117"/>
      <c r="U742" s="117"/>
      <c r="V742" s="117"/>
      <c r="W742" s="117"/>
      <c r="X742" s="117"/>
    </row>
    <row r="743" spans="20:24">
      <c r="T743" s="117"/>
      <c r="U743" s="117"/>
      <c r="V743" s="117"/>
      <c r="W743" s="117"/>
      <c r="X743" s="117"/>
    </row>
    <row r="744" spans="20:24">
      <c r="T744" s="117"/>
      <c r="U744" s="117"/>
      <c r="V744" s="117"/>
      <c r="W744" s="117"/>
      <c r="X744" s="117"/>
    </row>
    <row r="745" spans="20:24">
      <c r="T745" s="117"/>
      <c r="U745" s="117"/>
      <c r="V745" s="117"/>
      <c r="W745" s="117"/>
      <c r="X745" s="117"/>
    </row>
    <row r="746" spans="20:24">
      <c r="T746" s="117"/>
      <c r="U746" s="117"/>
      <c r="V746" s="117"/>
      <c r="W746" s="117"/>
      <c r="X746" s="117"/>
    </row>
    <row r="747" spans="20:24">
      <c r="T747" s="117"/>
      <c r="U747" s="117"/>
      <c r="V747" s="117"/>
      <c r="W747" s="117"/>
      <c r="X747" s="117"/>
    </row>
    <row r="748" spans="20:24">
      <c r="T748" s="117"/>
      <c r="U748" s="117"/>
      <c r="V748" s="117"/>
      <c r="W748" s="117"/>
      <c r="X748" s="117"/>
    </row>
    <row r="749" spans="20:24">
      <c r="T749" s="117"/>
      <c r="U749" s="117"/>
      <c r="V749" s="117"/>
      <c r="W749" s="117"/>
      <c r="X749" s="117"/>
    </row>
    <row r="750" spans="20:24">
      <c r="T750" s="117"/>
      <c r="U750" s="117"/>
      <c r="V750" s="117"/>
      <c r="W750" s="117"/>
      <c r="X750" s="117"/>
    </row>
    <row r="751" spans="20:24">
      <c r="T751" s="117"/>
      <c r="U751" s="117"/>
      <c r="V751" s="117"/>
      <c r="W751" s="117"/>
      <c r="X751" s="117"/>
    </row>
    <row r="752" spans="20:24">
      <c r="T752" s="117"/>
      <c r="U752" s="117"/>
      <c r="V752" s="117"/>
      <c r="W752" s="117"/>
      <c r="X752" s="117"/>
    </row>
    <row r="753" spans="20:24">
      <c r="T753" s="117"/>
      <c r="U753" s="117"/>
      <c r="V753" s="117"/>
      <c r="W753" s="117"/>
      <c r="X753" s="117"/>
    </row>
    <row r="754" spans="20:24">
      <c r="T754" s="117"/>
      <c r="U754" s="117"/>
      <c r="V754" s="117"/>
      <c r="W754" s="117"/>
      <c r="X754" s="117"/>
    </row>
    <row r="755" spans="20:24">
      <c r="T755" s="117"/>
      <c r="U755" s="117"/>
      <c r="V755" s="117"/>
      <c r="W755" s="117"/>
      <c r="X755" s="117"/>
    </row>
    <row r="756" spans="20:24">
      <c r="T756" s="117"/>
      <c r="U756" s="117"/>
      <c r="V756" s="117"/>
      <c r="W756" s="117"/>
      <c r="X756" s="117"/>
    </row>
    <row r="757" spans="20:24">
      <c r="T757" s="117"/>
      <c r="U757" s="117"/>
      <c r="V757" s="117"/>
      <c r="W757" s="117"/>
      <c r="X757" s="117"/>
    </row>
    <row r="758" spans="20:24">
      <c r="T758" s="117"/>
      <c r="U758" s="117"/>
      <c r="V758" s="117"/>
      <c r="W758" s="117"/>
      <c r="X758" s="117"/>
    </row>
    <row r="759" spans="20:24">
      <c r="T759" s="117"/>
      <c r="U759" s="117"/>
      <c r="V759" s="117"/>
      <c r="W759" s="117"/>
      <c r="X759" s="117"/>
    </row>
    <row r="760" spans="20:24">
      <c r="T760" s="117"/>
      <c r="U760" s="117"/>
      <c r="V760" s="117"/>
      <c r="W760" s="117"/>
      <c r="X760" s="117"/>
    </row>
    <row r="761" spans="20:24">
      <c r="T761" s="117"/>
      <c r="U761" s="117"/>
      <c r="V761" s="117"/>
      <c r="W761" s="117"/>
      <c r="X761" s="117"/>
    </row>
    <row r="762" spans="20:24">
      <c r="T762" s="117"/>
      <c r="U762" s="117"/>
      <c r="V762" s="117"/>
      <c r="W762" s="117"/>
      <c r="X762" s="117"/>
    </row>
    <row r="763" spans="20:24">
      <c r="T763" s="117"/>
      <c r="U763" s="117"/>
      <c r="V763" s="117"/>
      <c r="W763" s="117"/>
      <c r="X763" s="117"/>
    </row>
    <row r="764" spans="20:24">
      <c r="T764" s="117"/>
      <c r="U764" s="117"/>
      <c r="V764" s="117"/>
      <c r="W764" s="117"/>
      <c r="X764" s="117"/>
    </row>
    <row r="765" spans="20:24">
      <c r="T765" s="117"/>
      <c r="U765" s="117"/>
      <c r="V765" s="117"/>
      <c r="W765" s="117"/>
      <c r="X765" s="117"/>
    </row>
    <row r="766" spans="20:24">
      <c r="T766" s="117"/>
      <c r="U766" s="117"/>
      <c r="V766" s="117"/>
      <c r="W766" s="117"/>
      <c r="X766" s="117"/>
    </row>
    <row r="767" spans="20:24">
      <c r="T767" s="117"/>
      <c r="U767" s="117"/>
      <c r="V767" s="117"/>
      <c r="W767" s="117"/>
      <c r="X767" s="117"/>
    </row>
    <row r="768" spans="20:24">
      <c r="T768" s="117"/>
      <c r="U768" s="117"/>
      <c r="V768" s="117"/>
      <c r="W768" s="117"/>
      <c r="X768" s="117"/>
    </row>
    <row r="769" spans="20:24">
      <c r="T769" s="117"/>
      <c r="U769" s="117"/>
      <c r="V769" s="117"/>
      <c r="W769" s="117"/>
      <c r="X769" s="117"/>
    </row>
    <row r="770" spans="20:24">
      <c r="T770" s="117"/>
      <c r="U770" s="117"/>
      <c r="V770" s="117"/>
      <c r="W770" s="117"/>
      <c r="X770" s="117"/>
    </row>
    <row r="771" spans="20:24">
      <c r="T771" s="117"/>
      <c r="U771" s="117"/>
      <c r="V771" s="117"/>
      <c r="W771" s="117"/>
      <c r="X771" s="117"/>
    </row>
    <row r="772" spans="20:24">
      <c r="T772" s="117"/>
      <c r="U772" s="117"/>
      <c r="V772" s="117"/>
      <c r="W772" s="117"/>
      <c r="X772" s="117"/>
    </row>
    <row r="773" spans="20:24">
      <c r="T773" s="117"/>
      <c r="U773" s="117"/>
      <c r="V773" s="117"/>
      <c r="W773" s="117"/>
      <c r="X773" s="117"/>
    </row>
    <row r="774" spans="20:24">
      <c r="T774" s="117"/>
      <c r="U774" s="117"/>
      <c r="V774" s="117"/>
      <c r="W774" s="117"/>
      <c r="X774" s="117"/>
    </row>
    <row r="775" spans="20:24">
      <c r="T775" s="117"/>
      <c r="U775" s="117"/>
      <c r="V775" s="117"/>
      <c r="W775" s="117"/>
      <c r="X775" s="117"/>
    </row>
    <row r="776" spans="20:24">
      <c r="T776" s="117"/>
      <c r="U776" s="117"/>
      <c r="V776" s="117"/>
      <c r="W776" s="117"/>
      <c r="X776" s="117"/>
    </row>
    <row r="777" spans="20:24">
      <c r="T777" s="117"/>
      <c r="U777" s="117"/>
      <c r="V777" s="117"/>
      <c r="W777" s="117"/>
      <c r="X777" s="117"/>
    </row>
    <row r="778" spans="20:24">
      <c r="T778" s="117"/>
      <c r="U778" s="117"/>
      <c r="V778" s="117"/>
      <c r="W778" s="117"/>
      <c r="X778" s="117"/>
    </row>
    <row r="779" spans="20:24">
      <c r="T779" s="117"/>
      <c r="U779" s="117"/>
      <c r="V779" s="117"/>
      <c r="W779" s="117"/>
      <c r="X779" s="117"/>
    </row>
    <row r="780" spans="20:24">
      <c r="T780" s="117"/>
      <c r="U780" s="117"/>
      <c r="V780" s="117"/>
      <c r="W780" s="117"/>
      <c r="X780" s="117"/>
    </row>
    <row r="781" spans="20:24">
      <c r="T781" s="117"/>
      <c r="U781" s="117"/>
      <c r="V781" s="117"/>
      <c r="W781" s="117"/>
      <c r="X781" s="117"/>
    </row>
    <row r="782" spans="20:24">
      <c r="T782" s="117"/>
      <c r="U782" s="117"/>
      <c r="V782" s="117"/>
      <c r="W782" s="117"/>
      <c r="X782" s="117"/>
    </row>
    <row r="783" spans="20:24">
      <c r="T783" s="117"/>
      <c r="U783" s="117"/>
      <c r="V783" s="117"/>
      <c r="W783" s="117"/>
      <c r="X783" s="117"/>
    </row>
    <row r="784" spans="20:24">
      <c r="T784" s="117"/>
      <c r="U784" s="117"/>
      <c r="V784" s="117"/>
      <c r="W784" s="117"/>
      <c r="X784" s="117"/>
    </row>
    <row r="785" spans="20:24">
      <c r="T785" s="117"/>
      <c r="U785" s="117"/>
      <c r="V785" s="117"/>
      <c r="W785" s="117"/>
      <c r="X785" s="117"/>
    </row>
    <row r="786" spans="20:24">
      <c r="T786" s="117"/>
      <c r="U786" s="117"/>
      <c r="V786" s="117"/>
      <c r="W786" s="117"/>
      <c r="X786" s="117"/>
    </row>
    <row r="787" spans="20:24">
      <c r="T787" s="117"/>
      <c r="U787" s="117"/>
      <c r="V787" s="117"/>
      <c r="W787" s="117"/>
      <c r="X787" s="117"/>
    </row>
    <row r="788" spans="20:24">
      <c r="T788" s="117"/>
      <c r="U788" s="117"/>
      <c r="V788" s="117"/>
      <c r="W788" s="117"/>
      <c r="X788" s="117"/>
    </row>
    <row r="789" spans="20:24">
      <c r="T789" s="117"/>
      <c r="U789" s="117"/>
      <c r="V789" s="117"/>
      <c r="W789" s="117"/>
      <c r="X789" s="117"/>
    </row>
    <row r="790" spans="20:24">
      <c r="T790" s="117"/>
      <c r="U790" s="117"/>
      <c r="V790" s="117"/>
      <c r="W790" s="117"/>
      <c r="X790" s="117"/>
    </row>
    <row r="791" spans="20:24">
      <c r="T791" s="117"/>
      <c r="U791" s="117"/>
      <c r="V791" s="117"/>
      <c r="W791" s="117"/>
      <c r="X791" s="117"/>
    </row>
    <row r="792" spans="20:24">
      <c r="T792" s="117"/>
      <c r="U792" s="117"/>
      <c r="V792" s="117"/>
      <c r="W792" s="117"/>
      <c r="X792" s="117"/>
    </row>
    <row r="793" spans="20:24">
      <c r="T793" s="117"/>
      <c r="U793" s="117"/>
      <c r="V793" s="117"/>
      <c r="W793" s="117"/>
      <c r="X793" s="117"/>
    </row>
    <row r="794" spans="20:24">
      <c r="T794" s="117"/>
      <c r="U794" s="117"/>
      <c r="V794" s="117"/>
      <c r="W794" s="117"/>
      <c r="X794" s="117"/>
    </row>
    <row r="795" spans="20:24">
      <c r="T795" s="117"/>
      <c r="U795" s="117"/>
      <c r="V795" s="117"/>
      <c r="W795" s="117"/>
      <c r="X795" s="117"/>
    </row>
    <row r="796" spans="20:24">
      <c r="T796" s="117"/>
      <c r="U796" s="117"/>
      <c r="V796" s="117"/>
      <c r="W796" s="117"/>
      <c r="X796" s="117"/>
    </row>
    <row r="797" spans="20:24">
      <c r="T797" s="117"/>
      <c r="U797" s="117"/>
      <c r="V797" s="117"/>
      <c r="W797" s="117"/>
      <c r="X797" s="117"/>
    </row>
    <row r="798" spans="20:24">
      <c r="T798" s="117"/>
      <c r="U798" s="117"/>
      <c r="V798" s="117"/>
      <c r="W798" s="117"/>
      <c r="X798" s="117"/>
    </row>
    <row r="799" spans="20:24">
      <c r="T799" s="117"/>
      <c r="U799" s="117"/>
      <c r="V799" s="117"/>
      <c r="W799" s="117"/>
      <c r="X799" s="117"/>
    </row>
    <row r="800" spans="20:24">
      <c r="T800" s="117"/>
      <c r="U800" s="117"/>
      <c r="V800" s="117"/>
      <c r="W800" s="117"/>
      <c r="X800" s="117"/>
    </row>
    <row r="801" spans="20:24">
      <c r="T801" s="117"/>
      <c r="U801" s="117"/>
      <c r="V801" s="117"/>
      <c r="W801" s="117"/>
      <c r="X801" s="117"/>
    </row>
    <row r="802" spans="20:24">
      <c r="T802" s="117"/>
      <c r="U802" s="117"/>
      <c r="V802" s="117"/>
      <c r="W802" s="117"/>
      <c r="X802" s="117"/>
    </row>
    <row r="803" spans="20:24">
      <c r="T803" s="117"/>
      <c r="U803" s="117"/>
      <c r="V803" s="117"/>
      <c r="W803" s="117"/>
      <c r="X803" s="117"/>
    </row>
    <row r="804" spans="20:24">
      <c r="T804" s="117"/>
      <c r="U804" s="117"/>
      <c r="V804" s="117"/>
      <c r="W804" s="117"/>
      <c r="X804" s="117"/>
    </row>
    <row r="805" spans="20:24">
      <c r="T805" s="117"/>
      <c r="U805" s="117"/>
      <c r="V805" s="117"/>
      <c r="W805" s="117"/>
      <c r="X805" s="117"/>
    </row>
    <row r="806" spans="20:24">
      <c r="T806" s="117"/>
      <c r="U806" s="117"/>
      <c r="V806" s="117"/>
      <c r="W806" s="117"/>
      <c r="X806" s="117"/>
    </row>
    <row r="807" spans="20:24">
      <c r="T807" s="117"/>
      <c r="U807" s="117"/>
      <c r="V807" s="117"/>
      <c r="W807" s="117"/>
      <c r="X807" s="117"/>
    </row>
    <row r="808" spans="20:24">
      <c r="T808" s="117"/>
      <c r="U808" s="117"/>
      <c r="V808" s="117"/>
      <c r="W808" s="117"/>
      <c r="X808" s="117"/>
    </row>
    <row r="809" spans="20:24">
      <c r="T809" s="117"/>
      <c r="U809" s="117"/>
      <c r="V809" s="117"/>
      <c r="W809" s="117"/>
      <c r="X809" s="117"/>
    </row>
    <row r="810" spans="20:24">
      <c r="T810" s="117"/>
      <c r="U810" s="117"/>
      <c r="V810" s="117"/>
      <c r="W810" s="117"/>
      <c r="X810" s="117"/>
    </row>
    <row r="811" spans="20:24">
      <c r="T811" s="117"/>
      <c r="U811" s="117"/>
      <c r="V811" s="117"/>
      <c r="W811" s="117"/>
      <c r="X811" s="117"/>
    </row>
    <row r="812" spans="20:24">
      <c r="T812" s="117"/>
      <c r="U812" s="117"/>
      <c r="V812" s="117"/>
      <c r="W812" s="117"/>
      <c r="X812" s="117"/>
    </row>
    <row r="813" spans="20:24">
      <c r="T813" s="117"/>
      <c r="U813" s="117"/>
      <c r="V813" s="117"/>
      <c r="W813" s="117"/>
      <c r="X813" s="117"/>
    </row>
    <row r="814" spans="20:24">
      <c r="T814" s="117"/>
      <c r="U814" s="117"/>
      <c r="V814" s="117"/>
      <c r="W814" s="117"/>
      <c r="X814" s="117"/>
    </row>
    <row r="815" spans="20:24">
      <c r="T815" s="117"/>
      <c r="U815" s="117"/>
      <c r="V815" s="117"/>
      <c r="W815" s="117"/>
      <c r="X815" s="117"/>
    </row>
    <row r="816" spans="20:24">
      <c r="T816" s="117"/>
      <c r="U816" s="117"/>
      <c r="V816" s="117"/>
      <c r="W816" s="117"/>
      <c r="X816" s="117"/>
    </row>
    <row r="817" spans="20:24">
      <c r="T817" s="117"/>
      <c r="U817" s="117"/>
      <c r="V817" s="117"/>
      <c r="W817" s="117"/>
      <c r="X817" s="117"/>
    </row>
    <row r="818" spans="20:24">
      <c r="T818" s="117"/>
      <c r="U818" s="117"/>
      <c r="V818" s="117"/>
      <c r="W818" s="117"/>
      <c r="X818" s="117"/>
    </row>
    <row r="819" spans="20:24">
      <c r="T819" s="117"/>
      <c r="U819" s="117"/>
      <c r="V819" s="117"/>
      <c r="W819" s="117"/>
      <c r="X819" s="117"/>
    </row>
    <row r="820" spans="20:24">
      <c r="T820" s="117"/>
      <c r="U820" s="117"/>
      <c r="V820" s="117"/>
      <c r="W820" s="117"/>
      <c r="X820" s="117"/>
    </row>
    <row r="821" spans="20:24">
      <c r="T821" s="117"/>
      <c r="U821" s="117"/>
      <c r="V821" s="117"/>
      <c r="W821" s="117"/>
      <c r="X821" s="117"/>
    </row>
    <row r="822" spans="20:24">
      <c r="T822" s="117"/>
      <c r="U822" s="117"/>
      <c r="V822" s="117"/>
      <c r="W822" s="117"/>
      <c r="X822" s="117"/>
    </row>
    <row r="823" spans="20:24">
      <c r="T823" s="117"/>
      <c r="U823" s="117"/>
      <c r="V823" s="117"/>
      <c r="W823" s="117"/>
      <c r="X823" s="117"/>
    </row>
    <row r="824" spans="20:24">
      <c r="T824" s="117"/>
      <c r="U824" s="117"/>
      <c r="V824" s="117"/>
      <c r="W824" s="117"/>
      <c r="X824" s="117"/>
    </row>
    <row r="825" spans="20:24">
      <c r="T825" s="117"/>
      <c r="U825" s="117"/>
      <c r="V825" s="117"/>
      <c r="W825" s="117"/>
      <c r="X825" s="117"/>
    </row>
    <row r="826" spans="20:24">
      <c r="T826" s="117"/>
      <c r="U826" s="117"/>
      <c r="V826" s="117"/>
      <c r="W826" s="117"/>
      <c r="X826" s="117"/>
    </row>
    <row r="827" spans="20:24">
      <c r="T827" s="117"/>
      <c r="U827" s="117"/>
      <c r="V827" s="117"/>
      <c r="W827" s="117"/>
      <c r="X827" s="117"/>
    </row>
    <row r="828" spans="20:24">
      <c r="T828" s="117"/>
      <c r="U828" s="117"/>
      <c r="V828" s="117"/>
      <c r="W828" s="117"/>
      <c r="X828" s="117"/>
    </row>
    <row r="829" spans="20:24">
      <c r="T829" s="117"/>
      <c r="U829" s="117"/>
      <c r="V829" s="117"/>
      <c r="W829" s="117"/>
      <c r="X829" s="117"/>
    </row>
    <row r="830" spans="20:24">
      <c r="T830" s="117"/>
      <c r="U830" s="117"/>
      <c r="V830" s="117"/>
      <c r="W830" s="117"/>
      <c r="X830" s="117"/>
    </row>
    <row r="831" spans="20:24">
      <c r="T831" s="117"/>
      <c r="U831" s="117"/>
      <c r="V831" s="117"/>
      <c r="W831" s="117"/>
      <c r="X831" s="117"/>
    </row>
    <row r="832" spans="20:24">
      <c r="T832" s="117"/>
      <c r="U832" s="117"/>
      <c r="V832" s="117"/>
      <c r="W832" s="117"/>
      <c r="X832" s="117"/>
    </row>
    <row r="833" spans="20:24">
      <c r="T833" s="117"/>
      <c r="U833" s="117"/>
      <c r="V833" s="117"/>
      <c r="W833" s="117"/>
      <c r="X833" s="117"/>
    </row>
    <row r="834" spans="20:24">
      <c r="T834" s="117"/>
      <c r="U834" s="117"/>
      <c r="V834" s="117"/>
      <c r="W834" s="117"/>
      <c r="X834" s="117"/>
    </row>
    <row r="835" spans="20:24">
      <c r="T835" s="117"/>
      <c r="U835" s="117"/>
      <c r="V835" s="117"/>
      <c r="W835" s="117"/>
      <c r="X835" s="117"/>
    </row>
    <row r="836" spans="20:24">
      <c r="T836" s="117"/>
      <c r="U836" s="117"/>
      <c r="V836" s="117"/>
      <c r="W836" s="117"/>
      <c r="X836" s="117"/>
    </row>
  </sheetData>
  <mergeCells count="13">
    <mergeCell ref="A1:A2"/>
    <mergeCell ref="B1:B2"/>
    <mergeCell ref="C1:C2"/>
    <mergeCell ref="D1:D2"/>
    <mergeCell ref="E1:E2"/>
    <mergeCell ref="F1:F2"/>
    <mergeCell ref="G1:G2"/>
    <mergeCell ref="H1:H2"/>
    <mergeCell ref="I1:I2"/>
    <mergeCell ref="J1:J2"/>
    <mergeCell ref="K1:K2"/>
    <mergeCell ref="L1:L2"/>
    <mergeCell ref="M1:M2"/>
  </mergeCells>
  <pageMargins left="0.75" right="0.75" top="1" bottom="1" header="0.511805555555556" footer="0.51180555555555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9"/>
  <sheetViews>
    <sheetView zoomScale="75" zoomScaleNormal="75" topLeftCell="A121" workbookViewId="0">
      <selection activeCell="Q146" sqref="Q146"/>
    </sheetView>
  </sheetViews>
  <sheetFormatPr defaultColWidth="9" defaultRowHeight="14"/>
  <cols>
    <col min="1" max="2" width="8.90909090909091" style="65" customWidth="1"/>
    <col min="3" max="3" width="15.6363636363636" style="2" customWidth="1"/>
    <col min="4" max="4" width="10.6363636363636" style="2" customWidth="1"/>
    <col min="5" max="5" width="17.6363636363636" style="2" customWidth="1"/>
    <col min="6" max="6" width="5" style="2" customWidth="1"/>
    <col min="7" max="7" width="17.6363636363636" style="2" customWidth="1"/>
    <col min="8" max="8" width="5" style="2" customWidth="1"/>
    <col min="9" max="9" width="26.0909090909091" style="2" customWidth="1"/>
    <col min="10" max="10" width="11.3636363636364" style="2" customWidth="1"/>
    <col min="11" max="11" width="9.09090909090909" style="2" customWidth="1"/>
    <col min="12" max="12" width="11.6363636363636" style="2" customWidth="1"/>
    <col min="13" max="13" width="10.0909090909091" style="2" customWidth="1"/>
    <col min="14" max="14" width="5.90909090909091" style="2" customWidth="1"/>
    <col min="15" max="256" width="8.90909090909091" style="65" customWidth="1"/>
  </cols>
  <sheetData>
    <row r="1" s="64" customFormat="1" spans="1:256">
      <c r="A1" s="55" t="s">
        <v>0</v>
      </c>
      <c r="B1" s="56" t="s">
        <v>1</v>
      </c>
      <c r="C1" s="57" t="s">
        <v>2</v>
      </c>
      <c r="D1" s="57" t="s">
        <v>3</v>
      </c>
      <c r="E1" s="78" t="s">
        <v>248</v>
      </c>
      <c r="F1" s="78" t="s">
        <v>249</v>
      </c>
      <c r="G1" s="78" t="s">
        <v>250</v>
      </c>
      <c r="H1" s="78" t="s">
        <v>249</v>
      </c>
      <c r="I1" s="78" t="s">
        <v>251</v>
      </c>
      <c r="J1" s="78" t="s">
        <v>252</v>
      </c>
      <c r="K1" s="78" t="s">
        <v>253</v>
      </c>
      <c r="L1" s="103" t="s">
        <v>254</v>
      </c>
      <c r="M1" s="58" t="s">
        <v>255</v>
      </c>
      <c r="N1" s="58" t="s">
        <v>12</v>
      </c>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c r="FA1" s="104"/>
      <c r="FB1" s="104"/>
      <c r="FC1" s="104"/>
      <c r="FD1" s="104"/>
      <c r="FE1" s="104"/>
      <c r="FF1" s="104"/>
      <c r="FG1" s="104"/>
      <c r="FH1" s="104"/>
      <c r="FI1" s="104"/>
      <c r="FJ1" s="104"/>
      <c r="FK1" s="104"/>
      <c r="FL1" s="104"/>
      <c r="FM1" s="104"/>
      <c r="FN1" s="104"/>
      <c r="FO1" s="104"/>
      <c r="FP1" s="104"/>
      <c r="FQ1" s="104"/>
      <c r="FR1" s="104"/>
      <c r="FS1" s="104"/>
      <c r="FT1" s="104"/>
      <c r="FU1" s="104"/>
      <c r="FV1" s="104"/>
      <c r="FW1" s="104"/>
      <c r="FX1" s="104"/>
      <c r="FY1" s="104"/>
      <c r="FZ1" s="104"/>
      <c r="GA1" s="104"/>
      <c r="GB1" s="104"/>
      <c r="GC1" s="104"/>
      <c r="GD1" s="104"/>
      <c r="GE1" s="104"/>
      <c r="GF1" s="104"/>
      <c r="GG1" s="104"/>
      <c r="GH1" s="104"/>
      <c r="GI1" s="104"/>
      <c r="GJ1" s="104"/>
      <c r="GK1" s="104"/>
      <c r="GL1" s="104"/>
      <c r="GM1" s="104"/>
      <c r="GN1" s="104"/>
      <c r="GO1" s="104"/>
      <c r="GP1" s="104"/>
      <c r="GQ1" s="104"/>
      <c r="GR1" s="104"/>
      <c r="GS1" s="104"/>
      <c r="GT1" s="104"/>
      <c r="GU1" s="104"/>
      <c r="GV1" s="104"/>
      <c r="GW1" s="104"/>
      <c r="GX1" s="104"/>
      <c r="GY1" s="104"/>
      <c r="GZ1" s="104"/>
      <c r="HA1" s="104"/>
      <c r="HB1" s="104"/>
      <c r="HC1" s="104"/>
      <c r="HD1" s="104"/>
      <c r="HE1" s="104"/>
      <c r="HF1" s="104"/>
      <c r="HG1" s="104"/>
      <c r="HH1" s="104"/>
      <c r="HI1" s="104"/>
      <c r="HJ1" s="104"/>
      <c r="HK1" s="104"/>
      <c r="HL1" s="104"/>
      <c r="HM1" s="104"/>
      <c r="HN1" s="104"/>
      <c r="HO1" s="104"/>
      <c r="HP1" s="104"/>
      <c r="HQ1" s="104"/>
      <c r="HR1" s="104"/>
      <c r="HS1" s="104"/>
      <c r="HT1" s="104"/>
      <c r="HU1" s="104"/>
      <c r="HV1" s="104"/>
      <c r="HW1" s="104"/>
      <c r="HX1" s="104"/>
      <c r="HY1" s="104"/>
      <c r="HZ1" s="104"/>
      <c r="IA1" s="104"/>
      <c r="IB1" s="104"/>
      <c r="IC1" s="104"/>
      <c r="ID1" s="104"/>
      <c r="IE1" s="104"/>
      <c r="IF1" s="104"/>
      <c r="IG1" s="104"/>
      <c r="IH1" s="104"/>
      <c r="II1" s="104"/>
      <c r="IJ1" s="104"/>
      <c r="IK1" s="104"/>
      <c r="IL1" s="104"/>
      <c r="IM1" s="104"/>
      <c r="IN1" s="104"/>
      <c r="IO1" s="104"/>
      <c r="IP1" s="104"/>
      <c r="IQ1" s="104"/>
      <c r="IR1" s="104"/>
      <c r="IS1" s="104"/>
      <c r="IT1" s="104"/>
      <c r="IU1" s="104"/>
      <c r="IV1" s="104"/>
    </row>
    <row r="2" s="64" customFormat="1" spans="1:256">
      <c r="A2" s="55"/>
      <c r="B2" s="56"/>
      <c r="C2" s="57"/>
      <c r="D2" s="57"/>
      <c r="E2" s="78"/>
      <c r="F2" s="78"/>
      <c r="G2" s="78"/>
      <c r="H2" s="78"/>
      <c r="I2" s="78"/>
      <c r="J2" s="78"/>
      <c r="K2" s="78"/>
      <c r="L2" s="105"/>
      <c r="M2" s="58"/>
      <c r="N2" s="58"/>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4"/>
      <c r="EO2" s="104"/>
      <c r="EP2" s="104"/>
      <c r="EQ2" s="104"/>
      <c r="ER2" s="104"/>
      <c r="ES2" s="104"/>
      <c r="ET2" s="104"/>
      <c r="EU2" s="104"/>
      <c r="EV2" s="104"/>
      <c r="EW2" s="104"/>
      <c r="EX2" s="104"/>
      <c r="EY2" s="104"/>
      <c r="EZ2" s="104"/>
      <c r="FA2" s="104"/>
      <c r="FB2" s="104"/>
      <c r="FC2" s="104"/>
      <c r="FD2" s="104"/>
      <c r="FE2" s="104"/>
      <c r="FF2" s="104"/>
      <c r="FG2" s="104"/>
      <c r="FH2" s="104"/>
      <c r="FI2" s="104"/>
      <c r="FJ2" s="104"/>
      <c r="FK2" s="104"/>
      <c r="FL2" s="104"/>
      <c r="FM2" s="104"/>
      <c r="FN2" s="104"/>
      <c r="FO2" s="104"/>
      <c r="FP2" s="104"/>
      <c r="FQ2" s="104"/>
      <c r="FR2" s="104"/>
      <c r="FS2" s="104"/>
      <c r="FT2" s="104"/>
      <c r="FU2" s="104"/>
      <c r="FV2" s="104"/>
      <c r="FW2" s="104"/>
      <c r="FX2" s="104"/>
      <c r="FY2" s="104"/>
      <c r="FZ2" s="104"/>
      <c r="GA2" s="104"/>
      <c r="GB2" s="104"/>
      <c r="GC2" s="104"/>
      <c r="GD2" s="104"/>
      <c r="GE2" s="104"/>
      <c r="GF2" s="104"/>
      <c r="GG2" s="104"/>
      <c r="GH2" s="104"/>
      <c r="GI2" s="104"/>
      <c r="GJ2" s="104"/>
      <c r="GK2" s="104"/>
      <c r="GL2" s="104"/>
      <c r="GM2" s="104"/>
      <c r="GN2" s="104"/>
      <c r="GO2" s="104"/>
      <c r="GP2" s="104"/>
      <c r="GQ2" s="104"/>
      <c r="GR2" s="104"/>
      <c r="GS2" s="104"/>
      <c r="GT2" s="104"/>
      <c r="GU2" s="104"/>
      <c r="GV2" s="104"/>
      <c r="GW2" s="104"/>
      <c r="GX2" s="104"/>
      <c r="GY2" s="104"/>
      <c r="GZ2" s="104"/>
      <c r="HA2" s="104"/>
      <c r="HB2" s="104"/>
      <c r="HC2" s="104"/>
      <c r="HD2" s="104"/>
      <c r="HE2" s="104"/>
      <c r="HF2" s="104"/>
      <c r="HG2" s="104"/>
      <c r="HH2" s="104"/>
      <c r="HI2" s="104"/>
      <c r="HJ2" s="104"/>
      <c r="HK2" s="104"/>
      <c r="HL2" s="104"/>
      <c r="HM2" s="104"/>
      <c r="HN2" s="104"/>
      <c r="HO2" s="104"/>
      <c r="HP2" s="104"/>
      <c r="HQ2" s="104"/>
      <c r="HR2" s="104"/>
      <c r="HS2" s="104"/>
      <c r="HT2" s="104"/>
      <c r="HU2" s="104"/>
      <c r="HV2" s="104"/>
      <c r="HW2" s="104"/>
      <c r="HX2" s="104"/>
      <c r="HY2" s="104"/>
      <c r="HZ2" s="104"/>
      <c r="IA2" s="104"/>
      <c r="IB2" s="104"/>
      <c r="IC2" s="104"/>
      <c r="ID2" s="104"/>
      <c r="IE2" s="104"/>
      <c r="IF2" s="104"/>
      <c r="IG2" s="104"/>
      <c r="IH2" s="104"/>
      <c r="II2" s="104"/>
      <c r="IJ2" s="104"/>
      <c r="IK2" s="104"/>
      <c r="IL2" s="104"/>
      <c r="IM2" s="104"/>
      <c r="IN2" s="104"/>
      <c r="IO2" s="104"/>
      <c r="IP2" s="104"/>
      <c r="IQ2" s="104"/>
      <c r="IR2" s="104"/>
      <c r="IS2" s="104"/>
      <c r="IT2" s="104"/>
      <c r="IU2" s="104"/>
      <c r="IV2" s="104"/>
    </row>
    <row r="3" spans="1:14">
      <c r="A3" s="13">
        <v>1</v>
      </c>
      <c r="B3" s="13">
        <v>511</v>
      </c>
      <c r="C3" s="13">
        <v>2017051101</v>
      </c>
      <c r="D3" s="13" t="s">
        <v>13</v>
      </c>
      <c r="E3" s="13"/>
      <c r="F3" s="13"/>
      <c r="G3" s="79"/>
      <c r="H3" s="13"/>
      <c r="I3" s="79"/>
      <c r="J3" s="13"/>
      <c r="K3" s="13"/>
      <c r="L3" s="13"/>
      <c r="M3" s="13"/>
      <c r="N3" s="13"/>
    </row>
    <row r="4" ht="14.5" customHeight="1" spans="1:14">
      <c r="A4" s="13">
        <v>2</v>
      </c>
      <c r="B4" s="13">
        <v>511</v>
      </c>
      <c r="C4" s="13">
        <v>2017051102</v>
      </c>
      <c r="D4" s="13" t="s">
        <v>14</v>
      </c>
      <c r="E4" s="13"/>
      <c r="F4" s="13"/>
      <c r="G4" s="79"/>
      <c r="H4" s="13"/>
      <c r="I4" s="79"/>
      <c r="J4" s="13"/>
      <c r="K4" s="13"/>
      <c r="L4" s="13"/>
      <c r="M4" s="13"/>
      <c r="N4" s="13"/>
    </row>
    <row r="5" spans="1:14">
      <c r="A5" s="13">
        <v>3</v>
      </c>
      <c r="B5" s="13">
        <v>511</v>
      </c>
      <c r="C5" s="13">
        <v>2017051103</v>
      </c>
      <c r="D5" s="13" t="s">
        <v>15</v>
      </c>
      <c r="E5" s="13"/>
      <c r="F5" s="13"/>
      <c r="G5" s="79"/>
      <c r="H5" s="13"/>
      <c r="I5" s="79"/>
      <c r="J5" s="13"/>
      <c r="K5" s="13"/>
      <c r="L5" s="13"/>
      <c r="M5" s="13"/>
      <c r="N5" s="13"/>
    </row>
    <row r="6" spans="1:14">
      <c r="A6" s="68">
        <v>4</v>
      </c>
      <c r="B6" s="68">
        <v>511</v>
      </c>
      <c r="C6" s="68">
        <v>2017051104</v>
      </c>
      <c r="D6" s="68" t="s">
        <v>16</v>
      </c>
      <c r="E6" s="13"/>
      <c r="F6" s="13"/>
      <c r="G6" s="13"/>
      <c r="H6" s="13"/>
      <c r="I6" s="13"/>
      <c r="J6" s="13"/>
      <c r="K6" s="13"/>
      <c r="L6" s="13"/>
      <c r="M6" s="13"/>
      <c r="N6" s="13"/>
    </row>
    <row r="7" spans="1:14">
      <c r="A7" s="13">
        <v>5</v>
      </c>
      <c r="B7" s="13">
        <v>511</v>
      </c>
      <c r="C7" s="13">
        <v>2017051105</v>
      </c>
      <c r="D7" s="13" t="s">
        <v>17</v>
      </c>
      <c r="E7" s="88"/>
      <c r="F7" s="13"/>
      <c r="G7" s="13"/>
      <c r="H7" s="13"/>
      <c r="I7" s="13"/>
      <c r="J7" s="13"/>
      <c r="K7" s="13"/>
      <c r="L7" s="13"/>
      <c r="M7" s="13"/>
      <c r="N7" s="13"/>
    </row>
    <row r="8" ht="16" customHeight="1" spans="1:14">
      <c r="A8" s="13">
        <v>6</v>
      </c>
      <c r="B8" s="13">
        <v>511</v>
      </c>
      <c r="C8" s="13">
        <v>2017051106</v>
      </c>
      <c r="D8" s="13" t="s">
        <v>18</v>
      </c>
      <c r="E8" s="88"/>
      <c r="F8" s="13"/>
      <c r="G8" s="22" t="s">
        <v>256</v>
      </c>
      <c r="H8" s="13" t="s">
        <v>257</v>
      </c>
      <c r="I8" s="79" t="s">
        <v>258</v>
      </c>
      <c r="J8" s="13"/>
      <c r="K8" s="13"/>
      <c r="L8" s="13"/>
      <c r="M8" s="13"/>
      <c r="N8" s="13">
        <v>10.5</v>
      </c>
    </row>
    <row r="9" ht="13.5" customHeight="1" spans="1:14">
      <c r="A9" s="13">
        <v>6</v>
      </c>
      <c r="B9" s="13">
        <v>511</v>
      </c>
      <c r="C9" s="13"/>
      <c r="D9" s="13"/>
      <c r="E9" s="88"/>
      <c r="F9" s="13"/>
      <c r="G9" s="22" t="s">
        <v>259</v>
      </c>
      <c r="H9" s="13"/>
      <c r="I9" s="13"/>
      <c r="J9" s="13"/>
      <c r="K9" s="13"/>
      <c r="L9" s="13"/>
      <c r="M9" s="13"/>
      <c r="N9" s="13"/>
    </row>
    <row r="10" ht="13.5" customHeight="1" spans="1:14">
      <c r="A10" s="13">
        <v>6</v>
      </c>
      <c r="B10" s="13">
        <v>511</v>
      </c>
      <c r="C10" s="13"/>
      <c r="D10" s="13"/>
      <c r="E10" s="88"/>
      <c r="F10" s="13"/>
      <c r="G10" s="22" t="s">
        <v>260</v>
      </c>
      <c r="H10" s="13"/>
      <c r="I10" s="13"/>
      <c r="J10" s="13"/>
      <c r="K10" s="13"/>
      <c r="L10" s="13"/>
      <c r="M10" s="13"/>
      <c r="N10" s="13"/>
    </row>
    <row r="11" ht="13.5" customHeight="1" spans="1:14">
      <c r="A11" s="13">
        <v>7</v>
      </c>
      <c r="B11" s="13">
        <v>511</v>
      </c>
      <c r="C11" s="13">
        <v>2017051107</v>
      </c>
      <c r="D11" s="13" t="s">
        <v>19</v>
      </c>
      <c r="E11" s="88"/>
      <c r="F11" s="13"/>
      <c r="G11" s="13" t="s">
        <v>256</v>
      </c>
      <c r="H11" s="13" t="s">
        <v>257</v>
      </c>
      <c r="I11" s="13" t="s">
        <v>261</v>
      </c>
      <c r="J11" s="13"/>
      <c r="K11" s="13"/>
      <c r="L11" s="13"/>
      <c r="M11" s="13"/>
      <c r="N11" s="13">
        <v>6.5</v>
      </c>
    </row>
    <row r="12" spans="1:14">
      <c r="A12" s="13">
        <v>8</v>
      </c>
      <c r="B12" s="13">
        <v>511</v>
      </c>
      <c r="C12" s="13">
        <v>2017051108</v>
      </c>
      <c r="D12" s="13" t="s">
        <v>20</v>
      </c>
      <c r="E12" s="88"/>
      <c r="F12" s="13"/>
      <c r="G12" s="13"/>
      <c r="H12" s="13"/>
      <c r="I12" s="13"/>
      <c r="J12" s="13"/>
      <c r="K12" s="13"/>
      <c r="L12" s="13"/>
      <c r="M12" s="13"/>
      <c r="N12" s="13"/>
    </row>
    <row r="13" ht="13.5" customHeight="1" spans="1:14">
      <c r="A13" s="13">
        <v>9</v>
      </c>
      <c r="B13" s="13">
        <v>511</v>
      </c>
      <c r="C13" s="13">
        <v>2017051109</v>
      </c>
      <c r="D13" s="13" t="s">
        <v>21</v>
      </c>
      <c r="E13" s="88"/>
      <c r="F13" s="13"/>
      <c r="G13" s="13" t="s">
        <v>262</v>
      </c>
      <c r="H13" s="13"/>
      <c r="I13" s="79" t="s">
        <v>263</v>
      </c>
      <c r="J13" s="13"/>
      <c r="K13" s="13"/>
      <c r="L13" s="13"/>
      <c r="M13" s="13"/>
      <c r="N13" s="13">
        <v>10.5</v>
      </c>
    </row>
    <row r="14" ht="13.5" customHeight="1" spans="1:14">
      <c r="A14" s="13">
        <v>9</v>
      </c>
      <c r="B14" s="13">
        <v>511</v>
      </c>
      <c r="C14" s="13"/>
      <c r="D14" s="13"/>
      <c r="E14" s="88"/>
      <c r="F14" s="13"/>
      <c r="G14" s="13" t="s">
        <v>256</v>
      </c>
      <c r="H14" s="13" t="s">
        <v>257</v>
      </c>
      <c r="I14" s="13"/>
      <c r="J14" s="13"/>
      <c r="K14" s="13"/>
      <c r="L14" s="13"/>
      <c r="M14" s="13"/>
      <c r="N14" s="13"/>
    </row>
    <row r="15" spans="1:14">
      <c r="A15" s="13">
        <v>10</v>
      </c>
      <c r="B15" s="13">
        <v>511</v>
      </c>
      <c r="C15" s="13">
        <v>2017051110</v>
      </c>
      <c r="D15" s="13" t="s">
        <v>22</v>
      </c>
      <c r="E15" s="88"/>
      <c r="F15" s="13"/>
      <c r="G15" s="13"/>
      <c r="H15" s="13"/>
      <c r="I15" s="13"/>
      <c r="J15" s="13"/>
      <c r="K15" s="13"/>
      <c r="L15" s="13"/>
      <c r="M15" s="13"/>
      <c r="N15" s="13"/>
    </row>
    <row r="16" ht="13.5" customHeight="1" spans="1:14">
      <c r="A16" s="13">
        <v>11</v>
      </c>
      <c r="B16" s="13">
        <v>511</v>
      </c>
      <c r="C16" s="13">
        <v>2017051111</v>
      </c>
      <c r="D16" s="13" t="s">
        <v>23</v>
      </c>
      <c r="E16" s="88"/>
      <c r="F16" s="13"/>
      <c r="G16" s="13"/>
      <c r="H16" s="13"/>
      <c r="I16" s="13"/>
      <c r="J16" s="13"/>
      <c r="K16" s="13"/>
      <c r="L16" s="13"/>
      <c r="M16" s="13"/>
      <c r="N16" s="13"/>
    </row>
    <row r="17" spans="1:14">
      <c r="A17" s="13">
        <v>12</v>
      </c>
      <c r="B17" s="13">
        <v>511</v>
      </c>
      <c r="C17" s="13">
        <v>2017051112</v>
      </c>
      <c r="D17" s="13" t="s">
        <v>24</v>
      </c>
      <c r="E17" s="88"/>
      <c r="F17" s="13"/>
      <c r="G17" s="13"/>
      <c r="H17" s="13"/>
      <c r="I17" s="13"/>
      <c r="J17" s="13"/>
      <c r="K17" s="13"/>
      <c r="L17" s="13"/>
      <c r="M17" s="13"/>
      <c r="N17" s="13">
        <v>6.5</v>
      </c>
    </row>
    <row r="18" ht="10.5" customHeight="1" spans="1:14">
      <c r="A18" s="13">
        <v>13</v>
      </c>
      <c r="B18" s="13">
        <v>511</v>
      </c>
      <c r="C18" s="13">
        <v>2017051113</v>
      </c>
      <c r="D18" s="13" t="s">
        <v>25</v>
      </c>
      <c r="E18" s="88"/>
      <c r="F18" s="13"/>
      <c r="G18" s="13" t="s">
        <v>264</v>
      </c>
      <c r="H18" s="13" t="s">
        <v>257</v>
      </c>
      <c r="I18" s="13" t="s">
        <v>265</v>
      </c>
      <c r="J18" s="13"/>
      <c r="K18" s="13"/>
      <c r="L18" s="13"/>
      <c r="M18" s="13"/>
      <c r="N18" s="13"/>
    </row>
    <row r="19" spans="1:14">
      <c r="A19" s="13">
        <v>14</v>
      </c>
      <c r="B19" s="13">
        <v>511</v>
      </c>
      <c r="C19" s="13">
        <v>2017051114</v>
      </c>
      <c r="D19" s="13" t="s">
        <v>26</v>
      </c>
      <c r="E19" s="88"/>
      <c r="F19" s="13"/>
      <c r="G19" s="13"/>
      <c r="H19" s="13"/>
      <c r="I19" s="13"/>
      <c r="J19" s="13"/>
      <c r="K19" s="13"/>
      <c r="L19" s="13"/>
      <c r="M19" s="13"/>
      <c r="N19" s="13"/>
    </row>
    <row r="20" spans="1:14">
      <c r="A20" s="13">
        <v>15</v>
      </c>
      <c r="B20" s="13">
        <v>511</v>
      </c>
      <c r="C20" s="13">
        <v>2017051115</v>
      </c>
      <c r="D20" s="13" t="s">
        <v>27</v>
      </c>
      <c r="E20" s="88"/>
      <c r="F20" s="13"/>
      <c r="G20" s="13"/>
      <c r="H20" s="13"/>
      <c r="I20" s="13"/>
      <c r="J20" s="13"/>
      <c r="K20" s="13"/>
      <c r="L20" s="13"/>
      <c r="M20" s="13"/>
      <c r="N20" s="13"/>
    </row>
    <row r="21" spans="1:14">
      <c r="A21" s="13">
        <v>16</v>
      </c>
      <c r="B21" s="13">
        <v>511</v>
      </c>
      <c r="C21" s="13">
        <v>2017051116</v>
      </c>
      <c r="D21" s="13" t="s">
        <v>28</v>
      </c>
      <c r="E21" s="88"/>
      <c r="F21" s="13"/>
      <c r="G21" s="13"/>
      <c r="H21" s="13"/>
      <c r="I21" s="13"/>
      <c r="J21" s="13"/>
      <c r="K21" s="13"/>
      <c r="L21" s="13"/>
      <c r="M21" s="13"/>
      <c r="N21" s="13"/>
    </row>
    <row r="22" ht="13.5" customHeight="1" spans="1:14">
      <c r="A22" s="13">
        <v>17</v>
      </c>
      <c r="B22" s="13">
        <v>511</v>
      </c>
      <c r="C22" s="13">
        <v>2017051117</v>
      </c>
      <c r="D22" s="13" t="s">
        <v>29</v>
      </c>
      <c r="E22" s="88"/>
      <c r="F22" s="13"/>
      <c r="G22" s="13"/>
      <c r="H22" s="13"/>
      <c r="I22" s="13" t="s">
        <v>266</v>
      </c>
      <c r="J22" s="13"/>
      <c r="K22" s="13"/>
      <c r="L22" s="13"/>
      <c r="M22" s="13"/>
      <c r="N22" s="13">
        <v>0.5</v>
      </c>
    </row>
    <row r="23" ht="13.5" customHeight="1" spans="1:14">
      <c r="A23" s="13">
        <v>18</v>
      </c>
      <c r="B23" s="13">
        <v>511</v>
      </c>
      <c r="C23" s="13">
        <v>2017051118</v>
      </c>
      <c r="D23" s="13" t="s">
        <v>30</v>
      </c>
      <c r="E23" s="88"/>
      <c r="F23" s="13"/>
      <c r="G23" s="13"/>
      <c r="H23" s="13"/>
      <c r="I23" s="13" t="s">
        <v>267</v>
      </c>
      <c r="J23" s="13"/>
      <c r="K23" s="13"/>
      <c r="L23" s="13"/>
      <c r="M23" s="13"/>
      <c r="N23" s="13">
        <v>0.5</v>
      </c>
    </row>
    <row r="24" ht="13.5" customHeight="1" spans="1:14">
      <c r="A24" s="13">
        <v>19</v>
      </c>
      <c r="B24" s="13">
        <v>511</v>
      </c>
      <c r="C24" s="13">
        <v>2017051119</v>
      </c>
      <c r="D24" s="13" t="s">
        <v>31</v>
      </c>
      <c r="E24" s="88"/>
      <c r="F24" s="13"/>
      <c r="G24" s="13"/>
      <c r="H24" s="13"/>
      <c r="I24" s="13"/>
      <c r="J24" s="13"/>
      <c r="K24" s="13"/>
      <c r="L24" s="13"/>
      <c r="M24" s="13"/>
      <c r="N24" s="13"/>
    </row>
    <row r="25" ht="13.5" customHeight="1" spans="1:14">
      <c r="A25" s="13">
        <v>20</v>
      </c>
      <c r="B25" s="13">
        <v>511</v>
      </c>
      <c r="C25" s="13">
        <v>2017051120</v>
      </c>
      <c r="D25" s="13" t="s">
        <v>32</v>
      </c>
      <c r="E25" s="88"/>
      <c r="F25" s="13"/>
      <c r="G25" s="13"/>
      <c r="H25" s="13"/>
      <c r="I25" s="13"/>
      <c r="J25" s="13"/>
      <c r="K25" s="13"/>
      <c r="L25" s="13"/>
      <c r="M25" s="13"/>
      <c r="N25" s="13"/>
    </row>
    <row r="26" spans="1:14">
      <c r="A26" s="13">
        <v>21</v>
      </c>
      <c r="B26" s="13">
        <v>511</v>
      </c>
      <c r="C26" s="13">
        <v>2017051121</v>
      </c>
      <c r="D26" s="13" t="s">
        <v>33</v>
      </c>
      <c r="E26" s="88"/>
      <c r="F26" s="13"/>
      <c r="G26" s="13"/>
      <c r="H26" s="13"/>
      <c r="I26" s="13"/>
      <c r="J26" s="13"/>
      <c r="K26" s="13"/>
      <c r="L26" s="13"/>
      <c r="M26" s="13"/>
      <c r="N26" s="13"/>
    </row>
    <row r="27" ht="13.5" customHeight="1" spans="1:256">
      <c r="A27" s="13">
        <v>22</v>
      </c>
      <c r="B27" s="13">
        <v>511</v>
      </c>
      <c r="C27" s="13">
        <v>2017051122</v>
      </c>
      <c r="D27" s="13" t="s">
        <v>34</v>
      </c>
      <c r="E27" s="88"/>
      <c r="F27" s="13"/>
      <c r="G27" s="13"/>
      <c r="H27" s="13"/>
      <c r="I27" s="13"/>
      <c r="J27" s="13"/>
      <c r="K27" s="13"/>
      <c r="L27" s="13"/>
      <c r="M27" s="13"/>
      <c r="N27" s="1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ht="13.5" customHeight="1" spans="1:14">
      <c r="A28" s="13">
        <v>23</v>
      </c>
      <c r="B28" s="13">
        <v>511</v>
      </c>
      <c r="C28" s="13">
        <v>2017051123</v>
      </c>
      <c r="D28" s="13" t="s">
        <v>35</v>
      </c>
      <c r="E28" s="88"/>
      <c r="F28" s="13"/>
      <c r="G28" s="13"/>
      <c r="H28" s="13"/>
      <c r="I28" s="13"/>
      <c r="J28" s="13"/>
      <c r="K28" s="13"/>
      <c r="L28" s="13"/>
      <c r="M28" s="13"/>
      <c r="N28" s="13"/>
    </row>
    <row r="29" ht="13.5" customHeight="1" spans="1:14">
      <c r="A29" s="13">
        <v>24</v>
      </c>
      <c r="B29" s="13">
        <v>511</v>
      </c>
      <c r="C29" s="13">
        <v>2017051124</v>
      </c>
      <c r="D29" s="13" t="s">
        <v>36</v>
      </c>
      <c r="E29" s="88"/>
      <c r="F29" s="13"/>
      <c r="G29" s="13"/>
      <c r="H29" s="13"/>
      <c r="I29" s="13" t="s">
        <v>267</v>
      </c>
      <c r="J29" s="13"/>
      <c r="K29" s="13"/>
      <c r="L29" s="13"/>
      <c r="M29" s="13"/>
      <c r="N29" s="13">
        <v>0.5</v>
      </c>
    </row>
    <row r="30" ht="13.5" customHeight="1" spans="1:14">
      <c r="A30" s="13">
        <v>25</v>
      </c>
      <c r="B30" s="13">
        <v>511</v>
      </c>
      <c r="C30" s="13">
        <v>2017051125</v>
      </c>
      <c r="D30" s="13" t="s">
        <v>37</v>
      </c>
      <c r="E30" s="88"/>
      <c r="F30" s="13"/>
      <c r="G30" s="13"/>
      <c r="H30" s="13"/>
      <c r="I30" s="13"/>
      <c r="J30" s="13"/>
      <c r="K30" s="13"/>
      <c r="L30" s="13"/>
      <c r="M30" s="13"/>
      <c r="N30" s="13"/>
    </row>
    <row r="31" ht="13.5" customHeight="1" spans="1:14">
      <c r="A31" s="13">
        <v>26</v>
      </c>
      <c r="B31" s="13">
        <v>511</v>
      </c>
      <c r="C31" s="13">
        <v>2017051126</v>
      </c>
      <c r="D31" s="13" t="s">
        <v>38</v>
      </c>
      <c r="E31" s="88"/>
      <c r="F31" s="13"/>
      <c r="G31" s="13"/>
      <c r="H31" s="13"/>
      <c r="I31" s="13"/>
      <c r="J31" s="13"/>
      <c r="K31" s="13"/>
      <c r="L31" s="13"/>
      <c r="M31" s="13"/>
      <c r="N31" s="13"/>
    </row>
    <row r="32" ht="12.65" customHeight="1" spans="1:14">
      <c r="A32" s="13">
        <v>27</v>
      </c>
      <c r="B32" s="13">
        <v>511</v>
      </c>
      <c r="C32" s="13">
        <v>2017051127</v>
      </c>
      <c r="D32" s="13" t="s">
        <v>39</v>
      </c>
      <c r="E32" s="88"/>
      <c r="F32" s="13"/>
      <c r="G32" s="13"/>
      <c r="H32" s="13"/>
      <c r="I32" s="13" t="s">
        <v>267</v>
      </c>
      <c r="J32" s="13"/>
      <c r="K32" s="13"/>
      <c r="L32" s="13"/>
      <c r="M32" s="13"/>
      <c r="N32" s="13">
        <v>0.5</v>
      </c>
    </row>
    <row r="33" spans="1:14">
      <c r="A33" s="13">
        <v>28</v>
      </c>
      <c r="B33" s="13">
        <v>511</v>
      </c>
      <c r="C33" s="13">
        <v>2017051128</v>
      </c>
      <c r="D33" s="13" t="s">
        <v>40</v>
      </c>
      <c r="E33" s="88"/>
      <c r="F33" s="13"/>
      <c r="G33" s="13"/>
      <c r="H33" s="13"/>
      <c r="I33" s="13"/>
      <c r="J33" s="13"/>
      <c r="K33" s="13"/>
      <c r="L33" s="13"/>
      <c r="M33" s="13"/>
      <c r="N33" s="13"/>
    </row>
    <row r="34" ht="13.5" customHeight="1" spans="1:14">
      <c r="A34" s="13">
        <v>29</v>
      </c>
      <c r="B34" s="13">
        <v>511</v>
      </c>
      <c r="C34" s="13">
        <v>2017051129</v>
      </c>
      <c r="D34" s="13" t="s">
        <v>41</v>
      </c>
      <c r="E34" s="88"/>
      <c r="F34" s="13"/>
      <c r="G34" s="13"/>
      <c r="H34" s="13"/>
      <c r="I34" s="13"/>
      <c r="J34" s="13"/>
      <c r="K34" s="13"/>
      <c r="L34" s="13"/>
      <c r="M34" s="13"/>
      <c r="N34" s="13"/>
    </row>
    <row r="35" ht="13.5" customHeight="1" spans="1:14">
      <c r="A35" s="13">
        <v>30</v>
      </c>
      <c r="B35" s="13">
        <v>511</v>
      </c>
      <c r="C35" s="13">
        <v>2017051130</v>
      </c>
      <c r="D35" s="13" t="s">
        <v>42</v>
      </c>
      <c r="E35" s="88"/>
      <c r="F35" s="13"/>
      <c r="G35" s="13"/>
      <c r="H35" s="13"/>
      <c r="I35" s="13"/>
      <c r="J35" s="13"/>
      <c r="K35" s="13"/>
      <c r="L35" s="13"/>
      <c r="M35" s="13"/>
      <c r="N35" s="13"/>
    </row>
    <row r="36" ht="13.5" customHeight="1" spans="1:14">
      <c r="A36" s="13">
        <v>31</v>
      </c>
      <c r="B36" s="13">
        <v>511</v>
      </c>
      <c r="C36" s="13">
        <v>2017051131</v>
      </c>
      <c r="D36" s="13" t="s">
        <v>43</v>
      </c>
      <c r="E36" s="88"/>
      <c r="F36" s="13"/>
      <c r="G36" s="13"/>
      <c r="H36" s="13"/>
      <c r="I36" s="13"/>
      <c r="J36" s="13"/>
      <c r="K36" s="13"/>
      <c r="L36" s="13"/>
      <c r="M36" s="13"/>
      <c r="N36" s="13"/>
    </row>
    <row r="37" spans="1:14">
      <c r="A37" s="13">
        <v>32</v>
      </c>
      <c r="B37" s="13">
        <v>511</v>
      </c>
      <c r="C37" s="13">
        <v>2017051132</v>
      </c>
      <c r="D37" s="13" t="s">
        <v>44</v>
      </c>
      <c r="E37" s="88"/>
      <c r="F37" s="13"/>
      <c r="G37" s="13"/>
      <c r="H37" s="13"/>
      <c r="I37" s="13"/>
      <c r="J37" s="13"/>
      <c r="K37" s="13"/>
      <c r="L37" s="13"/>
      <c r="M37" s="13"/>
      <c r="N37" s="13"/>
    </row>
    <row r="38" ht="13.5" customHeight="1" spans="1:14">
      <c r="A38" s="13">
        <v>33</v>
      </c>
      <c r="B38" s="13">
        <v>511</v>
      </c>
      <c r="C38" s="13">
        <v>2017051133</v>
      </c>
      <c r="D38" s="13" t="s">
        <v>45</v>
      </c>
      <c r="E38" s="88"/>
      <c r="F38" s="13"/>
      <c r="G38" s="13" t="s">
        <v>256</v>
      </c>
      <c r="H38" s="13" t="s">
        <v>257</v>
      </c>
      <c r="I38" s="13"/>
      <c r="J38" s="13"/>
      <c r="K38" s="13"/>
      <c r="L38" s="13"/>
      <c r="M38" s="13"/>
      <c r="N38" s="13">
        <v>6</v>
      </c>
    </row>
    <row r="39" ht="13.5" customHeight="1" spans="1:14">
      <c r="A39" s="13">
        <v>34</v>
      </c>
      <c r="B39" s="13">
        <v>511</v>
      </c>
      <c r="C39" s="13">
        <v>2017051134</v>
      </c>
      <c r="D39" s="13" t="s">
        <v>46</v>
      </c>
      <c r="E39" s="88"/>
      <c r="F39" s="13"/>
      <c r="G39" s="13"/>
      <c r="H39" s="13"/>
      <c r="I39" s="13"/>
      <c r="J39" s="13"/>
      <c r="K39" s="13"/>
      <c r="L39" s="13"/>
      <c r="M39" s="13"/>
      <c r="N39" s="13"/>
    </row>
    <row r="40" ht="13.5" customHeight="1" spans="1:14">
      <c r="A40" s="13">
        <v>35</v>
      </c>
      <c r="B40" s="13">
        <v>511</v>
      </c>
      <c r="C40" s="13">
        <v>2017051135</v>
      </c>
      <c r="D40" s="13" t="s">
        <v>47</v>
      </c>
      <c r="E40" s="88"/>
      <c r="F40" s="13"/>
      <c r="G40" s="13"/>
      <c r="H40" s="13"/>
      <c r="I40" s="13"/>
      <c r="J40" s="13"/>
      <c r="K40" s="13"/>
      <c r="L40" s="13"/>
      <c r="M40" s="13"/>
      <c r="N40" s="13"/>
    </row>
    <row r="41" ht="13.5" customHeight="1" spans="1:14">
      <c r="A41" s="32">
        <v>36</v>
      </c>
      <c r="B41" s="13">
        <v>511</v>
      </c>
      <c r="C41" s="13">
        <v>2017071712</v>
      </c>
      <c r="D41" s="13" t="s">
        <v>48</v>
      </c>
      <c r="E41" s="88"/>
      <c r="F41" s="13"/>
      <c r="G41" s="13" t="s">
        <v>256</v>
      </c>
      <c r="H41" s="13" t="s">
        <v>268</v>
      </c>
      <c r="I41" s="13" t="s">
        <v>261</v>
      </c>
      <c r="J41" s="13"/>
      <c r="K41" s="13"/>
      <c r="L41" s="13"/>
      <c r="M41" s="13"/>
      <c r="N41" s="13">
        <v>4.5</v>
      </c>
    </row>
    <row r="42" spans="1:14">
      <c r="A42" s="13">
        <v>37</v>
      </c>
      <c r="B42" s="13">
        <v>511</v>
      </c>
      <c r="C42" s="13">
        <v>2016051130</v>
      </c>
      <c r="D42" s="13" t="s">
        <v>49</v>
      </c>
      <c r="E42" s="88"/>
      <c r="F42" s="13"/>
      <c r="G42" s="13"/>
      <c r="H42" s="13"/>
      <c r="I42" s="13"/>
      <c r="J42" s="13"/>
      <c r="K42" s="13"/>
      <c r="L42" s="13"/>
      <c r="M42" s="13"/>
      <c r="N42" s="13"/>
    </row>
    <row r="43" spans="1:14">
      <c r="A43" s="13">
        <v>38</v>
      </c>
      <c r="B43" s="13">
        <v>512</v>
      </c>
      <c r="C43" s="13">
        <v>2017051201</v>
      </c>
      <c r="D43" s="13" t="s">
        <v>50</v>
      </c>
      <c r="E43" s="88"/>
      <c r="F43" s="13"/>
      <c r="G43" s="13"/>
      <c r="H43" s="13"/>
      <c r="I43" s="13"/>
      <c r="J43" s="13"/>
      <c r="K43" s="13"/>
      <c r="L43" s="13"/>
      <c r="M43" s="13"/>
      <c r="N43" s="13"/>
    </row>
    <row r="44" ht="13.5" customHeight="1" spans="1:14">
      <c r="A44" s="13">
        <v>39</v>
      </c>
      <c r="B44" s="13">
        <v>512</v>
      </c>
      <c r="C44" s="13">
        <v>2017051202</v>
      </c>
      <c r="D44" s="13" t="s">
        <v>51</v>
      </c>
      <c r="E44" s="88"/>
      <c r="F44" s="13"/>
      <c r="G44" s="13" t="s">
        <v>269</v>
      </c>
      <c r="H44" s="13" t="s">
        <v>270</v>
      </c>
      <c r="I44" s="13" t="s">
        <v>271</v>
      </c>
      <c r="J44" s="13"/>
      <c r="K44" s="13"/>
      <c r="L44" s="13"/>
      <c r="M44" s="13"/>
      <c r="N44" s="13">
        <v>5.5</v>
      </c>
    </row>
    <row r="45" spans="1:14">
      <c r="A45" s="13">
        <v>40</v>
      </c>
      <c r="B45" s="15">
        <v>512</v>
      </c>
      <c r="C45" s="15">
        <v>2017051203</v>
      </c>
      <c r="D45" s="15" t="s">
        <v>52</v>
      </c>
      <c r="E45" s="91"/>
      <c r="F45" s="15"/>
      <c r="G45" s="79" t="s">
        <v>272</v>
      </c>
      <c r="H45" s="13"/>
      <c r="I45" s="79"/>
      <c r="J45" s="15"/>
      <c r="K45" s="15"/>
      <c r="L45" s="15"/>
      <c r="M45" s="15"/>
      <c r="N45" s="15"/>
    </row>
    <row r="46" spans="1:14">
      <c r="A46" s="15">
        <v>41</v>
      </c>
      <c r="B46" s="15">
        <v>512</v>
      </c>
      <c r="C46" s="15">
        <v>2017051204</v>
      </c>
      <c r="D46" s="15" t="s">
        <v>53</v>
      </c>
      <c r="E46" s="91"/>
      <c r="F46" s="15"/>
      <c r="G46" s="79" t="s">
        <v>272</v>
      </c>
      <c r="H46" s="13"/>
      <c r="I46" s="79" t="s">
        <v>273</v>
      </c>
      <c r="J46" s="15"/>
      <c r="K46" s="15"/>
      <c r="L46" s="15"/>
      <c r="M46" s="15"/>
      <c r="N46" s="15">
        <v>0.5</v>
      </c>
    </row>
    <row r="47" spans="1:14">
      <c r="A47" s="15">
        <v>42</v>
      </c>
      <c r="B47" s="15">
        <v>512</v>
      </c>
      <c r="C47" s="15">
        <v>2017051205</v>
      </c>
      <c r="D47" s="15" t="s">
        <v>54</v>
      </c>
      <c r="E47" s="91"/>
      <c r="F47" s="15"/>
      <c r="G47" s="79" t="s">
        <v>272</v>
      </c>
      <c r="H47" s="13"/>
      <c r="I47" s="79"/>
      <c r="J47" s="15"/>
      <c r="K47" s="15"/>
      <c r="L47" s="15"/>
      <c r="M47" s="15"/>
      <c r="N47" s="15"/>
    </row>
    <row r="48" ht="13.5" customHeight="1" spans="1:14">
      <c r="A48" s="15">
        <v>43</v>
      </c>
      <c r="B48" s="15">
        <v>512</v>
      </c>
      <c r="C48" s="15">
        <v>2017051206</v>
      </c>
      <c r="D48" s="15" t="s">
        <v>55</v>
      </c>
      <c r="E48" s="91"/>
      <c r="F48" s="15"/>
      <c r="G48" s="79" t="s">
        <v>272</v>
      </c>
      <c r="H48" s="13"/>
      <c r="I48" s="79" t="s">
        <v>274</v>
      </c>
      <c r="J48" s="15"/>
      <c r="K48" s="15"/>
      <c r="L48" s="15"/>
      <c r="M48" s="15"/>
      <c r="N48" s="15">
        <v>0.5</v>
      </c>
    </row>
    <row r="49" spans="1:14">
      <c r="A49" s="15">
        <v>44</v>
      </c>
      <c r="B49" s="15">
        <v>512</v>
      </c>
      <c r="C49" s="15">
        <v>2017051207</v>
      </c>
      <c r="D49" s="15" t="s">
        <v>56</v>
      </c>
      <c r="E49" s="91"/>
      <c r="F49" s="15"/>
      <c r="G49" s="79"/>
      <c r="H49" s="13"/>
      <c r="I49" s="79" t="s">
        <v>275</v>
      </c>
      <c r="J49" s="15"/>
      <c r="K49" s="15"/>
      <c r="L49" s="15"/>
      <c r="M49" s="15"/>
      <c r="N49" s="15">
        <v>0.5</v>
      </c>
    </row>
    <row r="50" ht="13.5" customHeight="1" spans="1:14">
      <c r="A50" s="15">
        <v>45</v>
      </c>
      <c r="B50" s="13">
        <v>512</v>
      </c>
      <c r="C50" s="13">
        <v>2017051208</v>
      </c>
      <c r="D50" s="13" t="s">
        <v>57</v>
      </c>
      <c r="E50" s="88"/>
      <c r="F50" s="13"/>
      <c r="G50" s="13"/>
      <c r="H50" s="13"/>
      <c r="I50" s="13"/>
      <c r="J50" s="13"/>
      <c r="K50" s="13"/>
      <c r="L50" s="13"/>
      <c r="M50" s="13"/>
      <c r="N50" s="13"/>
    </row>
    <row r="51" ht="14.5" customHeight="1" spans="1:14">
      <c r="A51" s="13">
        <v>46</v>
      </c>
      <c r="B51" s="15">
        <v>512</v>
      </c>
      <c r="C51" s="15">
        <v>2017051209</v>
      </c>
      <c r="D51" s="15" t="s">
        <v>58</v>
      </c>
      <c r="E51" s="91"/>
      <c r="F51" s="15"/>
      <c r="G51" s="79" t="s">
        <v>272</v>
      </c>
      <c r="H51" s="13"/>
      <c r="I51" s="79"/>
      <c r="J51" s="15"/>
      <c r="K51" s="15"/>
      <c r="L51" s="15"/>
      <c r="M51" s="15"/>
      <c r="N51" s="15"/>
    </row>
    <row r="52" spans="1:14">
      <c r="A52" s="15">
        <v>47</v>
      </c>
      <c r="B52" s="15">
        <v>512</v>
      </c>
      <c r="C52" s="15">
        <v>2017051210</v>
      </c>
      <c r="D52" s="15" t="s">
        <v>59</v>
      </c>
      <c r="E52" s="91"/>
      <c r="F52" s="15"/>
      <c r="G52" s="79"/>
      <c r="H52" s="13"/>
      <c r="I52" s="79" t="s">
        <v>276</v>
      </c>
      <c r="J52" s="15"/>
      <c r="K52" s="15"/>
      <c r="L52" s="15"/>
      <c r="M52" s="15"/>
      <c r="N52" s="15">
        <v>0.5</v>
      </c>
    </row>
    <row r="53" spans="1:14">
      <c r="A53" s="15">
        <v>48</v>
      </c>
      <c r="B53" s="13">
        <v>512</v>
      </c>
      <c r="C53" s="13">
        <v>2017051211</v>
      </c>
      <c r="D53" s="13" t="s">
        <v>60</v>
      </c>
      <c r="E53" s="88"/>
      <c r="F53" s="13"/>
      <c r="G53" s="13"/>
      <c r="H53" s="13"/>
      <c r="I53" s="13"/>
      <c r="J53" s="13"/>
      <c r="K53" s="13"/>
      <c r="L53" s="13"/>
      <c r="M53" s="13"/>
      <c r="N53" s="13"/>
    </row>
    <row r="54" ht="28" spans="1:14">
      <c r="A54" s="13">
        <v>49</v>
      </c>
      <c r="B54" s="17">
        <v>512</v>
      </c>
      <c r="C54" s="17">
        <v>2017051212</v>
      </c>
      <c r="D54" s="18" t="s">
        <v>61</v>
      </c>
      <c r="E54" s="92"/>
      <c r="F54" s="18"/>
      <c r="G54" s="82" t="s">
        <v>277</v>
      </c>
      <c r="H54" s="19" t="s">
        <v>278</v>
      </c>
      <c r="I54" s="19"/>
      <c r="J54" s="18"/>
      <c r="K54" s="18"/>
      <c r="L54" s="18"/>
      <c r="M54" s="18"/>
      <c r="N54" s="80" t="s">
        <v>279</v>
      </c>
    </row>
    <row r="55" spans="1:14">
      <c r="A55" s="17">
        <v>50</v>
      </c>
      <c r="B55" s="15">
        <v>512</v>
      </c>
      <c r="C55" s="15">
        <v>2017051213</v>
      </c>
      <c r="D55" s="15" t="s">
        <v>62</v>
      </c>
      <c r="E55" s="91"/>
      <c r="F55" s="15"/>
      <c r="G55" s="79" t="s">
        <v>272</v>
      </c>
      <c r="H55" s="13"/>
      <c r="I55" s="79"/>
      <c r="J55" s="15"/>
      <c r="K55" s="15"/>
      <c r="L55" s="15"/>
      <c r="M55" s="15"/>
      <c r="N55" s="15"/>
    </row>
    <row r="56" spans="1:14">
      <c r="A56" s="15">
        <v>51</v>
      </c>
      <c r="B56" s="15">
        <v>512</v>
      </c>
      <c r="C56" s="15">
        <v>2017051214</v>
      </c>
      <c r="D56" s="15" t="s">
        <v>63</v>
      </c>
      <c r="E56" s="91"/>
      <c r="F56" s="15"/>
      <c r="G56" s="79" t="s">
        <v>272</v>
      </c>
      <c r="H56" s="13"/>
      <c r="I56" s="79"/>
      <c r="J56" s="15"/>
      <c r="K56" s="15"/>
      <c r="L56" s="15"/>
      <c r="M56" s="15"/>
      <c r="N56" s="15"/>
    </row>
    <row r="57" spans="1:14">
      <c r="A57" s="15">
        <v>52</v>
      </c>
      <c r="B57" s="15">
        <v>512</v>
      </c>
      <c r="C57" s="15">
        <v>2017051216</v>
      </c>
      <c r="D57" s="15" t="s">
        <v>64</v>
      </c>
      <c r="E57" s="91"/>
      <c r="F57" s="15"/>
      <c r="G57" s="79"/>
      <c r="H57" s="13"/>
      <c r="I57" s="79"/>
      <c r="J57" s="15"/>
      <c r="K57" s="15"/>
      <c r="L57" s="15"/>
      <c r="M57" s="15"/>
      <c r="N57" s="15"/>
    </row>
    <row r="58" spans="1:14">
      <c r="A58" s="15">
        <v>53</v>
      </c>
      <c r="B58" s="13">
        <v>512</v>
      </c>
      <c r="C58" s="13">
        <v>2017051217</v>
      </c>
      <c r="D58" s="13" t="s">
        <v>65</v>
      </c>
      <c r="E58" s="88"/>
      <c r="F58" s="13"/>
      <c r="G58" s="13"/>
      <c r="H58" s="13"/>
      <c r="I58" s="13"/>
      <c r="J58" s="13"/>
      <c r="K58" s="13"/>
      <c r="L58" s="13"/>
      <c r="M58" s="13"/>
      <c r="N58" s="13"/>
    </row>
    <row r="59" ht="13.5" customHeight="1" spans="1:14">
      <c r="A59" s="13">
        <v>54</v>
      </c>
      <c r="B59" s="15">
        <v>512</v>
      </c>
      <c r="C59" s="15">
        <v>2017051218</v>
      </c>
      <c r="D59" s="15" t="s">
        <v>66</v>
      </c>
      <c r="E59" s="91"/>
      <c r="F59" s="15"/>
      <c r="G59" s="79" t="s">
        <v>272</v>
      </c>
      <c r="H59" s="13"/>
      <c r="I59" s="79"/>
      <c r="J59" s="15"/>
      <c r="K59" s="15"/>
      <c r="L59" s="15"/>
      <c r="M59" s="15"/>
      <c r="N59" s="15"/>
    </row>
    <row r="60" spans="1:14">
      <c r="A60" s="15">
        <v>55</v>
      </c>
      <c r="B60" s="15">
        <v>512</v>
      </c>
      <c r="C60" s="15">
        <v>2017051219</v>
      </c>
      <c r="D60" s="15" t="s">
        <v>67</v>
      </c>
      <c r="E60" s="91"/>
      <c r="F60" s="15"/>
      <c r="G60" s="79" t="s">
        <v>272</v>
      </c>
      <c r="H60" s="79" t="s">
        <v>272</v>
      </c>
      <c r="I60" s="79" t="s">
        <v>272</v>
      </c>
      <c r="J60" s="15"/>
      <c r="K60" s="15"/>
      <c r="L60" s="15"/>
      <c r="M60" s="15"/>
      <c r="N60" s="15"/>
    </row>
    <row r="61" spans="1:14">
      <c r="A61" s="15">
        <v>56</v>
      </c>
      <c r="B61" s="15">
        <v>512</v>
      </c>
      <c r="C61" s="15">
        <v>2017051220</v>
      </c>
      <c r="D61" s="15" t="s">
        <v>68</v>
      </c>
      <c r="E61" s="91"/>
      <c r="F61" s="15"/>
      <c r="G61" s="79" t="s">
        <v>272</v>
      </c>
      <c r="H61" s="79" t="s">
        <v>272</v>
      </c>
      <c r="I61" s="79" t="s">
        <v>272</v>
      </c>
      <c r="J61" s="15"/>
      <c r="K61" s="15"/>
      <c r="L61" s="15"/>
      <c r="M61" s="15"/>
      <c r="N61" s="15"/>
    </row>
    <row r="62" ht="13.5" customHeight="1" spans="1:14">
      <c r="A62" s="15">
        <v>57</v>
      </c>
      <c r="B62" s="13">
        <v>512</v>
      </c>
      <c r="C62" s="13">
        <v>2017051221</v>
      </c>
      <c r="D62" s="13" t="s">
        <v>69</v>
      </c>
      <c r="E62" s="88"/>
      <c r="F62" s="13"/>
      <c r="G62" s="13"/>
      <c r="H62" s="22"/>
      <c r="I62" s="22"/>
      <c r="J62" s="13"/>
      <c r="K62" s="13"/>
      <c r="L62" s="13"/>
      <c r="M62" s="13"/>
      <c r="N62" s="13"/>
    </row>
    <row r="63" ht="28" spans="1:14">
      <c r="A63" s="13">
        <v>58</v>
      </c>
      <c r="B63" s="19">
        <v>512</v>
      </c>
      <c r="C63" s="19">
        <v>2017051222</v>
      </c>
      <c r="D63" s="19" t="s">
        <v>70</v>
      </c>
      <c r="E63" s="93"/>
      <c r="F63" s="19"/>
      <c r="G63" s="81" t="s">
        <v>277</v>
      </c>
      <c r="H63" s="19" t="s">
        <v>278</v>
      </c>
      <c r="I63" s="81"/>
      <c r="J63" s="19"/>
      <c r="K63" s="19"/>
      <c r="L63" s="19"/>
      <c r="M63" s="19"/>
      <c r="N63" s="19">
        <v>6</v>
      </c>
    </row>
    <row r="64" spans="1:14">
      <c r="A64" s="19">
        <v>59</v>
      </c>
      <c r="B64" s="19">
        <v>512</v>
      </c>
      <c r="C64" s="19">
        <v>2017051223</v>
      </c>
      <c r="D64" s="19" t="s">
        <v>71</v>
      </c>
      <c r="E64" s="93"/>
      <c r="F64" s="19"/>
      <c r="G64" s="81"/>
      <c r="H64" s="19"/>
      <c r="I64" s="81"/>
      <c r="J64" s="19"/>
      <c r="K64" s="19"/>
      <c r="L64" s="19"/>
      <c r="M64" s="19"/>
      <c r="N64" s="19"/>
    </row>
    <row r="65" ht="14.5" customHeight="1" spans="1:14">
      <c r="A65" s="19">
        <v>60</v>
      </c>
      <c r="B65" s="15">
        <v>512</v>
      </c>
      <c r="C65" s="15">
        <v>2017051224</v>
      </c>
      <c r="D65" s="15" t="s">
        <v>72</v>
      </c>
      <c r="E65" s="91"/>
      <c r="F65" s="15"/>
      <c r="G65" s="79" t="s">
        <v>272</v>
      </c>
      <c r="H65" s="13"/>
      <c r="I65" s="79"/>
      <c r="J65" s="15"/>
      <c r="K65" s="15"/>
      <c r="L65" s="15"/>
      <c r="M65" s="15"/>
      <c r="N65" s="15"/>
    </row>
    <row r="66" spans="1:14">
      <c r="A66" s="15">
        <v>61</v>
      </c>
      <c r="B66" s="15">
        <v>512</v>
      </c>
      <c r="C66" s="15">
        <v>2017051225</v>
      </c>
      <c r="D66" s="15" t="s">
        <v>73</v>
      </c>
      <c r="E66" s="91"/>
      <c r="F66" s="15"/>
      <c r="G66" s="79"/>
      <c r="H66" s="79"/>
      <c r="I66" s="79" t="s">
        <v>280</v>
      </c>
      <c r="J66" s="15"/>
      <c r="K66" s="15"/>
      <c r="L66" s="15"/>
      <c r="M66" s="15"/>
      <c r="N66" s="15">
        <v>0.5</v>
      </c>
    </row>
    <row r="67" spans="1:14">
      <c r="A67" s="15">
        <v>62</v>
      </c>
      <c r="B67" s="13">
        <v>512</v>
      </c>
      <c r="C67" s="13">
        <v>2017051226</v>
      </c>
      <c r="D67" s="13" t="s">
        <v>74</v>
      </c>
      <c r="E67" s="88"/>
      <c r="F67" s="13"/>
      <c r="G67" s="13" t="s">
        <v>269</v>
      </c>
      <c r="H67" s="13" t="s">
        <v>281</v>
      </c>
      <c r="I67" s="22"/>
      <c r="J67" s="13"/>
      <c r="K67" s="13"/>
      <c r="L67" s="13"/>
      <c r="M67" s="13"/>
      <c r="N67" s="13">
        <v>8</v>
      </c>
    </row>
    <row r="68" ht="13.5" customHeight="1" spans="1:14">
      <c r="A68" s="14">
        <v>63</v>
      </c>
      <c r="B68" s="14">
        <v>512</v>
      </c>
      <c r="C68" s="14">
        <v>2017051227</v>
      </c>
      <c r="D68" s="14" t="s">
        <v>75</v>
      </c>
      <c r="E68" s="94"/>
      <c r="F68" s="14"/>
      <c r="G68" s="14" t="s">
        <v>282</v>
      </c>
      <c r="H68" s="14" t="s">
        <v>283</v>
      </c>
      <c r="I68" s="25" t="s">
        <v>284</v>
      </c>
      <c r="J68" s="14"/>
      <c r="K68" s="14"/>
      <c r="L68" s="14"/>
      <c r="M68" s="14"/>
      <c r="N68" s="14">
        <v>7.5</v>
      </c>
    </row>
    <row r="69" ht="13.5" customHeight="1" spans="1:14">
      <c r="A69" s="14">
        <v>64</v>
      </c>
      <c r="B69" s="14">
        <v>512</v>
      </c>
      <c r="C69" s="14"/>
      <c r="D69" s="14"/>
      <c r="E69" s="94"/>
      <c r="F69" s="14"/>
      <c r="G69" s="14"/>
      <c r="H69" s="14"/>
      <c r="I69" s="14" t="s">
        <v>285</v>
      </c>
      <c r="J69" s="14"/>
      <c r="K69" s="14"/>
      <c r="L69" s="14"/>
      <c r="M69" s="14"/>
      <c r="N69" s="14"/>
    </row>
    <row r="70" ht="13.5" customHeight="1" spans="1:14">
      <c r="A70" s="14">
        <v>64</v>
      </c>
      <c r="B70" s="14">
        <v>512</v>
      </c>
      <c r="C70" s="14"/>
      <c r="D70" s="14"/>
      <c r="E70" s="94"/>
      <c r="F70" s="14"/>
      <c r="G70" s="14"/>
      <c r="H70" s="14"/>
      <c r="I70" s="14" t="s">
        <v>286</v>
      </c>
      <c r="J70" s="14"/>
      <c r="K70" s="14"/>
      <c r="L70" s="14"/>
      <c r="M70" s="14"/>
      <c r="N70" s="14"/>
    </row>
    <row r="71" spans="1:14">
      <c r="A71" s="32">
        <v>64</v>
      </c>
      <c r="B71" s="15">
        <v>512</v>
      </c>
      <c r="C71" s="15">
        <v>2017051228</v>
      </c>
      <c r="D71" s="15" t="s">
        <v>76</v>
      </c>
      <c r="E71" s="91"/>
      <c r="F71" s="15"/>
      <c r="G71" s="79"/>
      <c r="H71" s="13"/>
      <c r="I71" s="79"/>
      <c r="J71" s="15"/>
      <c r="K71" s="15"/>
      <c r="L71" s="15"/>
      <c r="M71" s="15"/>
      <c r="N71" s="15"/>
    </row>
    <row r="72" spans="1:14">
      <c r="A72" s="15">
        <v>65</v>
      </c>
      <c r="B72" s="14">
        <v>512</v>
      </c>
      <c r="C72" s="14">
        <v>2017051229</v>
      </c>
      <c r="D72" s="14" t="s">
        <v>77</v>
      </c>
      <c r="E72" s="94"/>
      <c r="F72" s="14"/>
      <c r="G72" s="14"/>
      <c r="H72" s="14"/>
      <c r="I72" s="14"/>
      <c r="J72" s="14"/>
      <c r="K72" s="14"/>
      <c r="L72" s="14"/>
      <c r="M72" s="14"/>
      <c r="N72" s="14"/>
    </row>
    <row r="73" ht="14.5" customHeight="1" spans="1:14">
      <c r="A73" s="14">
        <v>66</v>
      </c>
      <c r="B73" s="22">
        <v>512</v>
      </c>
      <c r="C73" s="22">
        <v>2017051230</v>
      </c>
      <c r="D73" s="23" t="s">
        <v>78</v>
      </c>
      <c r="E73" s="97"/>
      <c r="F73" s="23"/>
      <c r="G73" s="22"/>
      <c r="H73" s="22"/>
      <c r="I73" s="22"/>
      <c r="J73" s="23"/>
      <c r="K73" s="23"/>
      <c r="L73" s="23"/>
      <c r="M73" s="23"/>
      <c r="N73" s="23"/>
    </row>
    <row r="74" ht="28" spans="1:14">
      <c r="A74" s="22">
        <v>67</v>
      </c>
      <c r="B74" s="17">
        <v>512</v>
      </c>
      <c r="C74" s="17">
        <v>2017051231</v>
      </c>
      <c r="D74" s="18" t="s">
        <v>79</v>
      </c>
      <c r="E74" s="92"/>
      <c r="F74" s="18"/>
      <c r="G74" s="82" t="s">
        <v>277</v>
      </c>
      <c r="H74" s="19" t="s">
        <v>278</v>
      </c>
      <c r="I74" s="18"/>
      <c r="J74" s="18"/>
      <c r="K74" s="18"/>
      <c r="L74" s="18"/>
      <c r="M74" s="18"/>
      <c r="N74" s="80" t="s">
        <v>279</v>
      </c>
    </row>
    <row r="75" spans="1:14">
      <c r="A75" s="17">
        <v>68</v>
      </c>
      <c r="B75" s="15">
        <v>512</v>
      </c>
      <c r="C75" s="15">
        <v>2017051233</v>
      </c>
      <c r="D75" s="15" t="s">
        <v>80</v>
      </c>
      <c r="E75" s="91"/>
      <c r="F75" s="15"/>
      <c r="G75" s="79" t="s">
        <v>272</v>
      </c>
      <c r="H75" s="79" t="s">
        <v>272</v>
      </c>
      <c r="I75" s="79" t="s">
        <v>272</v>
      </c>
      <c r="J75" s="15"/>
      <c r="K75" s="15"/>
      <c r="L75" s="15"/>
      <c r="M75" s="15"/>
      <c r="N75" s="15"/>
    </row>
    <row r="76" spans="1:14">
      <c r="A76" s="15">
        <v>69</v>
      </c>
      <c r="B76" s="13">
        <v>512</v>
      </c>
      <c r="C76" s="13">
        <v>2017051234</v>
      </c>
      <c r="D76" s="13" t="s">
        <v>81</v>
      </c>
      <c r="E76" s="88"/>
      <c r="F76" s="13"/>
      <c r="G76" s="13"/>
      <c r="H76" s="13"/>
      <c r="I76" s="13"/>
      <c r="J76" s="13"/>
      <c r="K76" s="13"/>
      <c r="L76" s="13"/>
      <c r="M76" s="13"/>
      <c r="N76" s="13"/>
    </row>
    <row r="77" spans="1:14">
      <c r="A77" s="13">
        <v>70</v>
      </c>
      <c r="B77" s="15">
        <v>512</v>
      </c>
      <c r="C77" s="15">
        <v>2017051235</v>
      </c>
      <c r="D77" s="15" t="s">
        <v>82</v>
      </c>
      <c r="E77" s="91"/>
      <c r="F77" s="15"/>
      <c r="G77" s="79"/>
      <c r="H77" s="13"/>
      <c r="I77" s="79"/>
      <c r="J77" s="15"/>
      <c r="K77" s="15"/>
      <c r="L77" s="15"/>
      <c r="M77" s="15"/>
      <c r="N77" s="15"/>
    </row>
    <row r="78" ht="14.5" customHeight="1" spans="1:14">
      <c r="A78" s="15">
        <v>71</v>
      </c>
      <c r="B78" s="15">
        <v>512</v>
      </c>
      <c r="C78" s="15">
        <v>2017011426</v>
      </c>
      <c r="D78" s="15" t="s">
        <v>83</v>
      </c>
      <c r="E78" s="91"/>
      <c r="F78" s="15"/>
      <c r="G78" s="22" t="s">
        <v>287</v>
      </c>
      <c r="H78" s="22" t="s">
        <v>268</v>
      </c>
      <c r="I78" s="22"/>
      <c r="J78" s="15"/>
      <c r="K78" s="15"/>
      <c r="L78" s="15"/>
      <c r="M78" s="15"/>
      <c r="N78" s="15">
        <v>2</v>
      </c>
    </row>
    <row r="79" spans="1:14">
      <c r="A79" s="15">
        <v>72</v>
      </c>
      <c r="B79" s="22">
        <v>512</v>
      </c>
      <c r="C79" s="22">
        <v>2017101101</v>
      </c>
      <c r="D79" s="22" t="s">
        <v>84</v>
      </c>
      <c r="E79" s="89"/>
      <c r="F79" s="22"/>
      <c r="G79" s="22"/>
      <c r="H79" s="22"/>
      <c r="I79" s="22"/>
      <c r="J79" s="22"/>
      <c r="K79" s="22"/>
      <c r="L79" s="22"/>
      <c r="M79" s="22"/>
      <c r="N79" s="22"/>
    </row>
    <row r="80" spans="1:14">
      <c r="A80" s="22">
        <v>73</v>
      </c>
      <c r="B80" s="22">
        <v>513</v>
      </c>
      <c r="C80" s="22">
        <v>2017051301</v>
      </c>
      <c r="D80" s="22" t="s">
        <v>85</v>
      </c>
      <c r="E80" s="89"/>
      <c r="F80" s="22"/>
      <c r="G80" s="22"/>
      <c r="H80" s="22"/>
      <c r="I80" s="22"/>
      <c r="J80" s="22"/>
      <c r="K80" s="22"/>
      <c r="L80" s="22"/>
      <c r="M80" s="22"/>
      <c r="N80" s="22"/>
    </row>
    <row r="81" spans="1:14">
      <c r="A81" s="22">
        <v>74</v>
      </c>
      <c r="B81" s="14">
        <v>513</v>
      </c>
      <c r="C81" s="14">
        <v>2017051302</v>
      </c>
      <c r="D81" s="14" t="s">
        <v>86</v>
      </c>
      <c r="E81" s="94"/>
      <c r="F81" s="14"/>
      <c r="G81" s="14"/>
      <c r="H81" s="14"/>
      <c r="I81" s="14"/>
      <c r="J81" s="14"/>
      <c r="K81" s="14"/>
      <c r="L81" s="14"/>
      <c r="M81" s="14"/>
      <c r="N81" s="14"/>
    </row>
    <row r="82" spans="1:14">
      <c r="A82" s="14">
        <v>75</v>
      </c>
      <c r="B82" s="15">
        <v>513</v>
      </c>
      <c r="C82" s="15">
        <v>2017051303</v>
      </c>
      <c r="D82" s="15" t="s">
        <v>87</v>
      </c>
      <c r="E82" s="91"/>
      <c r="F82" s="15"/>
      <c r="G82" s="15"/>
      <c r="H82" s="15"/>
      <c r="I82" s="84"/>
      <c r="J82" s="15"/>
      <c r="K82" s="15"/>
      <c r="L82" s="15"/>
      <c r="M82" s="15"/>
      <c r="N82" s="15"/>
    </row>
    <row r="83" spans="1:14">
      <c r="A83" s="15">
        <v>76</v>
      </c>
      <c r="B83" s="15">
        <v>513</v>
      </c>
      <c r="C83" s="15">
        <v>2017051304</v>
      </c>
      <c r="D83" s="15" t="s">
        <v>88</v>
      </c>
      <c r="E83" s="91"/>
      <c r="F83" s="15"/>
      <c r="G83" s="15"/>
      <c r="H83" s="15"/>
      <c r="I83" s="84"/>
      <c r="J83" s="15"/>
      <c r="K83" s="15"/>
      <c r="L83" s="15"/>
      <c r="M83" s="15"/>
      <c r="N83" s="15"/>
    </row>
    <row r="84" spans="1:14">
      <c r="A84" s="15">
        <v>77</v>
      </c>
      <c r="B84" s="15">
        <v>513</v>
      </c>
      <c r="C84" s="15">
        <v>2017051305</v>
      </c>
      <c r="D84" s="15" t="s">
        <v>89</v>
      </c>
      <c r="E84" s="91"/>
      <c r="F84" s="15"/>
      <c r="G84" s="15"/>
      <c r="H84" s="15"/>
      <c r="I84" s="84"/>
      <c r="J84" s="15"/>
      <c r="K84" s="15"/>
      <c r="L84" s="15"/>
      <c r="M84" s="15"/>
      <c r="N84" s="15"/>
    </row>
    <row r="85" spans="1:14">
      <c r="A85" s="15">
        <v>78</v>
      </c>
      <c r="B85" s="14">
        <v>513</v>
      </c>
      <c r="C85" s="14">
        <v>2017051306</v>
      </c>
      <c r="D85" s="14" t="s">
        <v>90</v>
      </c>
      <c r="E85" s="94"/>
      <c r="F85" s="14"/>
      <c r="G85" s="14"/>
      <c r="H85" s="14"/>
      <c r="I85" s="85"/>
      <c r="J85" s="14"/>
      <c r="K85" s="14"/>
      <c r="L85" s="14"/>
      <c r="M85" s="14"/>
      <c r="N85" s="14"/>
    </row>
    <row r="86" spans="1:14">
      <c r="A86" s="14">
        <v>79</v>
      </c>
      <c r="B86" s="14">
        <v>513</v>
      </c>
      <c r="C86" s="14">
        <v>2017051307</v>
      </c>
      <c r="D86" s="14" t="s">
        <v>91</v>
      </c>
      <c r="E86" s="94"/>
      <c r="F86" s="14"/>
      <c r="G86" s="14"/>
      <c r="H86" s="14"/>
      <c r="I86" s="67"/>
      <c r="J86" s="14"/>
      <c r="K86" s="14"/>
      <c r="L86" s="14"/>
      <c r="M86" s="14"/>
      <c r="N86" s="14"/>
    </row>
    <row r="87" spans="1:14">
      <c r="A87" s="14">
        <v>80</v>
      </c>
      <c r="B87" s="14">
        <v>513</v>
      </c>
      <c r="C87" s="14">
        <v>2017051308</v>
      </c>
      <c r="D87" s="14" t="s">
        <v>92</v>
      </c>
      <c r="E87" s="94"/>
      <c r="F87" s="14"/>
      <c r="G87" s="14"/>
      <c r="H87" s="14"/>
      <c r="I87" s="25"/>
      <c r="J87" s="14"/>
      <c r="K87" s="14"/>
      <c r="L87" s="14"/>
      <c r="M87" s="14"/>
      <c r="N87" s="14"/>
    </row>
    <row r="88" spans="1:14">
      <c r="A88" s="14">
        <v>81</v>
      </c>
      <c r="B88" s="14">
        <v>513</v>
      </c>
      <c r="C88" s="14">
        <v>2017051309</v>
      </c>
      <c r="D88" s="14" t="s">
        <v>93</v>
      </c>
      <c r="E88" s="94"/>
      <c r="F88" s="14"/>
      <c r="G88" s="14"/>
      <c r="H88" s="14"/>
      <c r="I88" s="85"/>
      <c r="J88" s="14"/>
      <c r="K88" s="14"/>
      <c r="L88" s="14"/>
      <c r="M88" s="14"/>
      <c r="N88" s="14"/>
    </row>
    <row r="89" ht="13.5" customHeight="1" spans="1:14">
      <c r="A89" s="14">
        <v>82</v>
      </c>
      <c r="B89" s="14">
        <v>513</v>
      </c>
      <c r="C89" s="14">
        <v>2017051310</v>
      </c>
      <c r="D89" s="14" t="s">
        <v>94</v>
      </c>
      <c r="E89" s="94"/>
      <c r="F89" s="14"/>
      <c r="G89" s="14"/>
      <c r="H89" s="14"/>
      <c r="I89" s="25" t="s">
        <v>288</v>
      </c>
      <c r="J89" s="14"/>
      <c r="K89" s="14"/>
      <c r="L89" s="14"/>
      <c r="M89" s="14"/>
      <c r="N89" s="14">
        <v>1.5</v>
      </c>
    </row>
    <row r="90" ht="13.5" customHeight="1" spans="1:14">
      <c r="A90" s="14">
        <v>83</v>
      </c>
      <c r="B90" s="14">
        <v>513</v>
      </c>
      <c r="C90" s="14"/>
      <c r="D90" s="14" t="s">
        <v>272</v>
      </c>
      <c r="E90" s="94"/>
      <c r="F90" s="14"/>
      <c r="G90" s="14"/>
      <c r="H90" s="14"/>
      <c r="I90" s="14" t="s">
        <v>289</v>
      </c>
      <c r="J90" s="14"/>
      <c r="K90" s="14"/>
      <c r="L90" s="14"/>
      <c r="M90" s="14"/>
      <c r="N90" s="14"/>
    </row>
    <row r="91" ht="13.5" customHeight="1" spans="1:14">
      <c r="A91" s="14">
        <v>83</v>
      </c>
      <c r="B91" s="14">
        <v>513</v>
      </c>
      <c r="C91" s="14"/>
      <c r="D91" s="14" t="s">
        <v>272</v>
      </c>
      <c r="E91" s="94"/>
      <c r="F91" s="14"/>
      <c r="G91" s="14"/>
      <c r="H91" s="14"/>
      <c r="I91" s="25" t="s">
        <v>290</v>
      </c>
      <c r="J91" s="14"/>
      <c r="K91" s="14"/>
      <c r="L91" s="14"/>
      <c r="M91" s="14"/>
      <c r="N91" s="14"/>
    </row>
    <row r="92" ht="14.15" customHeight="1" spans="1:14">
      <c r="A92" s="15">
        <v>83</v>
      </c>
      <c r="B92" s="15">
        <v>513</v>
      </c>
      <c r="C92" s="15">
        <v>2017051311</v>
      </c>
      <c r="D92" s="15" t="s">
        <v>95</v>
      </c>
      <c r="E92" s="91"/>
      <c r="F92" s="15"/>
      <c r="G92" s="15"/>
      <c r="H92" s="15"/>
      <c r="I92" s="84"/>
      <c r="J92" s="15"/>
      <c r="K92" s="15"/>
      <c r="L92" s="15"/>
      <c r="M92" s="15"/>
      <c r="N92" s="15"/>
    </row>
    <row r="93" spans="1:14">
      <c r="A93" s="14">
        <v>84</v>
      </c>
      <c r="B93" s="14">
        <v>513</v>
      </c>
      <c r="C93" s="14">
        <v>2017051312</v>
      </c>
      <c r="D93" s="14" t="s">
        <v>96</v>
      </c>
      <c r="E93" s="94"/>
      <c r="F93" s="14"/>
      <c r="G93" s="14"/>
      <c r="H93" s="14"/>
      <c r="I93" s="25"/>
      <c r="J93" s="14"/>
      <c r="K93" s="14"/>
      <c r="L93" s="14"/>
      <c r="M93" s="14"/>
      <c r="N93" s="14"/>
    </row>
    <row r="94" spans="1:14">
      <c r="A94" s="14">
        <v>85</v>
      </c>
      <c r="B94" s="14">
        <v>513</v>
      </c>
      <c r="C94" s="14">
        <v>2017051313</v>
      </c>
      <c r="D94" s="14" t="s">
        <v>97</v>
      </c>
      <c r="E94" s="94"/>
      <c r="F94" s="14"/>
      <c r="G94" s="14"/>
      <c r="H94" s="14"/>
      <c r="I94" s="85"/>
      <c r="J94" s="14"/>
      <c r="K94" s="14"/>
      <c r="L94" s="14"/>
      <c r="M94" s="14"/>
      <c r="N94" s="14"/>
    </row>
    <row r="95" spans="1:14">
      <c r="A95" s="15">
        <v>86</v>
      </c>
      <c r="B95" s="15">
        <v>513</v>
      </c>
      <c r="C95" s="15">
        <v>2017051314</v>
      </c>
      <c r="D95" s="15" t="s">
        <v>98</v>
      </c>
      <c r="E95" s="91"/>
      <c r="F95" s="15"/>
      <c r="G95" s="15"/>
      <c r="H95" s="15"/>
      <c r="I95" s="84"/>
      <c r="J95" s="15"/>
      <c r="K95" s="15"/>
      <c r="L95" s="15"/>
      <c r="M95" s="15"/>
      <c r="N95" s="15"/>
    </row>
    <row r="96" ht="15.65" customHeight="1" spans="1:14">
      <c r="A96" s="14">
        <v>87</v>
      </c>
      <c r="B96" s="14">
        <v>513</v>
      </c>
      <c r="C96" s="14">
        <v>2017051315</v>
      </c>
      <c r="D96" s="14" t="s">
        <v>99</v>
      </c>
      <c r="E96" s="94"/>
      <c r="F96" s="14"/>
      <c r="G96" s="14"/>
      <c r="H96" s="14"/>
      <c r="I96" s="25" t="s">
        <v>291</v>
      </c>
      <c r="J96" s="14"/>
      <c r="K96" s="14"/>
      <c r="L96" s="14"/>
      <c r="M96" s="14"/>
      <c r="N96" s="14">
        <v>2.5</v>
      </c>
    </row>
    <row r="97" ht="13.5" customHeight="1" spans="1:14">
      <c r="A97" s="14">
        <v>88</v>
      </c>
      <c r="B97" s="14">
        <v>513</v>
      </c>
      <c r="C97" s="14"/>
      <c r="D97" s="14" t="s">
        <v>272</v>
      </c>
      <c r="E97" s="94"/>
      <c r="F97" s="14"/>
      <c r="G97" s="14"/>
      <c r="H97" s="14"/>
      <c r="I97" s="14" t="s">
        <v>292</v>
      </c>
      <c r="J97" s="14"/>
      <c r="K97" s="14"/>
      <c r="L97" s="14"/>
      <c r="M97" s="14"/>
      <c r="N97" s="14"/>
    </row>
    <row r="98" ht="14.5" customHeight="1" spans="1:14">
      <c r="A98" s="14">
        <v>88</v>
      </c>
      <c r="B98" s="14">
        <v>513</v>
      </c>
      <c r="C98" s="14"/>
      <c r="D98" s="14" t="s">
        <v>272</v>
      </c>
      <c r="E98" s="94"/>
      <c r="F98" s="14"/>
      <c r="G98" s="14"/>
      <c r="H98" s="14"/>
      <c r="I98" s="14" t="s">
        <v>293</v>
      </c>
      <c r="J98" s="14"/>
      <c r="K98" s="14"/>
      <c r="L98" s="14"/>
      <c r="M98" s="14"/>
      <c r="N98" s="14"/>
    </row>
    <row r="99" ht="14.5" customHeight="1" spans="1:14">
      <c r="A99" s="14">
        <v>88</v>
      </c>
      <c r="B99" s="14">
        <v>513</v>
      </c>
      <c r="C99" s="14"/>
      <c r="D99" s="14" t="s">
        <v>272</v>
      </c>
      <c r="E99" s="94"/>
      <c r="F99" s="14"/>
      <c r="G99" s="14"/>
      <c r="H99" s="14"/>
      <c r="I99" s="67" t="s">
        <v>294</v>
      </c>
      <c r="J99" s="14"/>
      <c r="K99" s="14"/>
      <c r="L99" s="14"/>
      <c r="M99" s="14"/>
      <c r="N99" s="14"/>
    </row>
    <row r="100" spans="1:14">
      <c r="A100" s="32">
        <v>88</v>
      </c>
      <c r="B100" s="14">
        <v>513</v>
      </c>
      <c r="C100" s="14">
        <v>2017051316</v>
      </c>
      <c r="D100" s="14" t="s">
        <v>100</v>
      </c>
      <c r="E100" s="94"/>
      <c r="F100" s="14"/>
      <c r="G100" s="14"/>
      <c r="H100" s="14"/>
      <c r="I100" s="67"/>
      <c r="J100" s="14"/>
      <c r="K100" s="14"/>
      <c r="L100" s="14"/>
      <c r="M100" s="14"/>
      <c r="N100" s="14"/>
    </row>
    <row r="101" spans="1:14">
      <c r="A101" s="14">
        <v>89</v>
      </c>
      <c r="B101" s="14">
        <v>513</v>
      </c>
      <c r="C101" s="14">
        <v>2017051317</v>
      </c>
      <c r="D101" s="14" t="s">
        <v>101</v>
      </c>
      <c r="E101" s="94"/>
      <c r="F101" s="14"/>
      <c r="G101" s="14"/>
      <c r="H101" s="14"/>
      <c r="I101" s="67"/>
      <c r="J101" s="14"/>
      <c r="K101" s="14"/>
      <c r="L101" s="14"/>
      <c r="M101" s="14"/>
      <c r="N101" s="14"/>
    </row>
    <row r="102" spans="1:14">
      <c r="A102" s="14">
        <v>90</v>
      </c>
      <c r="B102" s="14">
        <v>513</v>
      </c>
      <c r="C102" s="14">
        <v>2017051318</v>
      </c>
      <c r="D102" s="14" t="s">
        <v>102</v>
      </c>
      <c r="E102" s="94"/>
      <c r="F102" s="14"/>
      <c r="G102" s="14"/>
      <c r="H102" s="14"/>
      <c r="I102" s="67"/>
      <c r="J102" s="14"/>
      <c r="K102" s="14"/>
      <c r="L102" s="14"/>
      <c r="M102" s="14"/>
      <c r="N102" s="14"/>
    </row>
    <row r="103" ht="14.5" customHeight="1" spans="1:14">
      <c r="A103" s="14">
        <v>91</v>
      </c>
      <c r="B103" s="14">
        <v>513</v>
      </c>
      <c r="C103" s="14">
        <v>2017051319</v>
      </c>
      <c r="D103" s="14" t="s">
        <v>103</v>
      </c>
      <c r="E103" s="94"/>
      <c r="F103" s="14"/>
      <c r="G103" s="14"/>
      <c r="H103" s="14"/>
      <c r="I103" s="67"/>
      <c r="J103" s="14"/>
      <c r="K103" s="14"/>
      <c r="L103" s="14"/>
      <c r="M103" s="14"/>
      <c r="N103" s="14"/>
    </row>
    <row r="104" ht="14.5" customHeight="1" spans="1:14">
      <c r="A104" s="14">
        <v>92</v>
      </c>
      <c r="B104" s="15">
        <v>513</v>
      </c>
      <c r="C104" s="15">
        <v>2017051320</v>
      </c>
      <c r="D104" s="15" t="s">
        <v>104</v>
      </c>
      <c r="E104" s="91"/>
      <c r="F104" s="15"/>
      <c r="G104" s="15"/>
      <c r="H104" s="15"/>
      <c r="I104" s="15"/>
      <c r="J104" s="15"/>
      <c r="K104" s="15"/>
      <c r="L104" s="15"/>
      <c r="M104" s="15"/>
      <c r="N104" s="15"/>
    </row>
    <row r="105" spans="1:14">
      <c r="A105" s="15">
        <v>93</v>
      </c>
      <c r="B105" s="15">
        <v>513</v>
      </c>
      <c r="C105" s="15">
        <v>2017051321</v>
      </c>
      <c r="D105" s="15" t="s">
        <v>105</v>
      </c>
      <c r="E105" s="91"/>
      <c r="F105" s="15"/>
      <c r="G105" s="15"/>
      <c r="H105" s="15"/>
      <c r="I105" s="83"/>
      <c r="J105" s="15"/>
      <c r="K105" s="15"/>
      <c r="L105" s="15"/>
      <c r="M105" s="15"/>
      <c r="N105" s="15"/>
    </row>
    <row r="106" spans="1:14">
      <c r="A106" s="15">
        <v>94</v>
      </c>
      <c r="B106" s="15">
        <v>513</v>
      </c>
      <c r="C106" s="15">
        <v>2017051322</v>
      </c>
      <c r="D106" s="15" t="s">
        <v>106</v>
      </c>
      <c r="E106" s="91"/>
      <c r="F106" s="15"/>
      <c r="G106" s="15"/>
      <c r="H106" s="15"/>
      <c r="I106" s="83"/>
      <c r="J106" s="15"/>
      <c r="K106" s="15"/>
      <c r="L106" s="15"/>
      <c r="M106" s="15"/>
      <c r="N106" s="15"/>
    </row>
    <row r="107" spans="1:14">
      <c r="A107" s="15">
        <v>95</v>
      </c>
      <c r="B107" s="15">
        <v>513</v>
      </c>
      <c r="C107" s="15">
        <v>2017051323</v>
      </c>
      <c r="D107" s="15" t="s">
        <v>107</v>
      </c>
      <c r="E107" s="91"/>
      <c r="F107" s="15"/>
      <c r="G107" s="15"/>
      <c r="H107" s="15"/>
      <c r="I107" s="83"/>
      <c r="J107" s="15"/>
      <c r="K107" s="15"/>
      <c r="L107" s="15"/>
      <c r="M107" s="15"/>
      <c r="N107" s="15"/>
    </row>
    <row r="108" spans="1:14">
      <c r="A108" s="15">
        <v>96</v>
      </c>
      <c r="B108" s="14">
        <v>513</v>
      </c>
      <c r="C108" s="14">
        <v>2017051324</v>
      </c>
      <c r="D108" s="14" t="s">
        <v>108</v>
      </c>
      <c r="E108" s="94"/>
      <c r="F108" s="14"/>
      <c r="G108" s="14"/>
      <c r="H108" s="14"/>
      <c r="I108" s="85"/>
      <c r="J108" s="14"/>
      <c r="K108" s="14"/>
      <c r="L108" s="14"/>
      <c r="M108" s="14"/>
      <c r="N108" s="14"/>
    </row>
    <row r="109" spans="1:14">
      <c r="A109" s="14">
        <v>97</v>
      </c>
      <c r="B109" s="15">
        <v>513</v>
      </c>
      <c r="C109" s="15">
        <v>2017051325</v>
      </c>
      <c r="D109" s="15" t="s">
        <v>109</v>
      </c>
      <c r="E109" s="91"/>
      <c r="F109" s="15"/>
      <c r="G109" s="15"/>
      <c r="H109" s="15"/>
      <c r="I109" s="83"/>
      <c r="J109" s="15"/>
      <c r="K109" s="15"/>
      <c r="L109" s="15"/>
      <c r="M109" s="15"/>
      <c r="N109" s="15"/>
    </row>
    <row r="110" spans="1:14">
      <c r="A110" s="15">
        <v>98</v>
      </c>
      <c r="B110" s="15">
        <v>513</v>
      </c>
      <c r="C110" s="15">
        <v>2017051326</v>
      </c>
      <c r="D110" s="15" t="s">
        <v>110</v>
      </c>
      <c r="E110" s="91"/>
      <c r="F110" s="15"/>
      <c r="G110" s="15"/>
      <c r="H110" s="15"/>
      <c r="I110" s="84"/>
      <c r="J110" s="15"/>
      <c r="K110" s="15"/>
      <c r="L110" s="15"/>
      <c r="M110" s="15"/>
      <c r="N110" s="15"/>
    </row>
    <row r="111" spans="1:14">
      <c r="A111" s="15">
        <v>99</v>
      </c>
      <c r="B111" s="15">
        <v>513</v>
      </c>
      <c r="C111" s="15">
        <v>2017051327</v>
      </c>
      <c r="D111" s="15" t="s">
        <v>111</v>
      </c>
      <c r="E111" s="91"/>
      <c r="F111" s="15"/>
      <c r="G111" s="15"/>
      <c r="H111" s="15"/>
      <c r="I111" s="84"/>
      <c r="J111" s="15"/>
      <c r="K111" s="15"/>
      <c r="L111" s="15"/>
      <c r="M111" s="15"/>
      <c r="N111" s="15"/>
    </row>
    <row r="112" spans="1:14">
      <c r="A112" s="15">
        <v>100</v>
      </c>
      <c r="B112" s="14">
        <v>513</v>
      </c>
      <c r="C112" s="14">
        <v>2017051328</v>
      </c>
      <c r="D112" s="14" t="s">
        <v>112</v>
      </c>
      <c r="E112" s="94"/>
      <c r="F112" s="14"/>
      <c r="G112" s="14"/>
      <c r="H112" s="14"/>
      <c r="I112" s="85"/>
      <c r="J112" s="14"/>
      <c r="K112" s="14"/>
      <c r="L112" s="14"/>
      <c r="M112" s="14"/>
      <c r="N112" s="14"/>
    </row>
    <row r="113" spans="1:14">
      <c r="A113" s="14">
        <v>101</v>
      </c>
      <c r="B113" s="15">
        <v>513</v>
      </c>
      <c r="C113" s="15">
        <v>2017051329</v>
      </c>
      <c r="D113" s="15" t="s">
        <v>113</v>
      </c>
      <c r="E113" s="91"/>
      <c r="F113" s="15"/>
      <c r="G113" s="15"/>
      <c r="H113" s="15"/>
      <c r="I113" s="84"/>
      <c r="J113" s="15"/>
      <c r="K113" s="15"/>
      <c r="L113" s="15"/>
      <c r="M113" s="15"/>
      <c r="N113" s="15"/>
    </row>
    <row r="114" spans="1:14">
      <c r="A114" s="15">
        <v>102</v>
      </c>
      <c r="B114" s="15">
        <v>513</v>
      </c>
      <c r="C114" s="15">
        <v>2017051330</v>
      </c>
      <c r="D114" s="15" t="s">
        <v>114</v>
      </c>
      <c r="E114" s="91"/>
      <c r="F114" s="15"/>
      <c r="G114" s="15"/>
      <c r="H114" s="15"/>
      <c r="I114" s="83"/>
      <c r="J114" s="15"/>
      <c r="K114" s="15"/>
      <c r="L114" s="15"/>
      <c r="M114" s="15"/>
      <c r="N114" s="15"/>
    </row>
    <row r="115" spans="1:14">
      <c r="A115" s="15">
        <v>103</v>
      </c>
      <c r="B115" s="15">
        <v>513</v>
      </c>
      <c r="C115" s="15">
        <v>2017051331</v>
      </c>
      <c r="D115" s="15" t="s">
        <v>115</v>
      </c>
      <c r="E115" s="91"/>
      <c r="F115" s="15"/>
      <c r="G115" s="15"/>
      <c r="H115" s="15"/>
      <c r="I115" s="84"/>
      <c r="J115" s="15"/>
      <c r="K115" s="15"/>
      <c r="L115" s="15"/>
      <c r="M115" s="15"/>
      <c r="N115" s="15"/>
    </row>
    <row r="116" ht="13.5" customHeight="1" spans="1:14">
      <c r="A116" s="14">
        <v>104</v>
      </c>
      <c r="B116" s="14">
        <v>513</v>
      </c>
      <c r="C116" s="14">
        <v>2017051332</v>
      </c>
      <c r="D116" s="14" t="s">
        <v>116</v>
      </c>
      <c r="E116" s="94"/>
      <c r="F116" s="14"/>
      <c r="G116" s="14"/>
      <c r="H116" s="14"/>
      <c r="I116" s="25" t="s">
        <v>288</v>
      </c>
      <c r="J116" s="14"/>
      <c r="K116" s="14"/>
      <c r="L116" s="14"/>
      <c r="M116" s="14"/>
      <c r="N116" s="14">
        <v>1.5</v>
      </c>
    </row>
    <row r="117" ht="13.5" customHeight="1" spans="1:14">
      <c r="A117" s="14">
        <v>105</v>
      </c>
      <c r="B117" s="14">
        <v>513</v>
      </c>
      <c r="C117" s="14"/>
      <c r="D117" s="14" t="s">
        <v>272</v>
      </c>
      <c r="E117" s="94"/>
      <c r="F117" s="14"/>
      <c r="G117" s="14"/>
      <c r="H117" s="14"/>
      <c r="I117" s="25" t="s">
        <v>290</v>
      </c>
      <c r="J117" s="14"/>
      <c r="K117" s="14"/>
      <c r="L117" s="14"/>
      <c r="M117" s="14"/>
      <c r="N117" s="14"/>
    </row>
    <row r="118" ht="13.5" customHeight="1" spans="1:14">
      <c r="A118" s="14">
        <v>105</v>
      </c>
      <c r="B118" s="14">
        <v>513</v>
      </c>
      <c r="C118" s="14"/>
      <c r="D118" s="14" t="s">
        <v>272</v>
      </c>
      <c r="E118" s="94"/>
      <c r="F118" s="14"/>
      <c r="G118" s="14"/>
      <c r="H118" s="14"/>
      <c r="I118" s="14" t="s">
        <v>289</v>
      </c>
      <c r="J118" s="14"/>
      <c r="K118" s="14"/>
      <c r="L118" s="14"/>
      <c r="M118" s="14"/>
      <c r="N118" s="14"/>
    </row>
    <row r="119" spans="1:14">
      <c r="A119" s="14">
        <v>105</v>
      </c>
      <c r="B119" s="14">
        <v>513</v>
      </c>
      <c r="C119" s="14">
        <v>2017051333</v>
      </c>
      <c r="D119" s="14" t="s">
        <v>117</v>
      </c>
      <c r="E119" s="94"/>
      <c r="F119" s="14"/>
      <c r="G119" s="14"/>
      <c r="H119" s="14"/>
      <c r="I119" s="67"/>
      <c r="J119" s="14"/>
      <c r="K119" s="14"/>
      <c r="L119" s="14"/>
      <c r="M119" s="14"/>
      <c r="N119" s="14"/>
    </row>
    <row r="120" spans="1:14">
      <c r="A120" s="14">
        <v>106</v>
      </c>
      <c r="B120" s="14">
        <v>513</v>
      </c>
      <c r="C120" s="14">
        <v>2017051334</v>
      </c>
      <c r="D120" s="14" t="s">
        <v>118</v>
      </c>
      <c r="E120" s="94"/>
      <c r="F120" s="14"/>
      <c r="G120" s="14"/>
      <c r="H120" s="14"/>
      <c r="I120" s="85"/>
      <c r="J120" s="14"/>
      <c r="K120" s="14"/>
      <c r="L120" s="14"/>
      <c r="M120" s="14"/>
      <c r="N120" s="14"/>
    </row>
    <row r="121" spans="1:14">
      <c r="A121" s="15">
        <v>107</v>
      </c>
      <c r="B121" s="15">
        <v>513</v>
      </c>
      <c r="C121" s="15">
        <v>2017101212</v>
      </c>
      <c r="D121" s="13" t="s">
        <v>119</v>
      </c>
      <c r="E121" s="88"/>
      <c r="F121" s="13"/>
      <c r="G121" s="13"/>
      <c r="H121" s="13"/>
      <c r="I121" s="84"/>
      <c r="J121" s="13"/>
      <c r="K121" s="13"/>
      <c r="L121" s="13"/>
      <c r="M121" s="13"/>
      <c r="N121" s="13"/>
    </row>
    <row r="122" ht="13.5" customHeight="1" spans="1:14">
      <c r="A122" s="13">
        <v>108</v>
      </c>
      <c r="B122" s="13">
        <v>514</v>
      </c>
      <c r="C122" s="13">
        <v>2017051401</v>
      </c>
      <c r="D122" s="13" t="s">
        <v>120</v>
      </c>
      <c r="E122" s="88"/>
      <c r="F122" s="13"/>
      <c r="G122" s="13"/>
      <c r="H122" s="13"/>
      <c r="I122" s="13" t="s">
        <v>295</v>
      </c>
      <c r="J122" s="13"/>
      <c r="K122" s="13"/>
      <c r="L122" s="13"/>
      <c r="M122" s="13"/>
      <c r="N122" s="13">
        <v>1</v>
      </c>
    </row>
    <row r="123" ht="13.5" customHeight="1" spans="1:14">
      <c r="A123" s="13">
        <v>109</v>
      </c>
      <c r="B123" s="13">
        <v>514</v>
      </c>
      <c r="C123" s="13"/>
      <c r="D123" s="13"/>
      <c r="E123" s="88"/>
      <c r="F123" s="13"/>
      <c r="G123" s="13"/>
      <c r="H123" s="13"/>
      <c r="I123" s="13" t="s">
        <v>296</v>
      </c>
      <c r="J123" s="13"/>
      <c r="K123" s="13"/>
      <c r="L123" s="13"/>
      <c r="M123" s="13"/>
      <c r="N123" s="13"/>
    </row>
    <row r="124" ht="13.5" customHeight="1" spans="1:14">
      <c r="A124" s="13">
        <v>109</v>
      </c>
      <c r="B124" s="13">
        <v>514</v>
      </c>
      <c r="C124" s="13">
        <v>2017051402</v>
      </c>
      <c r="D124" s="13" t="s">
        <v>121</v>
      </c>
      <c r="E124" s="88"/>
      <c r="F124" s="13"/>
      <c r="G124" s="13"/>
      <c r="H124" s="13"/>
      <c r="I124" s="13" t="s">
        <v>297</v>
      </c>
      <c r="J124" s="13"/>
      <c r="K124" s="13"/>
      <c r="L124" s="13"/>
      <c r="M124" s="13"/>
      <c r="N124" s="13">
        <v>2.5</v>
      </c>
    </row>
    <row r="125" ht="13.5" customHeight="1" spans="1:14">
      <c r="A125" s="13">
        <v>110</v>
      </c>
      <c r="B125" s="13">
        <v>514</v>
      </c>
      <c r="C125" s="13"/>
      <c r="D125" s="13"/>
      <c r="E125" s="88"/>
      <c r="F125" s="13"/>
      <c r="G125" s="13"/>
      <c r="H125" s="13"/>
      <c r="I125" s="13" t="s">
        <v>298</v>
      </c>
      <c r="J125" s="13"/>
      <c r="K125" s="13"/>
      <c r="L125" s="13"/>
      <c r="M125" s="13"/>
      <c r="N125" s="13"/>
    </row>
    <row r="126" ht="13.5" customHeight="1" spans="1:14">
      <c r="A126" s="13">
        <v>110</v>
      </c>
      <c r="B126" s="13">
        <v>514</v>
      </c>
      <c r="C126" s="13"/>
      <c r="D126" s="13"/>
      <c r="E126" s="88"/>
      <c r="F126" s="13"/>
      <c r="G126" s="13"/>
      <c r="H126" s="13"/>
      <c r="I126" s="13" t="s">
        <v>299</v>
      </c>
      <c r="J126" s="13"/>
      <c r="K126" s="13"/>
      <c r="L126" s="13"/>
      <c r="M126" s="13"/>
      <c r="N126" s="13"/>
    </row>
    <row r="127" ht="13.5" customHeight="1" spans="1:14">
      <c r="A127" s="13">
        <v>110</v>
      </c>
      <c r="B127" s="13">
        <v>514</v>
      </c>
      <c r="C127" s="13"/>
      <c r="D127" s="13"/>
      <c r="E127" s="88"/>
      <c r="F127" s="13"/>
      <c r="G127" s="13"/>
      <c r="H127" s="13"/>
      <c r="I127" s="13" t="s">
        <v>300</v>
      </c>
      <c r="J127" s="13"/>
      <c r="K127" s="13"/>
      <c r="L127" s="13"/>
      <c r="M127" s="13"/>
      <c r="N127" s="13"/>
    </row>
    <row r="128" spans="1:14">
      <c r="A128" s="13">
        <v>110</v>
      </c>
      <c r="B128" s="13">
        <v>514</v>
      </c>
      <c r="C128" s="13">
        <v>2017051403</v>
      </c>
      <c r="D128" s="13" t="s">
        <v>122</v>
      </c>
      <c r="E128" s="88"/>
      <c r="F128" s="13"/>
      <c r="G128" s="13"/>
      <c r="H128" s="13"/>
      <c r="I128" s="13"/>
      <c r="J128" s="13"/>
      <c r="K128" s="13"/>
      <c r="L128" s="13"/>
      <c r="M128" s="13"/>
      <c r="N128" s="13"/>
    </row>
    <row r="129" spans="1:14">
      <c r="A129" s="13">
        <v>111</v>
      </c>
      <c r="B129" s="13">
        <v>514</v>
      </c>
      <c r="C129" s="13">
        <v>2017051404</v>
      </c>
      <c r="D129" s="13" t="s">
        <v>123</v>
      </c>
      <c r="E129" s="88"/>
      <c r="F129" s="13"/>
      <c r="G129" s="13"/>
      <c r="H129" s="13"/>
      <c r="I129" s="13"/>
      <c r="J129" s="13"/>
      <c r="K129" s="13"/>
      <c r="L129" s="13"/>
      <c r="M129" s="13"/>
      <c r="N129" s="13"/>
    </row>
    <row r="130" ht="13.5" customHeight="1" spans="1:14">
      <c r="A130" s="13">
        <v>112</v>
      </c>
      <c r="B130" s="13">
        <v>514</v>
      </c>
      <c r="C130" s="13">
        <v>2017051405</v>
      </c>
      <c r="D130" s="13" t="s">
        <v>124</v>
      </c>
      <c r="E130" s="88"/>
      <c r="F130" s="13"/>
      <c r="G130" s="13"/>
      <c r="H130" s="13"/>
      <c r="I130" s="13" t="s">
        <v>297</v>
      </c>
      <c r="J130" s="13"/>
      <c r="K130" s="13"/>
      <c r="L130" s="13"/>
      <c r="M130" s="13"/>
      <c r="N130" s="13">
        <v>1.5</v>
      </c>
    </row>
    <row r="131" ht="13.5" customHeight="1" spans="1:14">
      <c r="A131" s="13">
        <v>113</v>
      </c>
      <c r="B131" s="13">
        <v>514</v>
      </c>
      <c r="C131" s="13"/>
      <c r="D131" s="13"/>
      <c r="E131" s="88"/>
      <c r="F131" s="13"/>
      <c r="G131" s="13"/>
      <c r="H131" s="13"/>
      <c r="I131" s="13" t="s">
        <v>296</v>
      </c>
      <c r="J131" s="13"/>
      <c r="K131" s="13"/>
      <c r="L131" s="13"/>
      <c r="M131" s="13"/>
      <c r="N131" s="13"/>
    </row>
    <row r="132" ht="13.5" customHeight="1" spans="1:14">
      <c r="A132" s="13">
        <v>113</v>
      </c>
      <c r="B132" s="13">
        <v>514</v>
      </c>
      <c r="C132" s="13">
        <v>2017051406</v>
      </c>
      <c r="D132" s="13" t="s">
        <v>125</v>
      </c>
      <c r="E132" s="88"/>
      <c r="F132" s="13"/>
      <c r="G132" s="13"/>
      <c r="H132" s="13"/>
      <c r="I132" s="13"/>
      <c r="J132" s="13"/>
      <c r="K132" s="13"/>
      <c r="L132" s="13"/>
      <c r="M132" s="13"/>
      <c r="N132" s="13"/>
    </row>
    <row r="133" ht="13.5" customHeight="1" spans="1:14">
      <c r="A133" s="13">
        <v>114</v>
      </c>
      <c r="B133" s="13">
        <v>514</v>
      </c>
      <c r="C133" s="13">
        <v>2017051407</v>
      </c>
      <c r="D133" s="13" t="s">
        <v>126</v>
      </c>
      <c r="E133" s="88"/>
      <c r="F133" s="13"/>
      <c r="G133" s="13"/>
      <c r="H133" s="13"/>
      <c r="I133" s="13" t="s">
        <v>297</v>
      </c>
      <c r="J133" s="13"/>
      <c r="K133" s="13"/>
      <c r="L133" s="13"/>
      <c r="M133" s="13"/>
      <c r="N133" s="13">
        <v>2.5</v>
      </c>
    </row>
    <row r="134" ht="13.5" customHeight="1" spans="1:14">
      <c r="A134" s="13">
        <v>115</v>
      </c>
      <c r="B134" s="13">
        <v>514</v>
      </c>
      <c r="C134" s="13"/>
      <c r="D134" s="13"/>
      <c r="E134" s="88"/>
      <c r="F134" s="13"/>
      <c r="G134" s="13"/>
      <c r="H134" s="13"/>
      <c r="I134" s="13" t="s">
        <v>298</v>
      </c>
      <c r="J134" s="13"/>
      <c r="K134" s="13"/>
      <c r="L134" s="13"/>
      <c r="M134" s="13"/>
      <c r="N134" s="13"/>
    </row>
    <row r="135" ht="13.5" customHeight="1" spans="1:14">
      <c r="A135" s="13">
        <v>115</v>
      </c>
      <c r="B135" s="13">
        <v>514</v>
      </c>
      <c r="C135" s="13"/>
      <c r="D135" s="13"/>
      <c r="E135" s="88"/>
      <c r="F135" s="13"/>
      <c r="G135" s="13"/>
      <c r="H135" s="13"/>
      <c r="I135" s="13" t="s">
        <v>296</v>
      </c>
      <c r="J135" s="13"/>
      <c r="K135" s="13"/>
      <c r="L135" s="13"/>
      <c r="M135" s="13"/>
      <c r="N135" s="13"/>
    </row>
    <row r="136" ht="13.5" customHeight="1" spans="1:14">
      <c r="A136" s="13">
        <v>115</v>
      </c>
      <c r="B136" s="13">
        <v>514</v>
      </c>
      <c r="C136" s="13"/>
      <c r="D136" s="13"/>
      <c r="E136" s="88"/>
      <c r="F136" s="13"/>
      <c r="G136" s="13"/>
      <c r="H136" s="13"/>
      <c r="I136" s="13" t="s">
        <v>300</v>
      </c>
      <c r="J136" s="13"/>
      <c r="K136" s="13"/>
      <c r="L136" s="13"/>
      <c r="M136" s="13"/>
      <c r="N136" s="13"/>
    </row>
    <row r="137" spans="1:14">
      <c r="A137" s="13">
        <v>115</v>
      </c>
      <c r="B137" s="13">
        <v>514</v>
      </c>
      <c r="C137" s="13">
        <v>2017051408</v>
      </c>
      <c r="D137" s="13" t="s">
        <v>127</v>
      </c>
      <c r="E137" s="88"/>
      <c r="F137" s="13"/>
      <c r="G137" s="13"/>
      <c r="H137" s="13"/>
      <c r="I137" s="13"/>
      <c r="J137" s="13"/>
      <c r="K137" s="13"/>
      <c r="L137" s="13"/>
      <c r="M137" s="13"/>
      <c r="N137" s="13"/>
    </row>
    <row r="138" ht="13.5" customHeight="1" spans="1:14">
      <c r="A138" s="13">
        <v>116</v>
      </c>
      <c r="B138" s="13">
        <v>514</v>
      </c>
      <c r="C138" s="13">
        <v>2017051409</v>
      </c>
      <c r="D138" s="13" t="s">
        <v>128</v>
      </c>
      <c r="E138" s="88"/>
      <c r="F138" s="13"/>
      <c r="G138" s="13"/>
      <c r="H138" s="13"/>
      <c r="I138" s="13" t="s">
        <v>297</v>
      </c>
      <c r="J138" s="13"/>
      <c r="K138" s="13"/>
      <c r="L138" s="13"/>
      <c r="M138" s="13"/>
      <c r="N138" s="13">
        <v>2.5</v>
      </c>
    </row>
    <row r="139" ht="13.5" customHeight="1" spans="1:14">
      <c r="A139" s="13">
        <v>117</v>
      </c>
      <c r="B139" s="13">
        <v>514</v>
      </c>
      <c r="C139" s="13"/>
      <c r="D139" s="13"/>
      <c r="E139" s="88"/>
      <c r="F139" s="13"/>
      <c r="G139" s="13"/>
      <c r="H139" s="13"/>
      <c r="I139" s="13" t="s">
        <v>298</v>
      </c>
      <c r="J139" s="13"/>
      <c r="K139" s="13"/>
      <c r="L139" s="13"/>
      <c r="M139" s="13"/>
      <c r="N139" s="13"/>
    </row>
    <row r="140" ht="13.5" customHeight="1" spans="1:14">
      <c r="A140" s="13">
        <v>117</v>
      </c>
      <c r="B140" s="13">
        <v>514</v>
      </c>
      <c r="C140" s="13"/>
      <c r="D140" s="13"/>
      <c r="E140" s="88"/>
      <c r="F140" s="13"/>
      <c r="G140" s="13"/>
      <c r="H140" s="13"/>
      <c r="I140" s="13" t="s">
        <v>300</v>
      </c>
      <c r="J140" s="13"/>
      <c r="K140" s="13"/>
      <c r="L140" s="13"/>
      <c r="M140" s="13"/>
      <c r="N140" s="13"/>
    </row>
    <row r="141" ht="13.5" customHeight="1" spans="1:14">
      <c r="A141" s="13">
        <v>117</v>
      </c>
      <c r="B141" s="13">
        <v>514</v>
      </c>
      <c r="C141" s="13"/>
      <c r="D141" s="13"/>
      <c r="E141" s="88"/>
      <c r="F141" s="13"/>
      <c r="G141" s="13"/>
      <c r="H141" s="13"/>
      <c r="I141" s="13" t="s">
        <v>299</v>
      </c>
      <c r="J141" s="13"/>
      <c r="K141" s="13"/>
      <c r="L141" s="13"/>
      <c r="M141" s="13"/>
      <c r="N141" s="13"/>
    </row>
    <row r="142" ht="13.5" customHeight="1" spans="1:14">
      <c r="A142" s="13">
        <v>117</v>
      </c>
      <c r="B142" s="13">
        <v>514</v>
      </c>
      <c r="C142" s="13">
        <v>2017051410</v>
      </c>
      <c r="D142" s="13" t="s">
        <v>129</v>
      </c>
      <c r="E142" s="88"/>
      <c r="F142" s="13"/>
      <c r="G142" s="13"/>
      <c r="H142" s="13"/>
      <c r="I142" s="13" t="s">
        <v>301</v>
      </c>
      <c r="J142" s="13"/>
      <c r="K142" s="13"/>
      <c r="L142" s="13"/>
      <c r="M142" s="13"/>
      <c r="N142" s="13">
        <v>0.5</v>
      </c>
    </row>
    <row r="143" ht="13.5" customHeight="1" spans="1:14">
      <c r="A143" s="13">
        <v>118</v>
      </c>
      <c r="B143" s="13">
        <v>514</v>
      </c>
      <c r="C143" s="13">
        <v>2017051411</v>
      </c>
      <c r="D143" s="13" t="s">
        <v>130</v>
      </c>
      <c r="E143" s="88"/>
      <c r="F143" s="13"/>
      <c r="G143" s="13"/>
      <c r="H143" s="13"/>
      <c r="I143" s="13" t="s">
        <v>297</v>
      </c>
      <c r="J143" s="13"/>
      <c r="K143" s="13"/>
      <c r="L143" s="13"/>
      <c r="M143" s="13"/>
      <c r="N143" s="13">
        <v>2.5</v>
      </c>
    </row>
    <row r="144" ht="13.5" customHeight="1" spans="1:14">
      <c r="A144" s="13">
        <v>119</v>
      </c>
      <c r="B144" s="13">
        <v>514</v>
      </c>
      <c r="C144" s="13"/>
      <c r="D144" s="13"/>
      <c r="E144" s="88"/>
      <c r="F144" s="13"/>
      <c r="G144" s="13"/>
      <c r="H144" s="13"/>
      <c r="I144" s="13" t="s">
        <v>300</v>
      </c>
      <c r="J144" s="13"/>
      <c r="K144" s="13"/>
      <c r="L144" s="13"/>
      <c r="M144" s="13"/>
      <c r="N144" s="13"/>
    </row>
    <row r="145" ht="13.5" customHeight="1" spans="1:14">
      <c r="A145" s="13">
        <v>119</v>
      </c>
      <c r="B145" s="13">
        <v>514</v>
      </c>
      <c r="C145" s="13"/>
      <c r="D145" s="13"/>
      <c r="E145" s="88"/>
      <c r="F145" s="13"/>
      <c r="G145" s="13"/>
      <c r="H145" s="13"/>
      <c r="I145" s="13" t="s">
        <v>298</v>
      </c>
      <c r="J145" s="13"/>
      <c r="K145" s="13"/>
      <c r="L145" s="13"/>
      <c r="M145" s="13"/>
      <c r="N145" s="13"/>
    </row>
    <row r="146" ht="13.5" customHeight="1" spans="1:14">
      <c r="A146" s="13">
        <v>119</v>
      </c>
      <c r="B146" s="13">
        <v>514</v>
      </c>
      <c r="C146" s="13"/>
      <c r="D146" s="13"/>
      <c r="E146" s="88"/>
      <c r="F146" s="13"/>
      <c r="G146" s="13"/>
      <c r="H146" s="13"/>
      <c r="I146" s="13" t="s">
        <v>299</v>
      </c>
      <c r="J146" s="13"/>
      <c r="K146" s="13"/>
      <c r="L146" s="13"/>
      <c r="M146" s="13"/>
      <c r="N146" s="13"/>
    </row>
    <row r="147" ht="13.5" customHeight="1" spans="1:14">
      <c r="A147" s="13">
        <v>119</v>
      </c>
      <c r="B147" s="13">
        <v>514</v>
      </c>
      <c r="C147" s="13">
        <v>2017051412</v>
      </c>
      <c r="D147" s="13" t="s">
        <v>131</v>
      </c>
      <c r="E147" s="88"/>
      <c r="F147" s="13"/>
      <c r="G147" s="13"/>
      <c r="H147" s="13"/>
      <c r="I147" s="13" t="s">
        <v>298</v>
      </c>
      <c r="J147" s="13"/>
      <c r="K147" s="13"/>
      <c r="L147" s="13"/>
      <c r="M147" s="13"/>
      <c r="N147" s="13">
        <v>1</v>
      </c>
    </row>
    <row r="148" ht="13.5" customHeight="1" spans="1:14">
      <c r="A148" s="13">
        <v>120</v>
      </c>
      <c r="B148" s="13">
        <v>514</v>
      </c>
      <c r="C148" s="13"/>
      <c r="D148" s="13"/>
      <c r="E148" s="88"/>
      <c r="F148" s="13"/>
      <c r="G148" s="13"/>
      <c r="H148" s="13"/>
      <c r="I148" s="13" t="s">
        <v>266</v>
      </c>
      <c r="J148" s="13"/>
      <c r="K148" s="13"/>
      <c r="L148" s="13"/>
      <c r="M148" s="13"/>
      <c r="N148" s="13"/>
    </row>
    <row r="149" ht="13.5" customHeight="1" spans="1:14">
      <c r="A149" s="13">
        <v>120</v>
      </c>
      <c r="B149" s="13">
        <v>514</v>
      </c>
      <c r="C149" s="13">
        <v>2017051413</v>
      </c>
      <c r="D149" s="13" t="s">
        <v>132</v>
      </c>
      <c r="E149" s="88"/>
      <c r="F149" s="13"/>
      <c r="G149" s="13"/>
      <c r="H149" s="13"/>
      <c r="I149" s="13"/>
      <c r="J149" s="13"/>
      <c r="K149" s="13"/>
      <c r="L149" s="13"/>
      <c r="M149" s="13"/>
      <c r="N149" s="13"/>
    </row>
    <row r="150" spans="1:14">
      <c r="A150" s="13">
        <v>121</v>
      </c>
      <c r="B150" s="13">
        <v>514</v>
      </c>
      <c r="C150" s="13">
        <v>2017051414</v>
      </c>
      <c r="D150" s="13" t="s">
        <v>133</v>
      </c>
      <c r="E150" s="88"/>
      <c r="F150" s="13"/>
      <c r="G150" s="13"/>
      <c r="H150" s="13"/>
      <c r="I150" s="13"/>
      <c r="J150" s="13"/>
      <c r="K150" s="13"/>
      <c r="L150" s="13"/>
      <c r="M150" s="13"/>
      <c r="N150" s="13"/>
    </row>
    <row r="151" spans="1:14">
      <c r="A151" s="13">
        <v>122</v>
      </c>
      <c r="B151" s="13">
        <v>514</v>
      </c>
      <c r="C151" s="13">
        <v>2017051415</v>
      </c>
      <c r="D151" s="13" t="s">
        <v>134</v>
      </c>
      <c r="E151" s="88"/>
      <c r="F151" s="13"/>
      <c r="G151" s="13"/>
      <c r="H151" s="13"/>
      <c r="I151" s="13"/>
      <c r="J151" s="13"/>
      <c r="K151" s="13"/>
      <c r="L151" s="13"/>
      <c r="M151" s="13"/>
      <c r="N151" s="13"/>
    </row>
    <row r="152" ht="13.5" customHeight="1" spans="1:14">
      <c r="A152" s="13">
        <v>123</v>
      </c>
      <c r="B152" s="13">
        <v>514</v>
      </c>
      <c r="C152" s="13">
        <v>2017051416</v>
      </c>
      <c r="D152" s="13" t="s">
        <v>135</v>
      </c>
      <c r="E152" s="88"/>
      <c r="F152" s="13"/>
      <c r="G152" s="13"/>
      <c r="H152" s="13"/>
      <c r="I152" s="13" t="s">
        <v>297</v>
      </c>
      <c r="J152" s="13"/>
      <c r="K152" s="13"/>
      <c r="L152" s="13"/>
      <c r="M152" s="13"/>
      <c r="N152" s="13">
        <v>2.5</v>
      </c>
    </row>
    <row r="153" ht="13.5" customHeight="1" spans="1:14">
      <c r="A153" s="13">
        <v>124</v>
      </c>
      <c r="B153" s="13">
        <v>514</v>
      </c>
      <c r="C153" s="13"/>
      <c r="D153" s="13"/>
      <c r="E153" s="88"/>
      <c r="F153" s="13"/>
      <c r="G153" s="13"/>
      <c r="H153" s="13"/>
      <c r="I153" s="13" t="s">
        <v>298</v>
      </c>
      <c r="J153" s="13"/>
      <c r="K153" s="13"/>
      <c r="L153" s="13"/>
      <c r="M153" s="13"/>
      <c r="N153" s="13"/>
    </row>
    <row r="154" ht="13.5" customHeight="1" spans="1:14">
      <c r="A154" s="13">
        <v>124</v>
      </c>
      <c r="B154" s="13">
        <v>514</v>
      </c>
      <c r="C154" s="13"/>
      <c r="D154" s="13"/>
      <c r="E154" s="88"/>
      <c r="F154" s="13"/>
      <c r="G154" s="13"/>
      <c r="H154" s="13"/>
      <c r="I154" s="13" t="s">
        <v>300</v>
      </c>
      <c r="J154" s="13"/>
      <c r="K154" s="13"/>
      <c r="L154" s="13"/>
      <c r="M154" s="13"/>
      <c r="N154" s="13"/>
    </row>
    <row r="155" ht="13.5" customHeight="1" spans="1:14">
      <c r="A155" s="13">
        <v>124</v>
      </c>
      <c r="B155" s="13">
        <v>514</v>
      </c>
      <c r="C155" s="13"/>
      <c r="D155" s="13"/>
      <c r="E155" s="88"/>
      <c r="F155" s="13"/>
      <c r="G155" s="13"/>
      <c r="H155" s="13"/>
      <c r="I155" s="13" t="s">
        <v>299</v>
      </c>
      <c r="J155" s="13"/>
      <c r="K155" s="13"/>
      <c r="L155" s="13"/>
      <c r="M155" s="13"/>
      <c r="N155" s="13"/>
    </row>
    <row r="156" spans="1:14">
      <c r="A156" s="13">
        <v>124</v>
      </c>
      <c r="B156" s="13">
        <v>514</v>
      </c>
      <c r="C156" s="13">
        <v>2017051417</v>
      </c>
      <c r="D156" s="13" t="s">
        <v>136</v>
      </c>
      <c r="E156" s="88"/>
      <c r="F156" s="13"/>
      <c r="G156" s="13"/>
      <c r="H156" s="13"/>
      <c r="I156" s="13" t="s">
        <v>266</v>
      </c>
      <c r="J156" s="13"/>
      <c r="K156" s="13"/>
      <c r="L156" s="13"/>
      <c r="M156" s="13"/>
      <c r="N156" s="90">
        <v>0.5</v>
      </c>
    </row>
    <row r="157" spans="1:14">
      <c r="A157" s="13">
        <v>125</v>
      </c>
      <c r="B157" s="13">
        <v>514</v>
      </c>
      <c r="C157" s="13">
        <v>2017051418</v>
      </c>
      <c r="D157" s="13" t="s">
        <v>137</v>
      </c>
      <c r="E157" s="88"/>
      <c r="F157" s="13"/>
      <c r="G157" s="13"/>
      <c r="H157" s="13"/>
      <c r="I157" s="13" t="s">
        <v>302</v>
      </c>
      <c r="J157" s="13"/>
      <c r="K157" s="13"/>
      <c r="L157" s="13"/>
      <c r="M157" s="13"/>
      <c r="N157" s="13">
        <v>0.5</v>
      </c>
    </row>
    <row r="158" spans="1:14">
      <c r="A158" s="13">
        <v>126</v>
      </c>
      <c r="B158" s="13">
        <v>514</v>
      </c>
      <c r="C158" s="13">
        <v>2017051419</v>
      </c>
      <c r="D158" s="13" t="s">
        <v>138</v>
      </c>
      <c r="E158" s="88"/>
      <c r="F158" s="13"/>
      <c r="G158" s="13"/>
      <c r="H158" s="13"/>
      <c r="I158" s="13"/>
      <c r="J158" s="13"/>
      <c r="K158" s="13"/>
      <c r="L158" s="13"/>
      <c r="M158" s="13"/>
      <c r="N158" s="13"/>
    </row>
    <row r="159" spans="1:14">
      <c r="A159" s="13">
        <v>127</v>
      </c>
      <c r="B159" s="13">
        <v>514</v>
      </c>
      <c r="C159" s="13">
        <v>2017051420</v>
      </c>
      <c r="D159" s="13" t="s">
        <v>139</v>
      </c>
      <c r="E159" s="88"/>
      <c r="F159" s="13"/>
      <c r="G159" s="13"/>
      <c r="H159" s="13"/>
      <c r="I159" s="13"/>
      <c r="J159" s="13"/>
      <c r="K159" s="13"/>
      <c r="L159" s="13"/>
      <c r="M159" s="13"/>
      <c r="N159" s="13"/>
    </row>
    <row r="160" ht="13.5" customHeight="1" spans="1:14">
      <c r="A160" s="13">
        <v>128</v>
      </c>
      <c r="B160" s="13">
        <v>514</v>
      </c>
      <c r="C160" s="13">
        <v>2017051421</v>
      </c>
      <c r="D160" s="13" t="s">
        <v>140</v>
      </c>
      <c r="E160" s="88"/>
      <c r="F160" s="13"/>
      <c r="G160" s="13"/>
      <c r="H160" s="13"/>
      <c r="I160" s="13" t="s">
        <v>297</v>
      </c>
      <c r="J160" s="13"/>
      <c r="K160" s="13"/>
      <c r="L160" s="13"/>
      <c r="M160" s="13"/>
      <c r="N160" s="13">
        <v>2.5</v>
      </c>
    </row>
    <row r="161" ht="13.5" customHeight="1" spans="1:14">
      <c r="A161" s="13">
        <v>129</v>
      </c>
      <c r="B161" s="13">
        <v>514</v>
      </c>
      <c r="C161" s="13"/>
      <c r="D161" s="13"/>
      <c r="E161" s="88"/>
      <c r="F161" s="13"/>
      <c r="G161" s="13"/>
      <c r="H161" s="13"/>
      <c r="I161" s="13" t="s">
        <v>298</v>
      </c>
      <c r="J161" s="13"/>
      <c r="K161" s="13"/>
      <c r="L161" s="13"/>
      <c r="M161" s="13"/>
      <c r="N161" s="13"/>
    </row>
    <row r="162" ht="13.5" customHeight="1" spans="1:14">
      <c r="A162" s="13">
        <v>129</v>
      </c>
      <c r="B162" s="13">
        <v>514</v>
      </c>
      <c r="C162" s="13"/>
      <c r="D162" s="13"/>
      <c r="E162" s="88"/>
      <c r="F162" s="13"/>
      <c r="G162" s="13"/>
      <c r="H162" s="13"/>
      <c r="I162" s="13" t="s">
        <v>299</v>
      </c>
      <c r="J162" s="13"/>
      <c r="K162" s="13"/>
      <c r="L162" s="13"/>
      <c r="M162" s="13"/>
      <c r="N162" s="13"/>
    </row>
    <row r="163" ht="13.5" customHeight="1" spans="1:14">
      <c r="A163" s="13">
        <v>129</v>
      </c>
      <c r="B163" s="13">
        <v>514</v>
      </c>
      <c r="C163" s="13"/>
      <c r="D163" s="13"/>
      <c r="E163" s="88"/>
      <c r="F163" s="13"/>
      <c r="G163" s="13"/>
      <c r="H163" s="13"/>
      <c r="I163" s="13" t="s">
        <v>300</v>
      </c>
      <c r="J163" s="13"/>
      <c r="K163" s="13"/>
      <c r="L163" s="13"/>
      <c r="M163" s="13"/>
      <c r="N163" s="13"/>
    </row>
    <row r="164" spans="1:14">
      <c r="A164" s="32">
        <v>129</v>
      </c>
      <c r="B164" s="13">
        <v>514</v>
      </c>
      <c r="C164" s="13">
        <v>2017051422</v>
      </c>
      <c r="D164" s="13" t="s">
        <v>141</v>
      </c>
      <c r="E164" s="88"/>
      <c r="F164" s="13"/>
      <c r="G164" s="13"/>
      <c r="H164" s="13"/>
      <c r="I164" s="13"/>
      <c r="J164" s="13"/>
      <c r="K164" s="13"/>
      <c r="L164" s="13"/>
      <c r="M164" s="13"/>
      <c r="N164" s="13"/>
    </row>
    <row r="165" ht="13.5" customHeight="1" spans="1:14">
      <c r="A165" s="13">
        <v>130</v>
      </c>
      <c r="B165" s="13">
        <v>514</v>
      </c>
      <c r="C165" s="13">
        <v>2017051423</v>
      </c>
      <c r="D165" s="13" t="s">
        <v>142</v>
      </c>
      <c r="E165" s="88"/>
      <c r="F165" s="13"/>
      <c r="G165" s="13"/>
      <c r="H165" s="13"/>
      <c r="I165" s="13"/>
      <c r="J165" s="13"/>
      <c r="K165" s="13"/>
      <c r="L165" s="13"/>
      <c r="M165" s="13"/>
      <c r="N165" s="13"/>
    </row>
    <row r="166" spans="1:14">
      <c r="A166" s="13">
        <v>131</v>
      </c>
      <c r="B166" s="13">
        <v>514</v>
      </c>
      <c r="C166" s="13">
        <v>2017051424</v>
      </c>
      <c r="D166" s="13" t="s">
        <v>143</v>
      </c>
      <c r="E166" s="88"/>
      <c r="F166" s="13"/>
      <c r="G166" s="13"/>
      <c r="H166" s="13"/>
      <c r="I166" s="13" t="s">
        <v>266</v>
      </c>
      <c r="J166" s="13"/>
      <c r="K166" s="13"/>
      <c r="L166" s="13"/>
      <c r="M166" s="13"/>
      <c r="N166" s="13">
        <v>0.5</v>
      </c>
    </row>
    <row r="167" spans="1:14">
      <c r="A167" s="13">
        <v>132</v>
      </c>
      <c r="B167" s="13">
        <v>514</v>
      </c>
      <c r="C167" s="13">
        <v>2017051425</v>
      </c>
      <c r="D167" s="13" t="s">
        <v>144</v>
      </c>
      <c r="E167" s="88"/>
      <c r="F167" s="13"/>
      <c r="G167" s="13"/>
      <c r="H167" s="13"/>
      <c r="I167" s="13"/>
      <c r="J167" s="13"/>
      <c r="K167" s="13"/>
      <c r="L167" s="13"/>
      <c r="M167" s="13"/>
      <c r="N167" s="13"/>
    </row>
    <row r="168" spans="1:14">
      <c r="A168" s="13">
        <v>133</v>
      </c>
      <c r="B168" s="13">
        <v>514</v>
      </c>
      <c r="C168" s="13">
        <v>2017051426</v>
      </c>
      <c r="D168" s="13" t="s">
        <v>145</v>
      </c>
      <c r="E168" s="88"/>
      <c r="F168" s="13"/>
      <c r="G168" s="13"/>
      <c r="H168" s="13"/>
      <c r="I168" s="13"/>
      <c r="J168" s="13"/>
      <c r="K168" s="13"/>
      <c r="L168" s="13"/>
      <c r="M168" s="13"/>
      <c r="N168" s="13"/>
    </row>
    <row r="169" ht="13.5" customHeight="1" spans="1:14">
      <c r="A169" s="13">
        <v>134</v>
      </c>
      <c r="B169" s="13">
        <v>514</v>
      </c>
      <c r="C169" s="13">
        <v>2017051427</v>
      </c>
      <c r="D169" s="13" t="s">
        <v>146</v>
      </c>
      <c r="E169" s="88"/>
      <c r="F169" s="13"/>
      <c r="G169" s="13"/>
      <c r="H169" s="13"/>
      <c r="I169" s="13"/>
      <c r="J169" s="13"/>
      <c r="K169" s="13"/>
      <c r="L169" s="13"/>
      <c r="M169" s="13"/>
      <c r="N169" s="13"/>
    </row>
    <row r="170" ht="13.5" customHeight="1" spans="1:14">
      <c r="A170" s="13">
        <v>135</v>
      </c>
      <c r="B170" s="13">
        <v>514</v>
      </c>
      <c r="C170" s="13">
        <v>2017051428</v>
      </c>
      <c r="D170" s="13" t="s">
        <v>147</v>
      </c>
      <c r="E170" s="88"/>
      <c r="F170" s="13"/>
      <c r="G170" s="13"/>
      <c r="H170" s="13"/>
      <c r="I170" s="13"/>
      <c r="J170" s="13"/>
      <c r="K170" s="13"/>
      <c r="L170" s="13"/>
      <c r="M170" s="13"/>
      <c r="N170" s="13"/>
    </row>
    <row r="171" ht="13.5" customHeight="1" spans="1:14">
      <c r="A171" s="13">
        <v>136</v>
      </c>
      <c r="B171" s="13">
        <v>514</v>
      </c>
      <c r="C171" s="13">
        <v>2017051430</v>
      </c>
      <c r="D171" s="13" t="s">
        <v>148</v>
      </c>
      <c r="E171" s="88"/>
      <c r="F171" s="13"/>
      <c r="G171" s="13"/>
      <c r="H171" s="13"/>
      <c r="I171" s="13" t="s">
        <v>297</v>
      </c>
      <c r="J171" s="13"/>
      <c r="K171" s="13"/>
      <c r="L171" s="13"/>
      <c r="M171" s="13"/>
      <c r="N171" s="13">
        <v>1.5</v>
      </c>
    </row>
    <row r="172" ht="13.5" customHeight="1" spans="1:14">
      <c r="A172" s="13">
        <v>137</v>
      </c>
      <c r="B172" s="13">
        <v>514</v>
      </c>
      <c r="C172" s="13"/>
      <c r="D172" s="13"/>
      <c r="E172" s="88"/>
      <c r="F172" s="13"/>
      <c r="G172" s="13"/>
      <c r="H172" s="13"/>
      <c r="I172" s="13" t="s">
        <v>296</v>
      </c>
      <c r="J172" s="13"/>
      <c r="K172" s="13"/>
      <c r="L172" s="13"/>
      <c r="M172" s="13"/>
      <c r="N172" s="13"/>
    </row>
    <row r="173" ht="13.5" customHeight="1" spans="1:14">
      <c r="A173" s="13">
        <v>137</v>
      </c>
      <c r="B173" s="13">
        <v>514</v>
      </c>
      <c r="C173" s="13">
        <v>2017051431</v>
      </c>
      <c r="D173" s="13" t="s">
        <v>149</v>
      </c>
      <c r="E173" s="88"/>
      <c r="F173" s="13"/>
      <c r="G173" s="13"/>
      <c r="H173" s="13"/>
      <c r="I173" s="13" t="s">
        <v>297</v>
      </c>
      <c r="J173" s="13"/>
      <c r="K173" s="13"/>
      <c r="L173" s="13"/>
      <c r="M173" s="13"/>
      <c r="N173" s="13">
        <v>2.5</v>
      </c>
    </row>
    <row r="174" ht="13.5" customHeight="1" spans="1:14">
      <c r="A174" s="13">
        <v>138</v>
      </c>
      <c r="B174" s="13">
        <v>514</v>
      </c>
      <c r="C174" s="13"/>
      <c r="D174" s="13"/>
      <c r="E174" s="88"/>
      <c r="F174" s="13"/>
      <c r="G174" s="13"/>
      <c r="H174" s="13"/>
      <c r="I174" s="13" t="s">
        <v>298</v>
      </c>
      <c r="J174" s="13"/>
      <c r="K174" s="13"/>
      <c r="L174" s="13"/>
      <c r="M174" s="13"/>
      <c r="N174" s="13"/>
    </row>
    <row r="175" ht="13.5" customHeight="1" spans="1:14">
      <c r="A175" s="13">
        <v>138</v>
      </c>
      <c r="B175" s="13">
        <v>514</v>
      </c>
      <c r="C175" s="13"/>
      <c r="D175" s="13"/>
      <c r="E175" s="88"/>
      <c r="F175" s="13"/>
      <c r="G175" s="13"/>
      <c r="H175" s="13"/>
      <c r="I175" s="13" t="s">
        <v>299</v>
      </c>
      <c r="J175" s="13"/>
      <c r="K175" s="13"/>
      <c r="L175" s="13"/>
      <c r="M175" s="13"/>
      <c r="N175" s="13"/>
    </row>
    <row r="176" ht="13.5" customHeight="1" spans="1:14">
      <c r="A176" s="13">
        <v>138</v>
      </c>
      <c r="B176" s="13">
        <v>514</v>
      </c>
      <c r="C176" s="13"/>
      <c r="D176" s="13"/>
      <c r="E176" s="88"/>
      <c r="F176" s="13"/>
      <c r="G176" s="13"/>
      <c r="H176" s="13"/>
      <c r="I176" s="13" t="s">
        <v>300</v>
      </c>
      <c r="J176" s="13"/>
      <c r="K176" s="13"/>
      <c r="L176" s="13"/>
      <c r="M176" s="13"/>
      <c r="N176" s="13"/>
    </row>
    <row r="177" ht="13.5" customHeight="1" spans="1:14">
      <c r="A177" s="32">
        <v>138</v>
      </c>
      <c r="B177" s="13">
        <v>514</v>
      </c>
      <c r="C177" s="13">
        <v>2017051432</v>
      </c>
      <c r="D177" s="13" t="s">
        <v>150</v>
      </c>
      <c r="E177" s="88"/>
      <c r="F177" s="13"/>
      <c r="G177" s="13"/>
      <c r="H177" s="13"/>
      <c r="I177" s="13"/>
      <c r="J177" s="13"/>
      <c r="K177" s="13"/>
      <c r="L177" s="13"/>
      <c r="M177" s="13"/>
      <c r="N177" s="13"/>
    </row>
    <row r="178" ht="13.5" customHeight="1" spans="1:14">
      <c r="A178" s="13">
        <v>139</v>
      </c>
      <c r="B178" s="13">
        <v>514</v>
      </c>
      <c r="C178" s="13">
        <v>2017051433</v>
      </c>
      <c r="D178" s="13" t="s">
        <v>151</v>
      </c>
      <c r="E178" s="88"/>
      <c r="F178" s="13"/>
      <c r="G178" s="13"/>
      <c r="H178" s="13"/>
      <c r="I178" s="13" t="s">
        <v>298</v>
      </c>
      <c r="J178" s="13"/>
      <c r="K178" s="13"/>
      <c r="L178" s="13"/>
      <c r="M178" s="13"/>
      <c r="N178" s="13">
        <v>0.5</v>
      </c>
    </row>
    <row r="179" spans="1:14">
      <c r="A179" s="13">
        <v>140</v>
      </c>
      <c r="B179" s="13">
        <v>514</v>
      </c>
      <c r="C179" s="13">
        <v>2017051434</v>
      </c>
      <c r="D179" s="13" t="s">
        <v>152</v>
      </c>
      <c r="E179" s="88"/>
      <c r="F179" s="13"/>
      <c r="G179" s="13"/>
      <c r="H179" s="13"/>
      <c r="I179" s="13" t="s">
        <v>266</v>
      </c>
      <c r="J179" s="13"/>
      <c r="K179" s="13"/>
      <c r="L179" s="13"/>
      <c r="M179" s="13"/>
      <c r="N179" s="13">
        <v>0.5</v>
      </c>
    </row>
    <row r="180" ht="13.5" customHeight="1" spans="1:14">
      <c r="A180" s="13">
        <v>141</v>
      </c>
      <c r="B180" s="13">
        <v>514</v>
      </c>
      <c r="C180" s="13">
        <v>2017024323</v>
      </c>
      <c r="D180" s="13" t="s">
        <v>153</v>
      </c>
      <c r="E180" s="88"/>
      <c r="F180" s="13"/>
      <c r="G180" s="13"/>
      <c r="H180" s="13"/>
      <c r="I180" s="13"/>
      <c r="J180" s="13"/>
      <c r="K180" s="13"/>
      <c r="L180" s="13"/>
      <c r="M180" s="13"/>
      <c r="N180" s="13"/>
    </row>
    <row r="181" spans="1:14">
      <c r="A181" s="13">
        <v>142</v>
      </c>
      <c r="B181" s="22">
        <v>531</v>
      </c>
      <c r="C181" s="22">
        <v>2017053101</v>
      </c>
      <c r="D181" s="22" t="s">
        <v>154</v>
      </c>
      <c r="E181" s="89"/>
      <c r="F181" s="22"/>
      <c r="G181" s="22"/>
      <c r="H181" s="22"/>
      <c r="I181" s="22"/>
      <c r="J181" s="22"/>
      <c r="K181" s="22"/>
      <c r="L181" s="22"/>
      <c r="M181" s="22"/>
      <c r="N181" s="22"/>
    </row>
    <row r="182" spans="1:14">
      <c r="A182" s="22">
        <v>143</v>
      </c>
      <c r="B182" s="15">
        <v>531</v>
      </c>
      <c r="C182" s="15">
        <v>2017053102</v>
      </c>
      <c r="D182" s="15" t="s">
        <v>155</v>
      </c>
      <c r="E182" s="106"/>
      <c r="F182" s="13"/>
      <c r="G182" s="15"/>
      <c r="H182" s="15"/>
      <c r="I182" s="15"/>
      <c r="J182" s="15"/>
      <c r="K182" s="15"/>
      <c r="L182" s="15"/>
      <c r="M182" s="15"/>
      <c r="N182" s="15"/>
    </row>
    <row r="183" spans="1:14">
      <c r="A183" s="15">
        <v>144</v>
      </c>
      <c r="B183" s="13">
        <v>531</v>
      </c>
      <c r="C183" s="13">
        <v>2017053103</v>
      </c>
      <c r="D183" s="13" t="s">
        <v>156</v>
      </c>
      <c r="E183" s="88"/>
      <c r="F183" s="13"/>
      <c r="G183" s="13"/>
      <c r="H183" s="13"/>
      <c r="I183" s="13"/>
      <c r="J183" s="13"/>
      <c r="K183" s="13"/>
      <c r="L183" s="13"/>
      <c r="M183" s="13"/>
      <c r="N183" s="13"/>
    </row>
    <row r="184" spans="1:14">
      <c r="A184" s="13">
        <v>145</v>
      </c>
      <c r="B184" s="22">
        <v>531</v>
      </c>
      <c r="C184" s="22">
        <v>2017053104</v>
      </c>
      <c r="D184" s="22" t="s">
        <v>157</v>
      </c>
      <c r="E184" s="89"/>
      <c r="F184" s="22"/>
      <c r="G184" s="22"/>
      <c r="H184" s="22"/>
      <c r="I184" s="22"/>
      <c r="J184" s="22"/>
      <c r="K184" s="22"/>
      <c r="L184" s="22"/>
      <c r="M184" s="22"/>
      <c r="N184" s="22"/>
    </row>
    <row r="185" spans="1:14">
      <c r="A185" s="22">
        <v>146</v>
      </c>
      <c r="B185" s="15">
        <v>531</v>
      </c>
      <c r="C185" s="15">
        <v>2017053105</v>
      </c>
      <c r="D185" s="15" t="s">
        <v>121</v>
      </c>
      <c r="E185" s="106"/>
      <c r="F185" s="13"/>
      <c r="G185" s="15"/>
      <c r="H185" s="15"/>
      <c r="I185" s="15"/>
      <c r="J185" s="15"/>
      <c r="K185" s="15"/>
      <c r="L185" s="15"/>
      <c r="M185" s="15"/>
      <c r="N185" s="15"/>
    </row>
    <row r="186" ht="13.5" customHeight="1" spans="1:14">
      <c r="A186" s="15">
        <v>147</v>
      </c>
      <c r="B186" s="13">
        <v>531</v>
      </c>
      <c r="C186" s="13">
        <v>2017053106</v>
      </c>
      <c r="D186" s="13" t="s">
        <v>158</v>
      </c>
      <c r="E186" s="88"/>
      <c r="F186" s="13"/>
      <c r="G186" s="13"/>
      <c r="H186" s="13"/>
      <c r="I186" s="13"/>
      <c r="J186" s="13"/>
      <c r="K186" s="13"/>
      <c r="L186" s="13"/>
      <c r="M186" s="13"/>
      <c r="N186" s="13"/>
    </row>
    <row r="187" spans="1:14">
      <c r="A187" s="13">
        <v>148</v>
      </c>
      <c r="B187" s="13">
        <v>531</v>
      </c>
      <c r="C187" s="13">
        <v>2017053107</v>
      </c>
      <c r="D187" s="13" t="s">
        <v>159</v>
      </c>
      <c r="E187" s="88"/>
      <c r="F187" s="13"/>
      <c r="G187" s="13"/>
      <c r="H187" s="13"/>
      <c r="I187" s="13"/>
      <c r="J187" s="13"/>
      <c r="K187" s="13"/>
      <c r="L187" s="13"/>
      <c r="M187" s="13"/>
      <c r="N187" s="13"/>
    </row>
    <row r="188" spans="1:14">
      <c r="A188" s="13">
        <v>149</v>
      </c>
      <c r="B188" s="22">
        <v>531</v>
      </c>
      <c r="C188" s="22">
        <v>2017053108</v>
      </c>
      <c r="D188" s="22" t="s">
        <v>160</v>
      </c>
      <c r="E188" s="89"/>
      <c r="F188" s="22"/>
      <c r="G188" s="22"/>
      <c r="H188" s="22"/>
      <c r="I188" s="22"/>
      <c r="J188" s="22"/>
      <c r="K188" s="22"/>
      <c r="L188" s="22"/>
      <c r="M188" s="22"/>
      <c r="N188" s="22"/>
    </row>
    <row r="189" spans="1:14">
      <c r="A189" s="22">
        <v>150</v>
      </c>
      <c r="B189" s="22">
        <v>531</v>
      </c>
      <c r="C189" s="22">
        <v>2017053109</v>
      </c>
      <c r="D189" s="22" t="s">
        <v>161</v>
      </c>
      <c r="E189" s="89"/>
      <c r="F189" s="22"/>
      <c r="G189" s="22"/>
      <c r="H189" s="22"/>
      <c r="I189" s="22"/>
      <c r="J189" s="22"/>
      <c r="K189" s="22"/>
      <c r="L189" s="22"/>
      <c r="M189" s="22"/>
      <c r="N189" s="22"/>
    </row>
    <row r="190" spans="1:14">
      <c r="A190" s="22">
        <v>151</v>
      </c>
      <c r="B190" s="13">
        <v>531</v>
      </c>
      <c r="C190" s="13">
        <v>2017053110</v>
      </c>
      <c r="D190" s="13" t="s">
        <v>162</v>
      </c>
      <c r="E190" s="88" t="s">
        <v>303</v>
      </c>
      <c r="F190" s="13" t="s">
        <v>268</v>
      </c>
      <c r="G190" s="13"/>
      <c r="H190" s="13"/>
      <c r="I190" s="13"/>
      <c r="J190" s="13"/>
      <c r="K190" s="13"/>
      <c r="L190" s="13"/>
      <c r="M190" s="13"/>
      <c r="N190" s="13">
        <v>4</v>
      </c>
    </row>
    <row r="191" ht="13.5" customHeight="1" spans="1:14">
      <c r="A191" s="13">
        <v>152</v>
      </c>
      <c r="B191" s="13">
        <v>531</v>
      </c>
      <c r="C191" s="13">
        <v>2017053111</v>
      </c>
      <c r="D191" s="13" t="s">
        <v>163</v>
      </c>
      <c r="E191" s="88"/>
      <c r="F191" s="13"/>
      <c r="G191" s="13"/>
      <c r="H191" s="13"/>
      <c r="I191" s="13"/>
      <c r="J191" s="13"/>
      <c r="K191" s="13"/>
      <c r="L191" s="13"/>
      <c r="M191" s="13"/>
      <c r="N191" s="13"/>
    </row>
    <row r="192" spans="1:14">
      <c r="A192" s="13">
        <v>153</v>
      </c>
      <c r="B192" s="22">
        <v>531</v>
      </c>
      <c r="C192" s="22">
        <v>2017053112</v>
      </c>
      <c r="D192" s="22" t="s">
        <v>164</v>
      </c>
      <c r="E192" s="89"/>
      <c r="F192" s="22"/>
      <c r="G192" s="22"/>
      <c r="H192" s="22"/>
      <c r="I192" s="22"/>
      <c r="J192" s="22"/>
      <c r="K192" s="22"/>
      <c r="L192" s="22"/>
      <c r="M192" s="22"/>
      <c r="N192" s="22"/>
    </row>
    <row r="193" spans="1:14">
      <c r="A193" s="22">
        <v>154</v>
      </c>
      <c r="B193" s="13">
        <v>531</v>
      </c>
      <c r="C193" s="13">
        <v>2017053113</v>
      </c>
      <c r="D193" s="13" t="s">
        <v>165</v>
      </c>
      <c r="E193" s="88"/>
      <c r="F193" s="13"/>
      <c r="G193" s="13"/>
      <c r="H193" s="13"/>
      <c r="I193" s="13"/>
      <c r="J193" s="13"/>
      <c r="K193" s="13"/>
      <c r="L193" s="13"/>
      <c r="M193" s="13"/>
      <c r="N193" s="13"/>
    </row>
    <row r="194" spans="1:14">
      <c r="A194" s="13">
        <v>155</v>
      </c>
      <c r="B194" s="15">
        <v>531</v>
      </c>
      <c r="C194" s="15">
        <v>2017053114</v>
      </c>
      <c r="D194" s="15" t="s">
        <v>166</v>
      </c>
      <c r="E194" s="106"/>
      <c r="F194" s="13"/>
      <c r="G194" s="15"/>
      <c r="H194" s="15"/>
      <c r="I194" s="15"/>
      <c r="J194" s="15"/>
      <c r="K194" s="15"/>
      <c r="L194" s="15"/>
      <c r="M194" s="15"/>
      <c r="N194" s="15"/>
    </row>
    <row r="195" spans="1:14">
      <c r="A195" s="15">
        <v>156</v>
      </c>
      <c r="B195" s="13">
        <v>531</v>
      </c>
      <c r="C195" s="13">
        <v>2017053115</v>
      </c>
      <c r="D195" s="13" t="s">
        <v>167</v>
      </c>
      <c r="E195" s="88"/>
      <c r="F195" s="13"/>
      <c r="G195" s="13"/>
      <c r="H195" s="13"/>
      <c r="I195" s="13"/>
      <c r="J195" s="13"/>
      <c r="K195" s="13"/>
      <c r="L195" s="13"/>
      <c r="M195" s="13"/>
      <c r="N195" s="13"/>
    </row>
    <row r="196" spans="1:14">
      <c r="A196" s="13">
        <v>157</v>
      </c>
      <c r="B196" s="13">
        <v>531</v>
      </c>
      <c r="C196" s="13">
        <v>2017053116</v>
      </c>
      <c r="D196" s="13" t="s">
        <v>168</v>
      </c>
      <c r="E196" s="88"/>
      <c r="F196" s="13"/>
      <c r="G196" s="13"/>
      <c r="H196" s="13"/>
      <c r="I196" s="13"/>
      <c r="J196" s="13"/>
      <c r="K196" s="13"/>
      <c r="L196" s="13"/>
      <c r="M196" s="13"/>
      <c r="N196" s="13"/>
    </row>
    <row r="197" spans="1:14">
      <c r="A197" s="13">
        <v>158</v>
      </c>
      <c r="B197" s="22">
        <v>531</v>
      </c>
      <c r="C197" s="22">
        <v>2017053117</v>
      </c>
      <c r="D197" s="22" t="s">
        <v>169</v>
      </c>
      <c r="E197" s="89" t="s">
        <v>303</v>
      </c>
      <c r="F197" s="22" t="s">
        <v>268</v>
      </c>
      <c r="G197" s="22"/>
      <c r="H197" s="22"/>
      <c r="I197" s="22"/>
      <c r="J197" s="22"/>
      <c r="K197" s="22"/>
      <c r="L197" s="22"/>
      <c r="M197" s="22"/>
      <c r="N197" s="22">
        <v>4</v>
      </c>
    </row>
    <row r="198" spans="1:14">
      <c r="A198" s="22">
        <v>159</v>
      </c>
      <c r="B198" s="13">
        <v>531</v>
      </c>
      <c r="C198" s="13">
        <v>2017053118</v>
      </c>
      <c r="D198" s="13" t="s">
        <v>170</v>
      </c>
      <c r="E198" s="88"/>
      <c r="F198" s="13"/>
      <c r="G198" s="13"/>
      <c r="H198" s="13"/>
      <c r="I198" s="13"/>
      <c r="J198" s="13"/>
      <c r="K198" s="13"/>
      <c r="L198" s="13"/>
      <c r="M198" s="13"/>
      <c r="N198" s="13"/>
    </row>
    <row r="199" spans="1:14">
      <c r="A199" s="13">
        <v>160</v>
      </c>
      <c r="B199" s="22">
        <v>531</v>
      </c>
      <c r="C199" s="22">
        <v>2017053113</v>
      </c>
      <c r="D199" s="22" t="s">
        <v>171</v>
      </c>
      <c r="E199" s="89"/>
      <c r="F199" s="22"/>
      <c r="G199" s="22"/>
      <c r="H199" s="22"/>
      <c r="I199" s="22"/>
      <c r="J199" s="22"/>
      <c r="K199" s="22"/>
      <c r="L199" s="22"/>
      <c r="M199" s="22"/>
      <c r="N199" s="22"/>
    </row>
    <row r="200" spans="1:14">
      <c r="A200" s="22">
        <v>161</v>
      </c>
      <c r="B200" s="22">
        <v>531</v>
      </c>
      <c r="C200" s="22">
        <v>2017053120</v>
      </c>
      <c r="D200" s="22" t="s">
        <v>172</v>
      </c>
      <c r="E200" s="89"/>
      <c r="F200" s="22"/>
      <c r="G200" s="22"/>
      <c r="H200" s="22"/>
      <c r="I200" s="22"/>
      <c r="J200" s="22"/>
      <c r="K200" s="22"/>
      <c r="L200" s="22"/>
      <c r="M200" s="22"/>
      <c r="N200" s="22"/>
    </row>
    <row r="201" ht="13.5" customHeight="1" spans="1:14">
      <c r="A201" s="13">
        <v>162</v>
      </c>
      <c r="B201" s="13">
        <v>531</v>
      </c>
      <c r="C201" s="13">
        <v>2017053121</v>
      </c>
      <c r="D201" s="13" t="s">
        <v>173</v>
      </c>
      <c r="E201" s="88"/>
      <c r="F201" s="13"/>
      <c r="G201" s="13"/>
      <c r="H201" s="13"/>
      <c r="I201" s="13"/>
      <c r="J201" s="13"/>
      <c r="K201" s="13"/>
      <c r="L201" s="13"/>
      <c r="M201" s="13"/>
      <c r="N201" s="13"/>
    </row>
    <row r="202" spans="1:14">
      <c r="A202" s="22">
        <v>163</v>
      </c>
      <c r="B202" s="22">
        <v>531</v>
      </c>
      <c r="C202" s="22">
        <v>2017053122</v>
      </c>
      <c r="D202" s="13" t="s">
        <v>174</v>
      </c>
      <c r="E202" s="88"/>
      <c r="F202" s="13"/>
      <c r="G202" s="13"/>
      <c r="H202" s="13"/>
      <c r="I202" s="13"/>
      <c r="J202" s="13"/>
      <c r="K202" s="13"/>
      <c r="L202" s="13"/>
      <c r="M202" s="13"/>
      <c r="N202" s="13"/>
    </row>
    <row r="203" ht="13.5" customHeight="1" spans="1:14">
      <c r="A203" s="13">
        <v>164</v>
      </c>
      <c r="B203" s="13">
        <v>531</v>
      </c>
      <c r="C203" s="13">
        <v>2017053123</v>
      </c>
      <c r="D203" s="13" t="s">
        <v>175</v>
      </c>
      <c r="E203" s="88"/>
      <c r="F203" s="13"/>
      <c r="G203" s="13"/>
      <c r="H203" s="13"/>
      <c r="I203" s="13"/>
      <c r="J203" s="13"/>
      <c r="K203" s="13"/>
      <c r="L203" s="13"/>
      <c r="M203" s="13"/>
      <c r="N203" s="13"/>
    </row>
    <row r="204" spans="1:14">
      <c r="A204" s="13">
        <v>165</v>
      </c>
      <c r="B204" s="13">
        <v>531</v>
      </c>
      <c r="C204" s="13">
        <v>2017053124</v>
      </c>
      <c r="D204" s="13" t="s">
        <v>176</v>
      </c>
      <c r="E204" s="88"/>
      <c r="F204" s="13"/>
      <c r="G204" s="13"/>
      <c r="H204" s="13"/>
      <c r="I204" s="13"/>
      <c r="J204" s="13"/>
      <c r="K204" s="13"/>
      <c r="L204" s="13"/>
      <c r="M204" s="13"/>
      <c r="N204" s="13"/>
    </row>
    <row r="205" spans="1:14">
      <c r="A205" s="22">
        <v>166</v>
      </c>
      <c r="B205" s="22">
        <v>531</v>
      </c>
      <c r="C205" s="22">
        <v>2017053125</v>
      </c>
      <c r="D205" s="13" t="s">
        <v>177</v>
      </c>
      <c r="E205" s="88"/>
      <c r="F205" s="13"/>
      <c r="G205" s="13"/>
      <c r="H205" s="13"/>
      <c r="I205" s="13"/>
      <c r="J205" s="13"/>
      <c r="K205" s="13"/>
      <c r="L205" s="13"/>
      <c r="M205" s="13"/>
      <c r="N205" s="13"/>
    </row>
    <row r="206" spans="1:14">
      <c r="A206" s="13">
        <v>167</v>
      </c>
      <c r="B206" s="13">
        <v>531</v>
      </c>
      <c r="C206" s="13">
        <v>2017053126</v>
      </c>
      <c r="D206" s="13" t="s">
        <v>178</v>
      </c>
      <c r="E206" s="88"/>
      <c r="F206" s="13"/>
      <c r="G206" s="13"/>
      <c r="H206" s="13"/>
      <c r="I206" s="13"/>
      <c r="J206" s="13"/>
      <c r="K206" s="13"/>
      <c r="L206" s="13"/>
      <c r="M206" s="13"/>
      <c r="N206" s="13"/>
    </row>
    <row r="207" spans="1:14">
      <c r="A207" s="13">
        <v>168</v>
      </c>
      <c r="B207" s="13">
        <v>531</v>
      </c>
      <c r="C207" s="13">
        <v>2017053127</v>
      </c>
      <c r="D207" s="13" t="s">
        <v>179</v>
      </c>
      <c r="E207" s="88"/>
      <c r="F207" s="13"/>
      <c r="G207" s="13"/>
      <c r="H207" s="13"/>
      <c r="I207" s="13"/>
      <c r="J207" s="13"/>
      <c r="K207" s="13"/>
      <c r="L207" s="13"/>
      <c r="M207" s="13"/>
      <c r="N207" s="13"/>
    </row>
    <row r="208" spans="1:14">
      <c r="A208" s="15">
        <v>169</v>
      </c>
      <c r="B208" s="15">
        <v>531</v>
      </c>
      <c r="C208" s="15">
        <v>2017053128</v>
      </c>
      <c r="D208" s="15" t="s">
        <v>180</v>
      </c>
      <c r="E208" s="91"/>
      <c r="F208" s="15"/>
      <c r="G208" s="15"/>
      <c r="H208" s="15"/>
      <c r="I208" s="15"/>
      <c r="J208" s="15"/>
      <c r="K208" s="15"/>
      <c r="L208" s="15"/>
      <c r="M208" s="15"/>
      <c r="N208" s="15"/>
    </row>
    <row r="209" spans="1:14">
      <c r="A209" s="13">
        <v>170</v>
      </c>
      <c r="B209" s="13">
        <v>531</v>
      </c>
      <c r="C209" s="13">
        <v>2017053129</v>
      </c>
      <c r="D209" s="13" t="s">
        <v>181</v>
      </c>
      <c r="E209" s="88"/>
      <c r="F209" s="13"/>
      <c r="G209" s="13"/>
      <c r="H209" s="13"/>
      <c r="I209" s="13"/>
      <c r="J209" s="13"/>
      <c r="K209" s="13"/>
      <c r="L209" s="13"/>
      <c r="M209" s="13"/>
      <c r="N209" s="13"/>
    </row>
    <row r="210" spans="1:14">
      <c r="A210" s="13">
        <v>171</v>
      </c>
      <c r="B210" s="13">
        <v>531</v>
      </c>
      <c r="C210" s="13">
        <v>2017053130</v>
      </c>
      <c r="D210" s="13" t="s">
        <v>182</v>
      </c>
      <c r="E210" s="88"/>
      <c r="F210" s="13"/>
      <c r="G210" s="13"/>
      <c r="H210" s="13"/>
      <c r="I210" s="13"/>
      <c r="J210" s="13"/>
      <c r="K210" s="13"/>
      <c r="L210" s="13"/>
      <c r="M210" s="13"/>
      <c r="N210" s="13"/>
    </row>
    <row r="211" spans="1:14">
      <c r="A211" s="15">
        <v>172</v>
      </c>
      <c r="B211" s="15">
        <v>531</v>
      </c>
      <c r="C211" s="15">
        <v>2917053131</v>
      </c>
      <c r="D211" s="15" t="s">
        <v>183</v>
      </c>
      <c r="E211" s="91"/>
      <c r="F211" s="15"/>
      <c r="G211" s="15"/>
      <c r="H211" s="15"/>
      <c r="I211" s="15"/>
      <c r="J211" s="15"/>
      <c r="K211" s="15"/>
      <c r="L211" s="15"/>
      <c r="M211" s="15"/>
      <c r="N211" s="15"/>
    </row>
    <row r="212" ht="13.5" customHeight="1" spans="1:14">
      <c r="A212" s="13">
        <v>173</v>
      </c>
      <c r="B212" s="13">
        <v>531</v>
      </c>
      <c r="C212" s="13">
        <v>2017053132</v>
      </c>
      <c r="D212" s="13" t="s">
        <v>184</v>
      </c>
      <c r="E212" s="88"/>
      <c r="F212" s="13"/>
      <c r="G212" s="13"/>
      <c r="H212" s="13"/>
      <c r="I212" s="13"/>
      <c r="J212" s="13"/>
      <c r="K212" s="13"/>
      <c r="L212" s="13"/>
      <c r="M212" s="13"/>
      <c r="N212" s="13"/>
    </row>
    <row r="213" ht="13.5" customHeight="1" spans="1:14">
      <c r="A213" s="28">
        <v>174</v>
      </c>
      <c r="B213" s="28">
        <v>531</v>
      </c>
      <c r="C213" s="28">
        <v>2017074117</v>
      </c>
      <c r="D213" s="28" t="s">
        <v>185</v>
      </c>
      <c r="E213" s="98"/>
      <c r="F213" s="28"/>
      <c r="G213" s="28"/>
      <c r="H213" s="28"/>
      <c r="I213" s="28"/>
      <c r="J213" s="28"/>
      <c r="K213" s="28"/>
      <c r="L213" s="28"/>
      <c r="M213" s="28"/>
      <c r="N213" s="28"/>
    </row>
    <row r="214" spans="1:14">
      <c r="A214" s="29">
        <v>175</v>
      </c>
      <c r="B214" s="29">
        <v>532</v>
      </c>
      <c r="C214" s="29">
        <v>2017053201</v>
      </c>
      <c r="D214" s="29" t="s">
        <v>186</v>
      </c>
      <c r="E214" s="99"/>
      <c r="F214" s="29"/>
      <c r="G214" s="29"/>
      <c r="H214" s="29"/>
      <c r="I214" s="29"/>
      <c r="J214" s="29"/>
      <c r="K214" s="29"/>
      <c r="L214" s="29"/>
      <c r="M214" s="29"/>
      <c r="N214" s="29"/>
    </row>
    <row r="215" spans="1:14">
      <c r="A215" s="15">
        <v>176</v>
      </c>
      <c r="B215" s="15">
        <v>532</v>
      </c>
      <c r="C215" s="15">
        <v>2017053202</v>
      </c>
      <c r="D215" s="15" t="s">
        <v>187</v>
      </c>
      <c r="E215" s="91"/>
      <c r="F215" s="15"/>
      <c r="G215" s="86" t="s">
        <v>272</v>
      </c>
      <c r="H215" s="15"/>
      <c r="I215" s="86"/>
      <c r="J215" s="15"/>
      <c r="K215" s="15"/>
      <c r="L215" s="15"/>
      <c r="M215" s="15"/>
      <c r="N215" s="15"/>
    </row>
    <row r="216" spans="1:14">
      <c r="A216" s="29">
        <v>177</v>
      </c>
      <c r="B216" s="29">
        <v>532</v>
      </c>
      <c r="C216" s="29">
        <v>2017053203</v>
      </c>
      <c r="D216" s="29" t="s">
        <v>188</v>
      </c>
      <c r="E216" s="99"/>
      <c r="F216" s="29"/>
      <c r="G216" s="29" t="s">
        <v>277</v>
      </c>
      <c r="H216" s="29" t="s">
        <v>283</v>
      </c>
      <c r="I216" s="29"/>
      <c r="J216" s="29"/>
      <c r="K216" s="29"/>
      <c r="L216" s="29"/>
      <c r="M216" s="29"/>
      <c r="N216" s="29">
        <v>6</v>
      </c>
    </row>
    <row r="217" spans="1:14">
      <c r="A217" s="15">
        <v>178</v>
      </c>
      <c r="B217" s="15">
        <v>532</v>
      </c>
      <c r="C217" s="15">
        <v>2017053204</v>
      </c>
      <c r="D217" s="15" t="s">
        <v>189</v>
      </c>
      <c r="E217" s="91"/>
      <c r="F217" s="15"/>
      <c r="G217" s="29"/>
      <c r="H217" s="15"/>
      <c r="I217" s="86" t="s">
        <v>304</v>
      </c>
      <c r="J217" s="15"/>
      <c r="K217" s="15"/>
      <c r="L217" s="15"/>
      <c r="M217" s="15"/>
      <c r="N217" s="15">
        <v>0.5</v>
      </c>
    </row>
    <row r="218" spans="1:14">
      <c r="A218" s="29">
        <v>179</v>
      </c>
      <c r="B218" s="29">
        <v>532</v>
      </c>
      <c r="C218" s="29">
        <v>2017053205</v>
      </c>
      <c r="D218" s="29" t="s">
        <v>190</v>
      </c>
      <c r="E218" s="99"/>
      <c r="F218" s="29"/>
      <c r="G218" s="29"/>
      <c r="H218" s="29"/>
      <c r="I218" s="29" t="s">
        <v>304</v>
      </c>
      <c r="J218" s="29"/>
      <c r="K218" s="29"/>
      <c r="L218" s="29"/>
      <c r="M218" s="29"/>
      <c r="N218" s="29">
        <v>0.5</v>
      </c>
    </row>
    <row r="219" ht="28" spans="1:14">
      <c r="A219" s="15">
        <v>180</v>
      </c>
      <c r="B219" s="15">
        <v>532</v>
      </c>
      <c r="C219" s="15">
        <v>2017053206</v>
      </c>
      <c r="D219" s="15" t="s">
        <v>191</v>
      </c>
      <c r="E219" s="91"/>
      <c r="F219" s="15"/>
      <c r="G219" s="86" t="s">
        <v>277</v>
      </c>
      <c r="H219" s="15" t="s">
        <v>283</v>
      </c>
      <c r="I219" s="15"/>
      <c r="J219" s="15"/>
      <c r="K219" s="15"/>
      <c r="L219" s="15"/>
      <c r="M219" s="15"/>
      <c r="N219" s="15">
        <v>6</v>
      </c>
    </row>
    <row r="220" spans="1:14">
      <c r="A220" s="29">
        <v>181</v>
      </c>
      <c r="B220" s="15">
        <v>532</v>
      </c>
      <c r="C220" s="15">
        <v>2018053207</v>
      </c>
      <c r="D220" s="15" t="s">
        <v>192</v>
      </c>
      <c r="E220" s="91"/>
      <c r="F220" s="15"/>
      <c r="G220" s="86"/>
      <c r="H220" s="15"/>
      <c r="I220" s="15"/>
      <c r="J220" s="15"/>
      <c r="K220" s="15"/>
      <c r="L220" s="15"/>
      <c r="M220" s="15"/>
      <c r="N220" s="15"/>
    </row>
    <row r="221" spans="1:14">
      <c r="A221" s="29">
        <v>182</v>
      </c>
      <c r="B221" s="29">
        <v>532</v>
      </c>
      <c r="C221" s="29">
        <v>2017053208</v>
      </c>
      <c r="D221" s="29" t="s">
        <v>193</v>
      </c>
      <c r="E221" s="99"/>
      <c r="F221" s="29"/>
      <c r="G221" s="29"/>
      <c r="H221" s="29"/>
      <c r="I221" s="29"/>
      <c r="J221" s="29"/>
      <c r="K221" s="29"/>
      <c r="L221" s="29"/>
      <c r="M221" s="29"/>
      <c r="N221" s="29"/>
    </row>
    <row r="222" ht="13.5" customHeight="1" spans="1:14">
      <c r="A222" s="29">
        <v>183</v>
      </c>
      <c r="B222" s="29">
        <v>532</v>
      </c>
      <c r="C222" s="29">
        <v>2017053209</v>
      </c>
      <c r="D222" s="29" t="s">
        <v>194</v>
      </c>
      <c r="E222" s="99"/>
      <c r="F222" s="29"/>
      <c r="G222" s="29"/>
      <c r="H222" s="29"/>
      <c r="I222" s="29" t="s">
        <v>305</v>
      </c>
      <c r="J222" s="29"/>
      <c r="K222" s="29"/>
      <c r="L222" s="29"/>
      <c r="M222" s="29"/>
      <c r="N222" s="29">
        <v>0.5</v>
      </c>
    </row>
    <row r="223" spans="1:14">
      <c r="A223" s="29">
        <v>184</v>
      </c>
      <c r="B223" s="29">
        <v>532</v>
      </c>
      <c r="C223" s="29">
        <v>2017053210</v>
      </c>
      <c r="D223" s="29" t="s">
        <v>195</v>
      </c>
      <c r="E223" s="99"/>
      <c r="F223" s="29"/>
      <c r="G223" s="29"/>
      <c r="H223" s="29"/>
      <c r="I223" s="29"/>
      <c r="J223" s="29"/>
      <c r="K223" s="29"/>
      <c r="L223" s="29"/>
      <c r="M223" s="29"/>
      <c r="N223" s="29"/>
    </row>
    <row r="224" spans="1:14">
      <c r="A224" s="15">
        <v>185</v>
      </c>
      <c r="B224" s="29">
        <v>532</v>
      </c>
      <c r="C224" s="29">
        <v>2017053211</v>
      </c>
      <c r="D224" s="29" t="s">
        <v>196</v>
      </c>
      <c r="E224" s="99"/>
      <c r="F224" s="29"/>
      <c r="G224" s="29"/>
      <c r="H224" s="29"/>
      <c r="I224" s="29"/>
      <c r="J224" s="29"/>
      <c r="K224" s="29"/>
      <c r="L224" s="29"/>
      <c r="M224" s="29"/>
      <c r="N224" s="29"/>
    </row>
    <row r="225" spans="1:14">
      <c r="A225" s="15">
        <v>186</v>
      </c>
      <c r="B225" s="15">
        <v>532</v>
      </c>
      <c r="C225" s="15">
        <v>2017053212</v>
      </c>
      <c r="D225" s="15" t="s">
        <v>197</v>
      </c>
      <c r="E225" s="91"/>
      <c r="F225" s="15"/>
      <c r="G225" s="86"/>
      <c r="H225" s="15"/>
      <c r="I225" s="86"/>
      <c r="J225" s="15"/>
      <c r="K225" s="15"/>
      <c r="L225" s="15"/>
      <c r="M225" s="15"/>
      <c r="N225" s="15"/>
    </row>
    <row r="226" spans="1:14">
      <c r="A226" s="29">
        <v>187</v>
      </c>
      <c r="B226" s="15">
        <v>532</v>
      </c>
      <c r="C226" s="15">
        <v>2017053213</v>
      </c>
      <c r="D226" s="15" t="s">
        <v>198</v>
      </c>
      <c r="E226" s="91"/>
      <c r="F226" s="15"/>
      <c r="G226" s="86"/>
      <c r="H226" s="15"/>
      <c r="I226" s="15"/>
      <c r="J226" s="15"/>
      <c r="K226" s="15"/>
      <c r="L226" s="15"/>
      <c r="M226" s="15"/>
      <c r="N226" s="15"/>
    </row>
    <row r="227" spans="1:14">
      <c r="A227" s="15">
        <v>188</v>
      </c>
      <c r="B227" s="29">
        <v>532</v>
      </c>
      <c r="C227" s="29">
        <v>2017053214</v>
      </c>
      <c r="D227" s="15" t="s">
        <v>199</v>
      </c>
      <c r="E227" s="91"/>
      <c r="F227" s="15"/>
      <c r="G227" s="107" t="s">
        <v>277</v>
      </c>
      <c r="H227" s="107" t="s">
        <v>283</v>
      </c>
      <c r="I227" s="15"/>
      <c r="J227" s="15"/>
      <c r="K227" s="15"/>
      <c r="L227" s="15"/>
      <c r="M227" s="15"/>
      <c r="N227" s="15">
        <v>6</v>
      </c>
    </row>
    <row r="228" ht="13.5" customHeight="1" spans="1:14">
      <c r="A228" s="15">
        <v>189</v>
      </c>
      <c r="B228" s="15">
        <v>532</v>
      </c>
      <c r="C228" s="15">
        <v>2017053215</v>
      </c>
      <c r="D228" s="15" t="s">
        <v>200</v>
      </c>
      <c r="E228" s="91"/>
      <c r="F228" s="15"/>
      <c r="G228" s="86"/>
      <c r="H228" s="86"/>
      <c r="I228" s="15" t="s">
        <v>305</v>
      </c>
      <c r="J228" s="15"/>
      <c r="K228" s="15"/>
      <c r="L228" s="15"/>
      <c r="M228" s="15"/>
      <c r="N228" s="15">
        <v>0.5</v>
      </c>
    </row>
    <row r="229" spans="1:14">
      <c r="A229" s="15">
        <v>190</v>
      </c>
      <c r="B229" s="15">
        <v>532</v>
      </c>
      <c r="C229" s="15">
        <v>2017053216</v>
      </c>
      <c r="D229" s="29" t="s">
        <v>201</v>
      </c>
      <c r="E229" s="99"/>
      <c r="F229" s="29"/>
      <c r="G229" s="86"/>
      <c r="H229" s="15"/>
      <c r="I229" s="15"/>
      <c r="J229" s="29"/>
      <c r="K229" s="29"/>
      <c r="L229" s="29"/>
      <c r="M229" s="29"/>
      <c r="N229" s="29"/>
    </row>
    <row r="230" spans="1:14">
      <c r="A230" s="15">
        <v>191</v>
      </c>
      <c r="B230" s="15">
        <v>532</v>
      </c>
      <c r="C230" s="15">
        <v>2017053217</v>
      </c>
      <c r="D230" s="15" t="s">
        <v>202</v>
      </c>
      <c r="E230" s="91"/>
      <c r="F230" s="15"/>
      <c r="G230" s="86"/>
      <c r="H230" s="15"/>
      <c r="I230" s="15"/>
      <c r="J230" s="15"/>
      <c r="K230" s="15"/>
      <c r="L230" s="15"/>
      <c r="M230" s="15"/>
      <c r="N230" s="15"/>
    </row>
    <row r="231" ht="13.5" customHeight="1" spans="1:14">
      <c r="A231" s="29">
        <v>192</v>
      </c>
      <c r="B231" s="15">
        <v>532</v>
      </c>
      <c r="C231" s="15">
        <v>2017053218</v>
      </c>
      <c r="D231" s="15" t="s">
        <v>203</v>
      </c>
      <c r="E231" s="91"/>
      <c r="F231" s="15"/>
      <c r="G231" s="86"/>
      <c r="H231" s="86"/>
      <c r="I231" s="15" t="s">
        <v>305</v>
      </c>
      <c r="J231" s="15"/>
      <c r="K231" s="15"/>
      <c r="L231" s="15"/>
      <c r="M231" s="15"/>
      <c r="N231" s="15">
        <v>0.5</v>
      </c>
    </row>
    <row r="232" spans="1:14">
      <c r="A232" s="32">
        <v>193</v>
      </c>
      <c r="B232" s="29">
        <v>532</v>
      </c>
      <c r="C232" s="29">
        <v>2017053220</v>
      </c>
      <c r="D232" s="29" t="s">
        <v>204</v>
      </c>
      <c r="E232" s="99"/>
      <c r="F232" s="29"/>
      <c r="G232" s="29"/>
      <c r="H232" s="29"/>
      <c r="I232" s="29"/>
      <c r="J232" s="29"/>
      <c r="K232" s="29"/>
      <c r="L232" s="29"/>
      <c r="M232" s="29"/>
      <c r="N232" s="29"/>
    </row>
    <row r="233" ht="13.5" customHeight="1" spans="1:14">
      <c r="A233" s="16">
        <v>194</v>
      </c>
      <c r="B233" s="16">
        <v>532</v>
      </c>
      <c r="C233" s="16">
        <v>2017053221</v>
      </c>
      <c r="D233" s="16" t="s">
        <v>205</v>
      </c>
      <c r="E233" s="100"/>
      <c r="F233" s="16"/>
      <c r="G233" s="16"/>
      <c r="H233" s="16"/>
      <c r="I233" s="16" t="s">
        <v>306</v>
      </c>
      <c r="J233" s="16"/>
      <c r="K233" s="16"/>
      <c r="L233" s="16"/>
      <c r="M233" s="16"/>
      <c r="N233" s="16">
        <v>1</v>
      </c>
    </row>
    <row r="234" ht="13.5" customHeight="1" spans="1:14">
      <c r="A234" s="16">
        <v>193</v>
      </c>
      <c r="B234" s="16">
        <v>532</v>
      </c>
      <c r="C234" s="16"/>
      <c r="D234" s="16"/>
      <c r="E234" s="100"/>
      <c r="F234" s="16"/>
      <c r="G234" s="16"/>
      <c r="H234" s="16"/>
      <c r="I234" s="16" t="s">
        <v>305</v>
      </c>
      <c r="J234" s="16"/>
      <c r="K234" s="16"/>
      <c r="L234" s="16"/>
      <c r="M234" s="16"/>
      <c r="N234" s="16"/>
    </row>
    <row r="235" spans="1:14">
      <c r="A235" s="29">
        <v>195</v>
      </c>
      <c r="B235" s="29">
        <v>532</v>
      </c>
      <c r="C235" s="29">
        <v>2017053222</v>
      </c>
      <c r="D235" s="29" t="s">
        <v>206</v>
      </c>
      <c r="E235" s="99"/>
      <c r="F235" s="29"/>
      <c r="G235" s="29"/>
      <c r="H235" s="29"/>
      <c r="I235" s="29"/>
      <c r="J235" s="29"/>
      <c r="K235" s="29"/>
      <c r="L235" s="29"/>
      <c r="M235" s="29"/>
      <c r="N235" s="29"/>
    </row>
    <row r="236" ht="13.5" customHeight="1" spans="1:14">
      <c r="A236" s="29">
        <v>196</v>
      </c>
      <c r="B236" s="29">
        <v>532</v>
      </c>
      <c r="C236" s="29">
        <v>2017053223</v>
      </c>
      <c r="D236" s="29" t="s">
        <v>207</v>
      </c>
      <c r="E236" s="99"/>
      <c r="F236" s="29"/>
      <c r="G236" s="29"/>
      <c r="H236" s="29"/>
      <c r="I236" s="29" t="s">
        <v>306</v>
      </c>
      <c r="J236" s="29"/>
      <c r="K236" s="29"/>
      <c r="L236" s="29"/>
      <c r="M236" s="29"/>
      <c r="N236" s="29">
        <v>1</v>
      </c>
    </row>
    <row r="237" ht="13.5" customHeight="1" spans="1:14">
      <c r="A237" s="29">
        <v>195</v>
      </c>
      <c r="B237" s="29">
        <v>532</v>
      </c>
      <c r="C237" s="29"/>
      <c r="D237" s="29"/>
      <c r="E237" s="99"/>
      <c r="F237" s="29"/>
      <c r="G237" s="29"/>
      <c r="H237" s="29"/>
      <c r="I237" s="29" t="s">
        <v>305</v>
      </c>
      <c r="J237" s="29"/>
      <c r="K237" s="29"/>
      <c r="L237" s="29"/>
      <c r="M237" s="29"/>
      <c r="N237" s="29"/>
    </row>
    <row r="238" spans="1:14">
      <c r="A238" s="29">
        <v>197</v>
      </c>
      <c r="B238" s="29">
        <v>532</v>
      </c>
      <c r="C238" s="29">
        <v>2017053224</v>
      </c>
      <c r="D238" s="29" t="s">
        <v>208</v>
      </c>
      <c r="E238" s="99"/>
      <c r="F238" s="29"/>
      <c r="G238" s="29"/>
      <c r="H238" s="29"/>
      <c r="I238" s="29" t="s">
        <v>305</v>
      </c>
      <c r="J238" s="29"/>
      <c r="K238" s="29"/>
      <c r="L238" s="29"/>
      <c r="M238" s="29"/>
      <c r="N238" s="29">
        <v>0.5</v>
      </c>
    </row>
    <row r="239" ht="13.5" customHeight="1" spans="1:14">
      <c r="A239" s="29">
        <v>198</v>
      </c>
      <c r="B239" s="29">
        <v>532</v>
      </c>
      <c r="C239" s="29">
        <v>2017053225</v>
      </c>
      <c r="D239" s="29" t="s">
        <v>209</v>
      </c>
      <c r="E239" s="99"/>
      <c r="F239" s="29"/>
      <c r="G239" s="29" t="s">
        <v>307</v>
      </c>
      <c r="H239" s="29" t="s">
        <v>268</v>
      </c>
      <c r="I239" s="29"/>
      <c r="J239" s="29"/>
      <c r="K239" s="29"/>
      <c r="L239" s="29"/>
      <c r="M239" s="29"/>
      <c r="N239" s="29">
        <v>4</v>
      </c>
    </row>
    <row r="240" spans="1:14">
      <c r="A240" s="30">
        <v>199</v>
      </c>
      <c r="B240" s="29">
        <v>532</v>
      </c>
      <c r="C240" s="29">
        <v>2017053226</v>
      </c>
      <c r="D240" s="29" t="s">
        <v>210</v>
      </c>
      <c r="E240" s="99"/>
      <c r="F240" s="29"/>
      <c r="G240" s="29"/>
      <c r="H240" s="29"/>
      <c r="I240" s="29"/>
      <c r="J240" s="29"/>
      <c r="K240" s="29"/>
      <c r="L240" s="29"/>
      <c r="M240" s="29"/>
      <c r="N240" s="29"/>
    </row>
    <row r="241" spans="1:14">
      <c r="A241" s="15">
        <v>200</v>
      </c>
      <c r="B241" s="30">
        <v>532</v>
      </c>
      <c r="C241" s="30">
        <v>2017053227</v>
      </c>
      <c r="D241" s="29" t="s">
        <v>211</v>
      </c>
      <c r="E241" s="99"/>
      <c r="F241" s="29"/>
      <c r="G241" s="29" t="s">
        <v>307</v>
      </c>
      <c r="H241" s="29" t="s">
        <v>283</v>
      </c>
      <c r="I241" s="29"/>
      <c r="J241" s="29"/>
      <c r="K241" s="29"/>
      <c r="L241" s="29"/>
      <c r="M241" s="29"/>
      <c r="N241" s="29">
        <v>6</v>
      </c>
    </row>
    <row r="242" spans="1:14">
      <c r="A242" s="15">
        <v>201</v>
      </c>
      <c r="B242" s="15">
        <v>532</v>
      </c>
      <c r="C242" s="15">
        <v>2017053228</v>
      </c>
      <c r="D242" s="15" t="s">
        <v>212</v>
      </c>
      <c r="E242" s="91"/>
      <c r="F242" s="15"/>
      <c r="G242" s="86"/>
      <c r="H242" s="15"/>
      <c r="I242" s="15"/>
      <c r="J242" s="15"/>
      <c r="K242" s="15"/>
      <c r="L242" s="15"/>
      <c r="M242" s="15"/>
      <c r="N242" s="15"/>
    </row>
    <row r="243" spans="1:14">
      <c r="A243" s="15">
        <v>202</v>
      </c>
      <c r="B243" s="15">
        <v>532</v>
      </c>
      <c r="C243" s="15">
        <v>2017053229</v>
      </c>
      <c r="D243" s="15" t="s">
        <v>213</v>
      </c>
      <c r="E243" s="91"/>
      <c r="F243" s="15"/>
      <c r="G243" s="86"/>
      <c r="H243" s="15"/>
      <c r="I243" s="15"/>
      <c r="J243" s="15"/>
      <c r="K243" s="15"/>
      <c r="L243" s="15"/>
      <c r="M243" s="15"/>
      <c r="N243" s="15"/>
    </row>
    <row r="244" spans="1:14">
      <c r="A244" s="15">
        <v>203</v>
      </c>
      <c r="B244" s="15">
        <v>532</v>
      </c>
      <c r="C244" s="15">
        <v>2017116314</v>
      </c>
      <c r="D244" s="15" t="s">
        <v>214</v>
      </c>
      <c r="E244" s="91"/>
      <c r="F244" s="15"/>
      <c r="G244" s="15"/>
      <c r="H244" s="15"/>
      <c r="I244" s="15"/>
      <c r="J244" s="15"/>
      <c r="K244" s="15"/>
      <c r="L244" s="15"/>
      <c r="M244" s="15"/>
      <c r="N244" s="15"/>
    </row>
    <row r="245" spans="1:14">
      <c r="A245" s="26">
        <v>204</v>
      </c>
      <c r="B245" s="15">
        <v>532</v>
      </c>
      <c r="C245" s="15">
        <v>2017152128</v>
      </c>
      <c r="D245" s="15" t="s">
        <v>215</v>
      </c>
      <c r="E245" s="91"/>
      <c r="F245" s="15"/>
      <c r="G245" s="15"/>
      <c r="H245" s="15"/>
      <c r="I245" s="15"/>
      <c r="J245" s="15"/>
      <c r="K245" s="15"/>
      <c r="L245" s="15"/>
      <c r="M245" s="15"/>
      <c r="N245" s="15"/>
    </row>
    <row r="246" spans="1:14">
      <c r="A246" s="26">
        <v>205</v>
      </c>
      <c r="B246" s="26">
        <v>533</v>
      </c>
      <c r="C246" s="26">
        <v>2017053301</v>
      </c>
      <c r="D246" s="26" t="s">
        <v>216</v>
      </c>
      <c r="E246" s="33"/>
      <c r="F246" s="26"/>
      <c r="G246" s="79"/>
      <c r="H246" s="13"/>
      <c r="I246" s="79"/>
      <c r="J246" s="26"/>
      <c r="K246" s="26"/>
      <c r="L246" s="26"/>
      <c r="M246" s="26"/>
      <c r="N246" s="26"/>
    </row>
    <row r="247" ht="13.5" customHeight="1" spans="1:14">
      <c r="A247" s="26">
        <v>206</v>
      </c>
      <c r="B247" s="26">
        <v>533</v>
      </c>
      <c r="C247" s="26">
        <v>2017053302</v>
      </c>
      <c r="D247" s="26" t="s">
        <v>217</v>
      </c>
      <c r="E247" s="33"/>
      <c r="F247" s="26"/>
      <c r="G247" s="26"/>
      <c r="H247" s="26"/>
      <c r="I247" s="26"/>
      <c r="J247" s="26"/>
      <c r="K247" s="26"/>
      <c r="L247" s="26"/>
      <c r="M247" s="26"/>
      <c r="N247" s="26"/>
    </row>
    <row r="248" ht="13.5" customHeight="1" spans="1:14">
      <c r="A248" s="26">
        <v>207</v>
      </c>
      <c r="B248" s="26">
        <v>533</v>
      </c>
      <c r="C248" s="26">
        <v>2017053303</v>
      </c>
      <c r="D248" s="26" t="s">
        <v>218</v>
      </c>
      <c r="E248" s="33"/>
      <c r="F248" s="26"/>
      <c r="G248" s="26"/>
      <c r="H248" s="26"/>
      <c r="I248" s="26"/>
      <c r="J248" s="26"/>
      <c r="K248" s="26"/>
      <c r="L248" s="26"/>
      <c r="M248" s="26"/>
      <c r="N248" s="26"/>
    </row>
    <row r="249" ht="13.5" customHeight="1" spans="1:14">
      <c r="A249" s="26">
        <v>208</v>
      </c>
      <c r="B249" s="26">
        <v>533</v>
      </c>
      <c r="C249" s="26">
        <v>2017053304</v>
      </c>
      <c r="D249" s="26" t="s">
        <v>219</v>
      </c>
      <c r="E249" s="33"/>
      <c r="F249" s="26"/>
      <c r="G249" s="26"/>
      <c r="H249" s="26"/>
      <c r="I249" s="26"/>
      <c r="J249" s="26"/>
      <c r="K249" s="26"/>
      <c r="L249" s="26"/>
      <c r="M249" s="26"/>
      <c r="N249" s="26"/>
    </row>
    <row r="250" ht="13.5" customHeight="1" spans="1:14">
      <c r="A250" s="26">
        <v>209</v>
      </c>
      <c r="B250" s="26">
        <v>533</v>
      </c>
      <c r="C250" s="26">
        <v>2017053305</v>
      </c>
      <c r="D250" s="26" t="s">
        <v>220</v>
      </c>
      <c r="E250" s="33"/>
      <c r="F250" s="26"/>
      <c r="G250" s="26"/>
      <c r="H250" s="26"/>
      <c r="I250" s="26"/>
      <c r="J250" s="26"/>
      <c r="K250" s="26"/>
      <c r="L250" s="26"/>
      <c r="M250" s="26"/>
      <c r="N250" s="26"/>
    </row>
    <row r="251" ht="13.5" customHeight="1" spans="1:14">
      <c r="A251" s="26">
        <v>210</v>
      </c>
      <c r="B251" s="26">
        <v>533</v>
      </c>
      <c r="C251" s="26">
        <v>2017053306</v>
      </c>
      <c r="D251" s="26" t="s">
        <v>221</v>
      </c>
      <c r="E251" s="33"/>
      <c r="F251" s="26"/>
      <c r="G251" s="26"/>
      <c r="H251" s="26"/>
      <c r="I251" s="26"/>
      <c r="J251" s="26"/>
      <c r="K251" s="26"/>
      <c r="L251" s="26"/>
      <c r="M251" s="26"/>
      <c r="N251" s="26"/>
    </row>
    <row r="252" ht="13.5" customHeight="1" spans="1:14">
      <c r="A252" s="26">
        <v>211</v>
      </c>
      <c r="B252" s="26">
        <v>533</v>
      </c>
      <c r="C252" s="26">
        <v>2017053307</v>
      </c>
      <c r="D252" s="26" t="s">
        <v>222</v>
      </c>
      <c r="E252" s="33"/>
      <c r="F252" s="26"/>
      <c r="G252" s="26"/>
      <c r="H252" s="26"/>
      <c r="I252" s="26"/>
      <c r="J252" s="26"/>
      <c r="K252" s="26"/>
      <c r="L252" s="26"/>
      <c r="M252" s="26"/>
      <c r="N252" s="26"/>
    </row>
    <row r="253" ht="13.5" customHeight="1" spans="1:14">
      <c r="A253" s="26">
        <v>212</v>
      </c>
      <c r="B253" s="26">
        <v>533</v>
      </c>
      <c r="C253" s="26">
        <v>2017053308</v>
      </c>
      <c r="D253" s="26" t="s">
        <v>223</v>
      </c>
      <c r="E253" s="33"/>
      <c r="F253" s="26"/>
      <c r="G253" s="26"/>
      <c r="H253" s="26"/>
      <c r="I253" s="26" t="s">
        <v>308</v>
      </c>
      <c r="J253" s="26"/>
      <c r="K253" s="26"/>
      <c r="L253" s="26"/>
      <c r="M253" s="26"/>
      <c r="N253" s="26">
        <v>0.5</v>
      </c>
    </row>
    <row r="254" ht="13.5" customHeight="1" spans="1:14">
      <c r="A254" s="26">
        <v>213</v>
      </c>
      <c r="B254" s="26">
        <v>533</v>
      </c>
      <c r="C254" s="26">
        <v>2017053309</v>
      </c>
      <c r="D254" s="26" t="s">
        <v>224</v>
      </c>
      <c r="E254" s="33"/>
      <c r="F254" s="26"/>
      <c r="G254" s="26"/>
      <c r="H254" s="26"/>
      <c r="I254" s="26"/>
      <c r="J254" s="26"/>
      <c r="K254" s="26"/>
      <c r="L254" s="26"/>
      <c r="M254" s="26"/>
      <c r="N254" s="26"/>
    </row>
    <row r="255" ht="13.5" customHeight="1" spans="1:14">
      <c r="A255" s="32">
        <v>214</v>
      </c>
      <c r="B255" s="26">
        <v>533</v>
      </c>
      <c r="C255" s="26">
        <v>2017053310</v>
      </c>
      <c r="D255" s="26" t="s">
        <v>225</v>
      </c>
      <c r="E255" s="33"/>
      <c r="F255" s="26"/>
      <c r="G255" s="26"/>
      <c r="H255" s="26"/>
      <c r="I255" s="26"/>
      <c r="J255" s="26"/>
      <c r="K255" s="26"/>
      <c r="L255" s="26"/>
      <c r="M255" s="26"/>
      <c r="N255" s="26"/>
    </row>
    <row r="256" spans="1:14">
      <c r="A256" s="26">
        <v>215</v>
      </c>
      <c r="B256" s="26">
        <v>533</v>
      </c>
      <c r="C256" s="26">
        <v>2017053311</v>
      </c>
      <c r="D256" s="26" t="s">
        <v>226</v>
      </c>
      <c r="E256" s="33"/>
      <c r="F256" s="26"/>
      <c r="G256" s="26"/>
      <c r="H256" s="26"/>
      <c r="I256" s="13" t="s">
        <v>309</v>
      </c>
      <c r="J256" s="26"/>
      <c r="K256" s="26"/>
      <c r="L256" s="26"/>
      <c r="M256" s="26"/>
      <c r="N256" s="26">
        <v>1</v>
      </c>
    </row>
    <row r="257" spans="1:14">
      <c r="A257" s="26">
        <v>214</v>
      </c>
      <c r="B257" s="26">
        <v>533</v>
      </c>
      <c r="C257" s="26"/>
      <c r="D257" s="26"/>
      <c r="E257" s="33"/>
      <c r="F257" s="26"/>
      <c r="G257" s="26"/>
      <c r="H257" s="26"/>
      <c r="I257" s="13" t="s">
        <v>310</v>
      </c>
      <c r="J257" s="26"/>
      <c r="K257" s="26"/>
      <c r="L257" s="26"/>
      <c r="M257" s="26"/>
      <c r="N257" s="26"/>
    </row>
    <row r="258" ht="13.5" customHeight="1" spans="1:14">
      <c r="A258" s="26">
        <v>216</v>
      </c>
      <c r="B258" s="26">
        <v>533</v>
      </c>
      <c r="C258" s="26">
        <v>2017053312</v>
      </c>
      <c r="D258" s="26" t="s">
        <v>227</v>
      </c>
      <c r="E258" s="33"/>
      <c r="F258" s="26"/>
      <c r="G258" s="26" t="s">
        <v>311</v>
      </c>
      <c r="H258" s="26" t="s">
        <v>312</v>
      </c>
      <c r="I258" s="26"/>
      <c r="J258" s="26"/>
      <c r="K258" s="26"/>
      <c r="L258" s="26"/>
      <c r="M258" s="26"/>
      <c r="N258" s="26">
        <v>6</v>
      </c>
    </row>
    <row r="259" ht="13.5" customHeight="1" spans="1:14">
      <c r="A259" s="26">
        <v>217</v>
      </c>
      <c r="B259" s="26">
        <v>533</v>
      </c>
      <c r="C259" s="26">
        <v>2017053313</v>
      </c>
      <c r="D259" s="26" t="s">
        <v>228</v>
      </c>
      <c r="E259" s="33"/>
      <c r="F259" s="26"/>
      <c r="G259" s="26"/>
      <c r="H259" s="26"/>
      <c r="I259" s="26"/>
      <c r="J259" s="26"/>
      <c r="K259" s="26"/>
      <c r="L259" s="26"/>
      <c r="M259" s="26"/>
      <c r="N259" s="26"/>
    </row>
    <row r="260" ht="13.5" customHeight="1" spans="1:14">
      <c r="A260" s="26">
        <v>218</v>
      </c>
      <c r="B260" s="26">
        <v>533</v>
      </c>
      <c r="C260" s="26">
        <v>2017053314</v>
      </c>
      <c r="D260" s="26" t="s">
        <v>229</v>
      </c>
      <c r="E260" s="33"/>
      <c r="F260" s="26"/>
      <c r="G260" s="26"/>
      <c r="H260" s="26"/>
      <c r="I260" s="26"/>
      <c r="J260" s="26"/>
      <c r="K260" s="26"/>
      <c r="L260" s="26"/>
      <c r="M260" s="26"/>
      <c r="N260" s="26"/>
    </row>
    <row r="261" ht="13.5" customHeight="1" spans="1:14">
      <c r="A261" s="26">
        <v>219</v>
      </c>
      <c r="B261" s="26">
        <v>533</v>
      </c>
      <c r="C261" s="26">
        <v>2017053316</v>
      </c>
      <c r="D261" s="26" t="s">
        <v>230</v>
      </c>
      <c r="E261" s="33"/>
      <c r="F261" s="26"/>
      <c r="G261" s="26"/>
      <c r="H261" s="26"/>
      <c r="I261" s="26"/>
      <c r="J261" s="26"/>
      <c r="K261" s="26"/>
      <c r="L261" s="26"/>
      <c r="M261" s="26"/>
      <c r="N261" s="26"/>
    </row>
    <row r="262" ht="13.5" customHeight="1" spans="1:14">
      <c r="A262" s="26">
        <v>220</v>
      </c>
      <c r="B262" s="26">
        <v>533</v>
      </c>
      <c r="C262" s="26">
        <v>2017053317</v>
      </c>
      <c r="D262" s="26" t="s">
        <v>231</v>
      </c>
      <c r="E262" s="33"/>
      <c r="F262" s="26"/>
      <c r="G262" s="26"/>
      <c r="H262" s="26"/>
      <c r="I262" s="26"/>
      <c r="J262" s="26"/>
      <c r="K262" s="26"/>
      <c r="L262" s="26"/>
      <c r="M262" s="26"/>
      <c r="N262" s="26"/>
    </row>
    <row r="263" ht="13.5" customHeight="1" spans="1:14">
      <c r="A263" s="26">
        <v>221</v>
      </c>
      <c r="B263" s="26">
        <v>533</v>
      </c>
      <c r="C263" s="26">
        <v>2017053318</v>
      </c>
      <c r="D263" s="26" t="s">
        <v>232</v>
      </c>
      <c r="E263" s="33"/>
      <c r="F263" s="26"/>
      <c r="G263" s="26"/>
      <c r="H263" s="26"/>
      <c r="I263" s="26"/>
      <c r="J263" s="26"/>
      <c r="K263" s="26"/>
      <c r="L263" s="26"/>
      <c r="M263" s="26"/>
      <c r="N263" s="26"/>
    </row>
    <row r="264" ht="13.5" customHeight="1" spans="1:14">
      <c r="A264" s="26">
        <v>222</v>
      </c>
      <c r="B264" s="26">
        <v>533</v>
      </c>
      <c r="C264" s="26">
        <v>2017053319</v>
      </c>
      <c r="D264" s="26" t="s">
        <v>233</v>
      </c>
      <c r="E264" s="33"/>
      <c r="F264" s="26"/>
      <c r="G264" s="26"/>
      <c r="H264" s="26"/>
      <c r="I264" s="26"/>
      <c r="J264" s="26"/>
      <c r="K264" s="26"/>
      <c r="L264" s="26"/>
      <c r="M264" s="26"/>
      <c r="N264" s="26"/>
    </row>
    <row r="265" ht="13.5" customHeight="1" spans="1:14">
      <c r="A265" s="26">
        <v>223</v>
      </c>
      <c r="B265" s="26">
        <v>533</v>
      </c>
      <c r="C265" s="26">
        <v>2017053320</v>
      </c>
      <c r="D265" s="26" t="s">
        <v>234</v>
      </c>
      <c r="E265" s="33"/>
      <c r="F265" s="26"/>
      <c r="G265" s="26"/>
      <c r="H265" s="26"/>
      <c r="I265" s="26"/>
      <c r="J265" s="26"/>
      <c r="K265" s="26"/>
      <c r="L265" s="26"/>
      <c r="M265" s="26"/>
      <c r="N265" s="26"/>
    </row>
    <row r="266" spans="1:14">
      <c r="A266" s="26">
        <v>224</v>
      </c>
      <c r="B266" s="26">
        <v>533</v>
      </c>
      <c r="C266" s="26">
        <v>2017053321</v>
      </c>
      <c r="D266" s="26" t="s">
        <v>235</v>
      </c>
      <c r="E266" s="33"/>
      <c r="F266" s="26"/>
      <c r="G266" s="26"/>
      <c r="H266" s="26"/>
      <c r="I266" s="26" t="s">
        <v>308</v>
      </c>
      <c r="J266" s="26"/>
      <c r="K266" s="26"/>
      <c r="L266" s="26"/>
      <c r="M266" s="26"/>
      <c r="N266" s="26">
        <v>0.5</v>
      </c>
    </row>
    <row r="267" ht="13.5" customHeight="1" spans="1:14">
      <c r="A267" s="27">
        <v>225</v>
      </c>
      <c r="B267" s="26">
        <v>533</v>
      </c>
      <c r="C267" s="26">
        <v>2017053322</v>
      </c>
      <c r="D267" s="26" t="s">
        <v>236</v>
      </c>
      <c r="E267" s="33"/>
      <c r="F267" s="26"/>
      <c r="G267" s="26"/>
      <c r="H267" s="26"/>
      <c r="I267" s="26"/>
      <c r="J267" s="26"/>
      <c r="K267" s="26"/>
      <c r="L267" s="26"/>
      <c r="M267" s="26"/>
      <c r="N267" s="26"/>
    </row>
    <row r="268" ht="13.5" customHeight="1" spans="1:14">
      <c r="A268" s="26">
        <v>226</v>
      </c>
      <c r="B268" s="27">
        <v>533</v>
      </c>
      <c r="C268" s="27">
        <v>2017053323</v>
      </c>
      <c r="D268" s="27" t="s">
        <v>237</v>
      </c>
      <c r="E268" s="101"/>
      <c r="F268" s="27"/>
      <c r="G268" s="26"/>
      <c r="H268" s="26"/>
      <c r="I268" s="26"/>
      <c r="J268" s="27"/>
      <c r="K268" s="27"/>
      <c r="L268" s="27"/>
      <c r="M268" s="27"/>
      <c r="N268" s="27"/>
    </row>
    <row r="269" ht="13.5" customHeight="1" spans="1:14">
      <c r="A269" s="26">
        <v>227</v>
      </c>
      <c r="B269" s="26">
        <v>533</v>
      </c>
      <c r="C269" s="26">
        <v>2017053324</v>
      </c>
      <c r="D269" s="26" t="s">
        <v>238</v>
      </c>
      <c r="E269" s="33"/>
      <c r="F269" s="26"/>
      <c r="G269" s="26"/>
      <c r="H269" s="26"/>
      <c r="I269" s="26"/>
      <c r="J269" s="26"/>
      <c r="K269" s="26"/>
      <c r="L269" s="26"/>
      <c r="M269" s="26"/>
      <c r="N269" s="26"/>
    </row>
    <row r="270" ht="13.5" customHeight="1" spans="1:14">
      <c r="A270" s="26">
        <v>228</v>
      </c>
      <c r="B270" s="26">
        <v>533</v>
      </c>
      <c r="C270" s="26">
        <v>2017053325</v>
      </c>
      <c r="D270" s="26" t="s">
        <v>239</v>
      </c>
      <c r="E270" s="33"/>
      <c r="F270" s="26"/>
      <c r="G270" s="26"/>
      <c r="H270" s="26"/>
      <c r="I270" s="26"/>
      <c r="J270" s="26"/>
      <c r="K270" s="26"/>
      <c r="L270" s="26"/>
      <c r="M270" s="26"/>
      <c r="N270" s="26"/>
    </row>
    <row r="271" ht="13.5" customHeight="1" spans="1:14">
      <c r="A271" s="26">
        <v>229</v>
      </c>
      <c r="B271" s="26">
        <v>533</v>
      </c>
      <c r="C271" s="26">
        <v>2017053326</v>
      </c>
      <c r="D271" s="26" t="s">
        <v>240</v>
      </c>
      <c r="E271" s="33"/>
      <c r="F271" s="26"/>
      <c r="G271" s="26"/>
      <c r="H271" s="26"/>
      <c r="I271" s="26"/>
      <c r="J271" s="26"/>
      <c r="K271" s="26"/>
      <c r="L271" s="26"/>
      <c r="M271" s="26"/>
      <c r="N271" s="26"/>
    </row>
    <row r="272" ht="13.5" customHeight="1" spans="1:14">
      <c r="A272" s="26">
        <v>230</v>
      </c>
      <c r="B272" s="26">
        <v>533</v>
      </c>
      <c r="C272" s="26">
        <v>2017053327</v>
      </c>
      <c r="D272" s="26" t="s">
        <v>241</v>
      </c>
      <c r="E272" s="33"/>
      <c r="F272" s="26"/>
      <c r="G272" s="26"/>
      <c r="H272" s="26"/>
      <c r="I272" s="26"/>
      <c r="J272" s="26"/>
      <c r="K272" s="26"/>
      <c r="L272" s="26"/>
      <c r="M272" s="26"/>
      <c r="N272" s="26"/>
    </row>
    <row r="273" ht="13.5" customHeight="1" spans="1:14">
      <c r="A273" s="26">
        <v>231</v>
      </c>
      <c r="B273" s="26">
        <v>533</v>
      </c>
      <c r="C273" s="26">
        <v>2017053328</v>
      </c>
      <c r="D273" s="26" t="s">
        <v>242</v>
      </c>
      <c r="E273" s="33"/>
      <c r="F273" s="26"/>
      <c r="G273" s="26"/>
      <c r="H273" s="26"/>
      <c r="I273" s="26"/>
      <c r="J273" s="26"/>
      <c r="K273" s="26"/>
      <c r="L273" s="26"/>
      <c r="M273" s="26"/>
      <c r="N273" s="26"/>
    </row>
    <row r="274" ht="13.5" customHeight="1" spans="1:14">
      <c r="A274" s="26">
        <v>232</v>
      </c>
      <c r="B274" s="26">
        <v>533</v>
      </c>
      <c r="C274" s="26">
        <v>2017053329</v>
      </c>
      <c r="D274" s="26" t="s">
        <v>243</v>
      </c>
      <c r="E274" s="33"/>
      <c r="F274" s="26"/>
      <c r="G274" s="26"/>
      <c r="H274" s="26"/>
      <c r="I274" s="26"/>
      <c r="J274" s="26"/>
      <c r="K274" s="26"/>
      <c r="L274" s="26"/>
      <c r="M274" s="26"/>
      <c r="N274" s="26"/>
    </row>
    <row r="275" ht="13.5" customHeight="1" spans="1:14">
      <c r="A275" s="26">
        <v>233</v>
      </c>
      <c r="B275" s="26">
        <v>533</v>
      </c>
      <c r="C275" s="26">
        <v>2017053330</v>
      </c>
      <c r="D275" s="26" t="s">
        <v>244</v>
      </c>
      <c r="E275" s="33"/>
      <c r="F275" s="26"/>
      <c r="G275" s="26"/>
      <c r="H275" s="26"/>
      <c r="I275" s="26"/>
      <c r="J275" s="26"/>
      <c r="K275" s="26"/>
      <c r="L275" s="26"/>
      <c r="M275" s="26"/>
      <c r="N275" s="26"/>
    </row>
    <row r="276" spans="1:14">
      <c r="A276" s="32">
        <v>234</v>
      </c>
      <c r="B276" s="26">
        <v>533</v>
      </c>
      <c r="C276" s="26">
        <v>2017053331</v>
      </c>
      <c r="D276" s="26" t="s">
        <v>245</v>
      </c>
      <c r="E276" s="33"/>
      <c r="F276" s="26"/>
      <c r="G276" s="79"/>
      <c r="H276" s="13"/>
      <c r="I276" s="13"/>
      <c r="J276" s="26"/>
      <c r="K276" s="26"/>
      <c r="L276" s="26"/>
      <c r="M276" s="26"/>
      <c r="N276" s="26"/>
    </row>
    <row r="277" spans="1:14">
      <c r="A277" s="26">
        <v>235</v>
      </c>
      <c r="B277" s="26">
        <v>533</v>
      </c>
      <c r="C277" s="26">
        <v>2017053332</v>
      </c>
      <c r="D277" s="26" t="s">
        <v>246</v>
      </c>
      <c r="E277" s="33"/>
      <c r="F277" s="26"/>
      <c r="G277" s="26" t="s">
        <v>287</v>
      </c>
      <c r="H277" s="26" t="s">
        <v>281</v>
      </c>
      <c r="I277" s="26" t="s">
        <v>266</v>
      </c>
      <c r="J277" s="26"/>
      <c r="K277" s="26"/>
      <c r="L277" s="26"/>
      <c r="M277" s="26"/>
      <c r="N277" s="26">
        <v>8.5</v>
      </c>
    </row>
    <row r="278" spans="1:14">
      <c r="A278" s="26">
        <v>234</v>
      </c>
      <c r="B278" s="26">
        <v>533</v>
      </c>
      <c r="C278" s="26"/>
      <c r="D278" s="26"/>
      <c r="E278" s="33"/>
      <c r="F278" s="26"/>
      <c r="G278" s="26" t="s">
        <v>313</v>
      </c>
      <c r="H278" s="26" t="s">
        <v>314</v>
      </c>
      <c r="I278" s="26"/>
      <c r="J278" s="26"/>
      <c r="K278" s="26"/>
      <c r="L278" s="26"/>
      <c r="M278" s="26"/>
      <c r="N278" s="26"/>
    </row>
    <row r="279" ht="13.5" customHeight="1" spans="1:14">
      <c r="A279" s="26">
        <v>236</v>
      </c>
      <c r="B279" s="26">
        <v>533</v>
      </c>
      <c r="C279" s="26">
        <v>2017101426</v>
      </c>
      <c r="D279" s="26" t="s">
        <v>247</v>
      </c>
      <c r="E279" s="33"/>
      <c r="F279" s="26"/>
      <c r="G279" s="26"/>
      <c r="H279" s="26"/>
      <c r="I279" s="26"/>
      <c r="J279" s="26"/>
      <c r="K279" s="26"/>
      <c r="L279" s="26"/>
      <c r="M279" s="26"/>
      <c r="N279" s="26"/>
    </row>
  </sheetData>
  <mergeCells count="283">
    <mergeCell ref="A1:A2"/>
    <mergeCell ref="A8:A10"/>
    <mergeCell ref="A13:A14"/>
    <mergeCell ref="A68:A70"/>
    <mergeCell ref="A89:A91"/>
    <mergeCell ref="A96:A99"/>
    <mergeCell ref="A116:A118"/>
    <mergeCell ref="A122:A123"/>
    <mergeCell ref="A124:A127"/>
    <mergeCell ref="A130:A131"/>
    <mergeCell ref="A133:A136"/>
    <mergeCell ref="A138:A141"/>
    <mergeCell ref="A143:A146"/>
    <mergeCell ref="A147:A148"/>
    <mergeCell ref="A152:A155"/>
    <mergeCell ref="A160:A163"/>
    <mergeCell ref="A171:A172"/>
    <mergeCell ref="A173:A176"/>
    <mergeCell ref="A233:A234"/>
    <mergeCell ref="A236:A237"/>
    <mergeCell ref="A256:A257"/>
    <mergeCell ref="A277:A278"/>
    <mergeCell ref="B1:B2"/>
    <mergeCell ref="B8:B10"/>
    <mergeCell ref="B13:B14"/>
    <mergeCell ref="B68:B70"/>
    <mergeCell ref="B89:B91"/>
    <mergeCell ref="B96:B99"/>
    <mergeCell ref="B116:B118"/>
    <mergeCell ref="B122:B123"/>
    <mergeCell ref="B124:B127"/>
    <mergeCell ref="B130:B131"/>
    <mergeCell ref="B133:B136"/>
    <mergeCell ref="B138:B141"/>
    <mergeCell ref="B143:B146"/>
    <mergeCell ref="B147:B148"/>
    <mergeCell ref="B152:B155"/>
    <mergeCell ref="B160:B163"/>
    <mergeCell ref="B171:B172"/>
    <mergeCell ref="B173:B176"/>
    <mergeCell ref="B233:B234"/>
    <mergeCell ref="B236:B237"/>
    <mergeCell ref="B256:B257"/>
    <mergeCell ref="B277:B278"/>
    <mergeCell ref="C1:C2"/>
    <mergeCell ref="C8:C10"/>
    <mergeCell ref="C13:C14"/>
    <mergeCell ref="C68:C70"/>
    <mergeCell ref="C89:C91"/>
    <mergeCell ref="C96:C99"/>
    <mergeCell ref="C116:C118"/>
    <mergeCell ref="C122:C123"/>
    <mergeCell ref="C124:C127"/>
    <mergeCell ref="C130:C131"/>
    <mergeCell ref="C133:C136"/>
    <mergeCell ref="C138:C141"/>
    <mergeCell ref="C143:C146"/>
    <mergeCell ref="C147:C148"/>
    <mergeCell ref="C152:C155"/>
    <mergeCell ref="C160:C163"/>
    <mergeCell ref="C171:C172"/>
    <mergeCell ref="C173:C176"/>
    <mergeCell ref="C233:C234"/>
    <mergeCell ref="C236:C237"/>
    <mergeCell ref="C256:C257"/>
    <mergeCell ref="C277:C278"/>
    <mergeCell ref="D1:D2"/>
    <mergeCell ref="D8:D10"/>
    <mergeCell ref="D13:D14"/>
    <mergeCell ref="D68:D70"/>
    <mergeCell ref="D89:D91"/>
    <mergeCell ref="D96:D99"/>
    <mergeCell ref="D116:D118"/>
    <mergeCell ref="D122:D123"/>
    <mergeCell ref="D124:D127"/>
    <mergeCell ref="D130:D131"/>
    <mergeCell ref="D133:D136"/>
    <mergeCell ref="D138:D141"/>
    <mergeCell ref="D143:D146"/>
    <mergeCell ref="D147:D148"/>
    <mergeCell ref="D152:D155"/>
    <mergeCell ref="D160:D163"/>
    <mergeCell ref="D171:D172"/>
    <mergeCell ref="D173:D176"/>
    <mergeCell ref="D233:D234"/>
    <mergeCell ref="D236:D237"/>
    <mergeCell ref="D256:D257"/>
    <mergeCell ref="D277:D278"/>
    <mergeCell ref="E1:E2"/>
    <mergeCell ref="E8:E10"/>
    <mergeCell ref="E13:E14"/>
    <mergeCell ref="E68:E70"/>
    <mergeCell ref="E89:E91"/>
    <mergeCell ref="E96:E99"/>
    <mergeCell ref="E116:E118"/>
    <mergeCell ref="E122:E123"/>
    <mergeCell ref="E124:E127"/>
    <mergeCell ref="E130:E131"/>
    <mergeCell ref="E133:E136"/>
    <mergeCell ref="E138:E141"/>
    <mergeCell ref="E143:E146"/>
    <mergeCell ref="E147:E148"/>
    <mergeCell ref="E152:E155"/>
    <mergeCell ref="E160:E163"/>
    <mergeCell ref="E171:E172"/>
    <mergeCell ref="E173:E176"/>
    <mergeCell ref="E233:E234"/>
    <mergeCell ref="E236:E237"/>
    <mergeCell ref="E256:E257"/>
    <mergeCell ref="E277:E278"/>
    <mergeCell ref="F1:F2"/>
    <mergeCell ref="F8:F10"/>
    <mergeCell ref="F13:F14"/>
    <mergeCell ref="F68:F70"/>
    <mergeCell ref="F89:F91"/>
    <mergeCell ref="F96:F99"/>
    <mergeCell ref="F116:F118"/>
    <mergeCell ref="F122:F123"/>
    <mergeCell ref="F124:F127"/>
    <mergeCell ref="F130:F131"/>
    <mergeCell ref="F133:F136"/>
    <mergeCell ref="F138:F141"/>
    <mergeCell ref="F143:F146"/>
    <mergeCell ref="F147:F148"/>
    <mergeCell ref="F152:F155"/>
    <mergeCell ref="F160:F163"/>
    <mergeCell ref="F171:F172"/>
    <mergeCell ref="F173:F176"/>
    <mergeCell ref="F233:F234"/>
    <mergeCell ref="F236:F237"/>
    <mergeCell ref="F256:F257"/>
    <mergeCell ref="F277:F278"/>
    <mergeCell ref="G1:G2"/>
    <mergeCell ref="G68:G70"/>
    <mergeCell ref="G89:G91"/>
    <mergeCell ref="G96:G99"/>
    <mergeCell ref="G116:G118"/>
    <mergeCell ref="G122:G123"/>
    <mergeCell ref="G124:G127"/>
    <mergeCell ref="G130:G131"/>
    <mergeCell ref="G133:G136"/>
    <mergeCell ref="G138:G141"/>
    <mergeCell ref="G143:G146"/>
    <mergeCell ref="G147:G148"/>
    <mergeCell ref="G152:G155"/>
    <mergeCell ref="G160:G163"/>
    <mergeCell ref="G171:G172"/>
    <mergeCell ref="G173:G176"/>
    <mergeCell ref="G233:G234"/>
    <mergeCell ref="G236:G237"/>
    <mergeCell ref="G256:G257"/>
    <mergeCell ref="H1:H2"/>
    <mergeCell ref="H68:H70"/>
    <mergeCell ref="H89:H91"/>
    <mergeCell ref="H96:H99"/>
    <mergeCell ref="H116:H118"/>
    <mergeCell ref="H122:H123"/>
    <mergeCell ref="H124:H127"/>
    <mergeCell ref="H130:H131"/>
    <mergeCell ref="H133:H136"/>
    <mergeCell ref="H138:H141"/>
    <mergeCell ref="H143:H146"/>
    <mergeCell ref="H147:H148"/>
    <mergeCell ref="H152:H155"/>
    <mergeCell ref="H160:H163"/>
    <mergeCell ref="H171:H172"/>
    <mergeCell ref="H173:H176"/>
    <mergeCell ref="H233:H234"/>
    <mergeCell ref="H236:H237"/>
    <mergeCell ref="H256:H257"/>
    <mergeCell ref="I1:I2"/>
    <mergeCell ref="I8:I10"/>
    <mergeCell ref="I277:I278"/>
    <mergeCell ref="J1:J2"/>
    <mergeCell ref="J8:J10"/>
    <mergeCell ref="J13:J14"/>
    <mergeCell ref="J68:J70"/>
    <mergeCell ref="J89:J91"/>
    <mergeCell ref="J96:J99"/>
    <mergeCell ref="J116:J118"/>
    <mergeCell ref="J122:J123"/>
    <mergeCell ref="J124:J127"/>
    <mergeCell ref="J130:J131"/>
    <mergeCell ref="J133:J136"/>
    <mergeCell ref="J138:J141"/>
    <mergeCell ref="J143:J146"/>
    <mergeCell ref="J147:J148"/>
    <mergeCell ref="J152:J155"/>
    <mergeCell ref="J160:J163"/>
    <mergeCell ref="J171:J172"/>
    <mergeCell ref="J173:J176"/>
    <mergeCell ref="J233:J234"/>
    <mergeCell ref="J236:J237"/>
    <mergeCell ref="J256:J257"/>
    <mergeCell ref="J277:J278"/>
    <mergeCell ref="K1:K2"/>
    <mergeCell ref="K8:K10"/>
    <mergeCell ref="K13:K14"/>
    <mergeCell ref="K68:K70"/>
    <mergeCell ref="K89:K91"/>
    <mergeCell ref="K96:K99"/>
    <mergeCell ref="K116:K118"/>
    <mergeCell ref="K122:K123"/>
    <mergeCell ref="K124:K127"/>
    <mergeCell ref="K130:K131"/>
    <mergeCell ref="K133:K136"/>
    <mergeCell ref="K138:K141"/>
    <mergeCell ref="K143:K146"/>
    <mergeCell ref="K147:K148"/>
    <mergeCell ref="K152:K155"/>
    <mergeCell ref="K160:K163"/>
    <mergeCell ref="K171:K172"/>
    <mergeCell ref="K173:K176"/>
    <mergeCell ref="K233:K234"/>
    <mergeCell ref="K236:K237"/>
    <mergeCell ref="K256:K257"/>
    <mergeCell ref="K277:K278"/>
    <mergeCell ref="L1:L2"/>
    <mergeCell ref="L8:L10"/>
    <mergeCell ref="L13:L14"/>
    <mergeCell ref="L68:L70"/>
    <mergeCell ref="L89:L91"/>
    <mergeCell ref="L96:L99"/>
    <mergeCell ref="L116:L118"/>
    <mergeCell ref="L122:L123"/>
    <mergeCell ref="L124:L127"/>
    <mergeCell ref="L130:L131"/>
    <mergeCell ref="L133:L136"/>
    <mergeCell ref="L138:L141"/>
    <mergeCell ref="L143:L146"/>
    <mergeCell ref="L147:L148"/>
    <mergeCell ref="L152:L155"/>
    <mergeCell ref="L160:L163"/>
    <mergeCell ref="L171:L172"/>
    <mergeCell ref="L173:L176"/>
    <mergeCell ref="L233:L234"/>
    <mergeCell ref="L236:L237"/>
    <mergeCell ref="L256:L257"/>
    <mergeCell ref="L277:L278"/>
    <mergeCell ref="M1:M2"/>
    <mergeCell ref="M8:M10"/>
    <mergeCell ref="M13:M14"/>
    <mergeCell ref="M68:M70"/>
    <mergeCell ref="M89:M91"/>
    <mergeCell ref="M96:M99"/>
    <mergeCell ref="M116:M118"/>
    <mergeCell ref="M122:M123"/>
    <mergeCell ref="M124:M127"/>
    <mergeCell ref="M130:M131"/>
    <mergeCell ref="M133:M136"/>
    <mergeCell ref="M138:M141"/>
    <mergeCell ref="M143:M146"/>
    <mergeCell ref="M147:M148"/>
    <mergeCell ref="M152:M155"/>
    <mergeCell ref="M160:M163"/>
    <mergeCell ref="M171:M172"/>
    <mergeCell ref="M173:M176"/>
    <mergeCell ref="M233:M234"/>
    <mergeCell ref="M236:M237"/>
    <mergeCell ref="M256:M257"/>
    <mergeCell ref="M277:M278"/>
    <mergeCell ref="N1:N2"/>
    <mergeCell ref="N8:N10"/>
    <mergeCell ref="N13:N14"/>
    <mergeCell ref="N68:N70"/>
    <mergeCell ref="N89:N91"/>
    <mergeCell ref="N96:N99"/>
    <mergeCell ref="N116:N118"/>
    <mergeCell ref="N122:N123"/>
    <mergeCell ref="N124:N127"/>
    <mergeCell ref="N130:N131"/>
    <mergeCell ref="N133:N136"/>
    <mergeCell ref="N138:N141"/>
    <mergeCell ref="N143:N146"/>
    <mergeCell ref="N147:N148"/>
    <mergeCell ref="N152:N155"/>
    <mergeCell ref="N160:N163"/>
    <mergeCell ref="N171:N172"/>
    <mergeCell ref="N173:N176"/>
    <mergeCell ref="N233:N234"/>
    <mergeCell ref="N236:N237"/>
    <mergeCell ref="N256:N257"/>
    <mergeCell ref="N277:N278"/>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38"/>
  <sheetViews>
    <sheetView zoomScale="83" zoomScaleNormal="83" topLeftCell="A185" workbookViewId="0">
      <selection activeCell="M119" sqref="M119"/>
    </sheetView>
  </sheetViews>
  <sheetFormatPr defaultColWidth="9" defaultRowHeight="14"/>
  <cols>
    <col min="1" max="1" width="6.36363636363636" style="2" customWidth="1"/>
    <col min="2" max="2" width="5.63636363636364" style="2" customWidth="1"/>
    <col min="3" max="3" width="15.6363636363636" style="2" customWidth="1"/>
    <col min="4" max="4" width="12.0909090909091" style="2" customWidth="1"/>
    <col min="5" max="5" width="17.0909090909091" style="2" customWidth="1"/>
    <col min="6" max="6" width="15.4545454545455" style="2" customWidth="1"/>
    <col min="7" max="7" width="8.09090909090909" style="2" customWidth="1"/>
    <col min="8" max="8" width="31.9090909090909" style="2" customWidth="1"/>
    <col min="9" max="9" width="8.09090909090909" style="2" customWidth="1"/>
    <col min="10" max="13" width="9.09090909090909" style="2" customWidth="1"/>
    <col min="14" max="14" width="5.90909090909091" style="2" customWidth="1"/>
    <col min="15" max="256" width="10" style="3" customWidth="1"/>
  </cols>
  <sheetData>
    <row r="1" s="1" customFormat="1" spans="1:14">
      <c r="A1" s="4" t="s">
        <v>0</v>
      </c>
      <c r="B1" s="5" t="s">
        <v>1</v>
      </c>
      <c r="C1" s="6" t="s">
        <v>2</v>
      </c>
      <c r="D1" s="6" t="s">
        <v>3</v>
      </c>
      <c r="E1" s="7" t="s">
        <v>315</v>
      </c>
      <c r="F1" s="7" t="s">
        <v>316</v>
      </c>
      <c r="G1" s="7" t="s">
        <v>249</v>
      </c>
      <c r="H1" s="7" t="s">
        <v>317</v>
      </c>
      <c r="I1" s="7" t="s">
        <v>249</v>
      </c>
      <c r="J1" s="7" t="s">
        <v>318</v>
      </c>
      <c r="K1" s="7" t="s">
        <v>319</v>
      </c>
      <c r="L1" s="7" t="s">
        <v>320</v>
      </c>
      <c r="M1" s="7" t="s">
        <v>321</v>
      </c>
      <c r="N1" s="20" t="s">
        <v>12</v>
      </c>
    </row>
    <row r="2" s="1" customFormat="1" spans="1:14">
      <c r="A2" s="9"/>
      <c r="B2" s="10"/>
      <c r="C2" s="11"/>
      <c r="D2" s="11"/>
      <c r="E2" s="8"/>
      <c r="F2" s="8"/>
      <c r="G2" s="8"/>
      <c r="H2" s="8"/>
      <c r="I2" s="8"/>
      <c r="J2" s="8"/>
      <c r="K2" s="8"/>
      <c r="L2" s="8"/>
      <c r="M2" s="8"/>
      <c r="N2" s="21"/>
    </row>
    <row r="3" spans="1:17">
      <c r="A3" s="13">
        <v>1</v>
      </c>
      <c r="B3" s="13">
        <v>511</v>
      </c>
      <c r="C3" s="13">
        <v>2017051101</v>
      </c>
      <c r="D3" s="13" t="s">
        <v>13</v>
      </c>
      <c r="E3" s="13"/>
      <c r="F3" s="13"/>
      <c r="G3" s="13"/>
      <c r="H3" s="13"/>
      <c r="I3" s="13"/>
      <c r="J3" s="13"/>
      <c r="K3" s="13"/>
      <c r="L3" s="13"/>
      <c r="M3" s="13"/>
      <c r="N3" s="13"/>
      <c r="O3" s="102"/>
      <c r="P3" s="102"/>
      <c r="Q3" s="102"/>
    </row>
    <row r="4" ht="13.5" customHeight="1" spans="1:17">
      <c r="A4" s="13">
        <v>2</v>
      </c>
      <c r="B4" s="13">
        <v>511</v>
      </c>
      <c r="C4" s="13">
        <v>2017051102</v>
      </c>
      <c r="D4" s="13" t="s">
        <v>14</v>
      </c>
      <c r="E4" s="13"/>
      <c r="F4" s="13"/>
      <c r="G4" s="13"/>
      <c r="H4" s="13"/>
      <c r="I4" s="13"/>
      <c r="J4" s="13"/>
      <c r="K4" s="13"/>
      <c r="L4" s="13"/>
      <c r="M4" s="13"/>
      <c r="N4" s="13"/>
      <c r="O4" s="102"/>
      <c r="P4" s="102"/>
      <c r="Q4" s="102"/>
    </row>
    <row r="5" spans="1:17">
      <c r="A5" s="13">
        <v>3</v>
      </c>
      <c r="B5" s="13">
        <v>511</v>
      </c>
      <c r="C5" s="13">
        <v>2017051103</v>
      </c>
      <c r="D5" s="13" t="s">
        <v>15</v>
      </c>
      <c r="E5" s="13"/>
      <c r="F5" s="13"/>
      <c r="G5" s="13"/>
      <c r="H5" s="13"/>
      <c r="I5" s="13"/>
      <c r="J5" s="13"/>
      <c r="K5" s="13"/>
      <c r="L5" s="13"/>
      <c r="M5" s="13"/>
      <c r="N5" s="13"/>
      <c r="O5" s="102"/>
      <c r="P5" s="102"/>
      <c r="Q5" s="102"/>
    </row>
    <row r="6" spans="1:17">
      <c r="A6" s="13">
        <v>4</v>
      </c>
      <c r="B6" s="13">
        <v>511</v>
      </c>
      <c r="C6" s="13">
        <v>2017051104</v>
      </c>
      <c r="D6" s="13" t="s">
        <v>16</v>
      </c>
      <c r="E6" s="13"/>
      <c r="F6" s="13"/>
      <c r="G6" s="13"/>
      <c r="H6" s="13"/>
      <c r="I6" s="13"/>
      <c r="J6" s="13"/>
      <c r="K6" s="13"/>
      <c r="L6" s="13"/>
      <c r="M6" s="13"/>
      <c r="N6" s="13"/>
      <c r="O6" s="102"/>
      <c r="P6" s="102"/>
      <c r="Q6" s="102"/>
    </row>
    <row r="7" spans="1:17">
      <c r="A7" s="13">
        <v>5</v>
      </c>
      <c r="B7" s="13">
        <v>511</v>
      </c>
      <c r="C7" s="13">
        <v>2017051105</v>
      </c>
      <c r="D7" s="13" t="s">
        <v>17</v>
      </c>
      <c r="E7" s="13"/>
      <c r="F7" s="13"/>
      <c r="G7" s="13"/>
      <c r="H7" s="13"/>
      <c r="I7" s="13"/>
      <c r="J7" s="13"/>
      <c r="K7" s="13"/>
      <c r="L7" s="13"/>
      <c r="M7" s="13"/>
      <c r="N7" s="13"/>
      <c r="O7" s="102"/>
      <c r="P7" s="102"/>
      <c r="Q7" s="102"/>
    </row>
    <row r="8" ht="13.5" customHeight="1" spans="1:17">
      <c r="A8" s="13">
        <v>6</v>
      </c>
      <c r="B8" s="13">
        <v>511</v>
      </c>
      <c r="C8" s="13">
        <v>2017051106</v>
      </c>
      <c r="D8" s="13" t="s">
        <v>18</v>
      </c>
      <c r="E8" s="13"/>
      <c r="F8" s="13"/>
      <c r="G8" s="13"/>
      <c r="H8" s="13"/>
      <c r="I8" s="13"/>
      <c r="J8" s="13"/>
      <c r="K8" s="13"/>
      <c r="L8" s="13"/>
      <c r="M8" s="13"/>
      <c r="N8" s="13"/>
      <c r="O8" s="102"/>
      <c r="P8" s="102"/>
      <c r="Q8" s="102"/>
    </row>
    <row r="9" ht="13.5" customHeight="1" spans="1:17">
      <c r="A9" s="13">
        <v>7</v>
      </c>
      <c r="B9" s="13">
        <v>511</v>
      </c>
      <c r="C9" s="13">
        <v>2017051107</v>
      </c>
      <c r="D9" s="13" t="s">
        <v>19</v>
      </c>
      <c r="E9" s="13"/>
      <c r="F9" s="13"/>
      <c r="G9" s="13"/>
      <c r="H9" s="13"/>
      <c r="I9" s="13"/>
      <c r="J9" s="13"/>
      <c r="K9" s="13"/>
      <c r="L9" s="13"/>
      <c r="M9" s="13"/>
      <c r="N9" s="13"/>
      <c r="O9" s="102"/>
      <c r="P9" s="102"/>
      <c r="Q9" s="102"/>
    </row>
    <row r="10" spans="1:17">
      <c r="A10" s="13">
        <v>8</v>
      </c>
      <c r="B10" s="13">
        <v>511</v>
      </c>
      <c r="C10" s="13">
        <v>2017051108</v>
      </c>
      <c r="D10" s="13" t="s">
        <v>20</v>
      </c>
      <c r="E10" s="13"/>
      <c r="F10" s="13"/>
      <c r="G10" s="13"/>
      <c r="H10" s="13"/>
      <c r="I10" s="13"/>
      <c r="J10" s="13"/>
      <c r="K10" s="13"/>
      <c r="L10" s="13"/>
      <c r="M10" s="13"/>
      <c r="N10" s="13"/>
      <c r="O10" s="102"/>
      <c r="P10" s="102"/>
      <c r="Q10" s="102"/>
    </row>
    <row r="11" ht="13.5" customHeight="1" spans="1:17">
      <c r="A11" s="13">
        <v>9</v>
      </c>
      <c r="B11" s="13">
        <v>511</v>
      </c>
      <c r="C11" s="13">
        <v>2017051109</v>
      </c>
      <c r="D11" s="13" t="s">
        <v>21</v>
      </c>
      <c r="E11" s="13"/>
      <c r="F11" s="13"/>
      <c r="G11" s="13"/>
      <c r="H11" s="13"/>
      <c r="I11" s="13"/>
      <c r="J11" s="13"/>
      <c r="K11" s="13"/>
      <c r="L11" s="13"/>
      <c r="M11" s="13"/>
      <c r="N11" s="13"/>
      <c r="O11" s="102"/>
      <c r="P11" s="102"/>
      <c r="Q11" s="102"/>
    </row>
    <row r="12" s="65" customFormat="1" spans="1:17">
      <c r="A12" s="13">
        <v>10</v>
      </c>
      <c r="B12" s="13">
        <v>511</v>
      </c>
      <c r="C12" s="13">
        <v>2017051110</v>
      </c>
      <c r="D12" s="13" t="s">
        <v>22</v>
      </c>
      <c r="E12" s="13"/>
      <c r="F12" s="13"/>
      <c r="G12" s="13"/>
      <c r="H12" s="13"/>
      <c r="I12" s="13"/>
      <c r="J12" s="13"/>
      <c r="K12" s="13"/>
      <c r="L12" s="13"/>
      <c r="M12" s="13"/>
      <c r="N12" s="13"/>
      <c r="O12" s="102"/>
      <c r="P12" s="102"/>
      <c r="Q12" s="102"/>
    </row>
    <row r="13" s="65" customFormat="1" ht="12" customHeight="1" spans="1:17">
      <c r="A13" s="13">
        <v>11</v>
      </c>
      <c r="B13" s="13">
        <v>511</v>
      </c>
      <c r="C13" s="13">
        <v>2017051111</v>
      </c>
      <c r="D13" s="13" t="s">
        <v>23</v>
      </c>
      <c r="E13" s="13"/>
      <c r="F13" s="13"/>
      <c r="G13" s="13"/>
      <c r="H13" s="13"/>
      <c r="I13" s="13"/>
      <c r="J13" s="13"/>
      <c r="K13" s="13"/>
      <c r="L13" s="13"/>
      <c r="M13" s="13"/>
      <c r="N13" s="13"/>
      <c r="O13" s="102"/>
      <c r="P13" s="102"/>
      <c r="Q13" s="102"/>
    </row>
    <row r="14" s="65" customFormat="1" ht="17.15" customHeight="1" spans="1:17">
      <c r="A14" s="13">
        <v>12</v>
      </c>
      <c r="B14" s="13">
        <v>511</v>
      </c>
      <c r="C14" s="13">
        <v>2017051112</v>
      </c>
      <c r="D14" s="13" t="s">
        <v>24</v>
      </c>
      <c r="E14" s="13"/>
      <c r="F14" s="13"/>
      <c r="G14" s="13"/>
      <c r="H14" s="13"/>
      <c r="I14" s="13"/>
      <c r="J14" s="13"/>
      <c r="K14" s="13"/>
      <c r="L14" s="13"/>
      <c r="M14" s="13"/>
      <c r="N14" s="13"/>
      <c r="O14" s="102"/>
      <c r="P14" s="102"/>
      <c r="Q14" s="102"/>
    </row>
    <row r="15" ht="17.5" customHeight="1" spans="1:17">
      <c r="A15" s="13">
        <v>13</v>
      </c>
      <c r="B15" s="13">
        <v>511</v>
      </c>
      <c r="C15" s="13">
        <v>2017051113</v>
      </c>
      <c r="D15" s="13" t="s">
        <v>25</v>
      </c>
      <c r="E15" s="13"/>
      <c r="F15" s="13"/>
      <c r="G15" s="13"/>
      <c r="H15" s="13"/>
      <c r="I15" s="13"/>
      <c r="J15" s="13"/>
      <c r="K15" s="13"/>
      <c r="L15" s="13"/>
      <c r="M15" s="13"/>
      <c r="N15" s="13"/>
      <c r="O15" s="102"/>
      <c r="P15" s="102"/>
      <c r="Q15" s="102"/>
    </row>
    <row r="16" spans="1:17">
      <c r="A16" s="13">
        <v>14</v>
      </c>
      <c r="B16" s="13">
        <v>511</v>
      </c>
      <c r="C16" s="13">
        <v>2017051114</v>
      </c>
      <c r="D16" s="13" t="s">
        <v>26</v>
      </c>
      <c r="E16" s="13"/>
      <c r="F16" s="13"/>
      <c r="G16" s="13"/>
      <c r="H16" s="13"/>
      <c r="I16" s="13"/>
      <c r="J16" s="13"/>
      <c r="K16" s="13"/>
      <c r="L16" s="13"/>
      <c r="M16" s="13"/>
      <c r="N16" s="13"/>
      <c r="O16" s="102"/>
      <c r="P16" s="102"/>
      <c r="Q16" s="102"/>
    </row>
    <row r="17" spans="1:17">
      <c r="A17" s="13">
        <v>15</v>
      </c>
      <c r="B17" s="13">
        <v>511</v>
      </c>
      <c r="C17" s="13">
        <v>2017051115</v>
      </c>
      <c r="D17" s="13" t="s">
        <v>27</v>
      </c>
      <c r="E17" s="13"/>
      <c r="F17" s="13"/>
      <c r="G17" s="13"/>
      <c r="H17" s="13"/>
      <c r="I17" s="13"/>
      <c r="J17" s="13"/>
      <c r="K17" s="13"/>
      <c r="L17" s="13"/>
      <c r="M17" s="13"/>
      <c r="N17" s="13"/>
      <c r="O17" s="102"/>
      <c r="P17" s="102"/>
      <c r="Q17" s="102"/>
    </row>
    <row r="18" spans="1:17">
      <c r="A18" s="13">
        <v>16</v>
      </c>
      <c r="B18" s="13">
        <v>511</v>
      </c>
      <c r="C18" s="13">
        <v>2017051116</v>
      </c>
      <c r="D18" s="13" t="s">
        <v>28</v>
      </c>
      <c r="E18" s="13"/>
      <c r="F18" s="13"/>
      <c r="G18" s="13"/>
      <c r="H18" s="13"/>
      <c r="I18" s="13"/>
      <c r="J18" s="13"/>
      <c r="K18" s="13"/>
      <c r="L18" s="13"/>
      <c r="M18" s="13"/>
      <c r="N18" s="13"/>
      <c r="O18" s="102"/>
      <c r="P18" s="102"/>
      <c r="Q18" s="102"/>
    </row>
    <row r="19" ht="13.5" customHeight="1" spans="1:17">
      <c r="A19" s="13">
        <v>17</v>
      </c>
      <c r="B19" s="13">
        <v>511</v>
      </c>
      <c r="C19" s="13">
        <v>2017051117</v>
      </c>
      <c r="D19" s="13" t="s">
        <v>29</v>
      </c>
      <c r="E19" s="13"/>
      <c r="F19" s="13"/>
      <c r="G19" s="13"/>
      <c r="H19" s="13"/>
      <c r="I19" s="13"/>
      <c r="J19" s="13"/>
      <c r="K19" s="13"/>
      <c r="L19" s="13"/>
      <c r="M19" s="13"/>
      <c r="N19" s="13"/>
      <c r="O19" s="102"/>
      <c r="P19" s="102"/>
      <c r="Q19" s="102"/>
    </row>
    <row r="20" ht="13.5" customHeight="1" spans="1:17">
      <c r="A20" s="13">
        <v>18</v>
      </c>
      <c r="B20" s="13">
        <v>511</v>
      </c>
      <c r="C20" s="13">
        <v>2017051118</v>
      </c>
      <c r="D20" s="13" t="s">
        <v>30</v>
      </c>
      <c r="E20" s="13"/>
      <c r="F20" s="13"/>
      <c r="G20" s="13"/>
      <c r="H20" s="13"/>
      <c r="I20" s="13"/>
      <c r="J20" s="13"/>
      <c r="K20" s="13"/>
      <c r="L20" s="13"/>
      <c r="M20" s="13"/>
      <c r="N20" s="13"/>
      <c r="O20" s="102"/>
      <c r="P20" s="102"/>
      <c r="Q20" s="102"/>
    </row>
    <row r="21" ht="13.5" customHeight="1" spans="1:17">
      <c r="A21" s="13">
        <v>19</v>
      </c>
      <c r="B21" s="13">
        <v>511</v>
      </c>
      <c r="C21" s="13">
        <v>2017051119</v>
      </c>
      <c r="D21" s="13" t="s">
        <v>31</v>
      </c>
      <c r="E21" s="13"/>
      <c r="F21" s="13"/>
      <c r="G21" s="13"/>
      <c r="H21" s="13"/>
      <c r="I21" s="13"/>
      <c r="J21" s="13"/>
      <c r="K21" s="13"/>
      <c r="L21" s="13"/>
      <c r="M21" s="13"/>
      <c r="N21" s="13"/>
      <c r="O21" s="102"/>
      <c r="P21" s="102"/>
      <c r="Q21" s="102"/>
    </row>
    <row r="22" ht="13.5" customHeight="1" spans="1:17">
      <c r="A22" s="13">
        <v>20</v>
      </c>
      <c r="B22" s="13">
        <v>511</v>
      </c>
      <c r="C22" s="13">
        <v>2017051120</v>
      </c>
      <c r="D22" s="13" t="s">
        <v>32</v>
      </c>
      <c r="E22" s="13"/>
      <c r="F22" s="13"/>
      <c r="G22" s="13"/>
      <c r="H22" s="13"/>
      <c r="I22" s="13"/>
      <c r="J22" s="13"/>
      <c r="K22" s="13"/>
      <c r="L22" s="13"/>
      <c r="M22" s="13"/>
      <c r="N22" s="13"/>
      <c r="O22" s="102"/>
      <c r="P22" s="102"/>
      <c r="Q22" s="102"/>
    </row>
    <row r="23" spans="1:17">
      <c r="A23" s="13">
        <v>21</v>
      </c>
      <c r="B23" s="13">
        <v>511</v>
      </c>
      <c r="C23" s="13">
        <v>2017051121</v>
      </c>
      <c r="D23" s="13" t="s">
        <v>33</v>
      </c>
      <c r="E23" s="13"/>
      <c r="F23" s="13"/>
      <c r="G23" s="13"/>
      <c r="H23" s="13"/>
      <c r="I23" s="13"/>
      <c r="J23" s="13"/>
      <c r="K23" s="13"/>
      <c r="L23" s="13"/>
      <c r="M23" s="13"/>
      <c r="N23" s="13"/>
      <c r="O23" s="102"/>
      <c r="P23" s="102"/>
      <c r="Q23" s="102"/>
    </row>
    <row r="24" ht="13.5" customHeight="1" spans="1:17">
      <c r="A24" s="13">
        <v>22</v>
      </c>
      <c r="B24" s="13">
        <v>511</v>
      </c>
      <c r="C24" s="13">
        <v>2017051122</v>
      </c>
      <c r="D24" s="13" t="s">
        <v>34</v>
      </c>
      <c r="E24" s="13"/>
      <c r="F24" s="13"/>
      <c r="G24" s="13"/>
      <c r="H24" s="13"/>
      <c r="I24" s="13"/>
      <c r="J24" s="13"/>
      <c r="K24" s="13"/>
      <c r="L24" s="13"/>
      <c r="M24" s="13"/>
      <c r="N24" s="13"/>
      <c r="O24" s="102"/>
      <c r="P24" s="102"/>
      <c r="Q24" s="102"/>
    </row>
    <row r="25" ht="13.5" customHeight="1" spans="1:17">
      <c r="A25" s="13">
        <v>23</v>
      </c>
      <c r="B25" s="13">
        <v>511</v>
      </c>
      <c r="C25" s="13">
        <v>2017051123</v>
      </c>
      <c r="D25" s="13" t="s">
        <v>35</v>
      </c>
      <c r="E25" s="13"/>
      <c r="F25" s="13"/>
      <c r="G25" s="13"/>
      <c r="H25" s="13"/>
      <c r="I25" s="13"/>
      <c r="J25" s="13"/>
      <c r="K25" s="13"/>
      <c r="L25" s="13"/>
      <c r="M25" s="13"/>
      <c r="N25" s="13"/>
      <c r="O25" s="102"/>
      <c r="P25" s="102"/>
      <c r="Q25" s="102"/>
    </row>
    <row r="26" ht="13.5" customHeight="1" spans="1:17">
      <c r="A26" s="13">
        <v>24</v>
      </c>
      <c r="B26" s="13">
        <v>511</v>
      </c>
      <c r="C26" s="13">
        <v>2017051124</v>
      </c>
      <c r="D26" s="13" t="s">
        <v>36</v>
      </c>
      <c r="E26" s="13"/>
      <c r="F26" s="13"/>
      <c r="G26" s="13"/>
      <c r="H26" s="13"/>
      <c r="I26" s="13"/>
      <c r="J26" s="13"/>
      <c r="K26" s="13"/>
      <c r="L26" s="13"/>
      <c r="M26" s="13"/>
      <c r="N26" s="13"/>
      <c r="O26" s="102"/>
      <c r="P26" s="102"/>
      <c r="Q26" s="102"/>
    </row>
    <row r="27" ht="13.5" customHeight="1" spans="1:17">
      <c r="A27" s="13">
        <v>25</v>
      </c>
      <c r="B27" s="13">
        <v>511</v>
      </c>
      <c r="C27" s="13">
        <v>2017051125</v>
      </c>
      <c r="D27" s="13" t="s">
        <v>37</v>
      </c>
      <c r="E27" s="13"/>
      <c r="F27" s="13"/>
      <c r="G27" s="13"/>
      <c r="H27" s="13"/>
      <c r="I27" s="13"/>
      <c r="J27" s="13"/>
      <c r="K27" s="13"/>
      <c r="L27" s="13"/>
      <c r="M27" s="13"/>
      <c r="N27" s="13"/>
      <c r="O27" s="102"/>
      <c r="P27" s="102"/>
      <c r="Q27" s="102"/>
    </row>
    <row r="28" ht="13.5" customHeight="1" spans="1:17">
      <c r="A28" s="13">
        <v>26</v>
      </c>
      <c r="B28" s="13">
        <v>511</v>
      </c>
      <c r="C28" s="13">
        <v>2017051126</v>
      </c>
      <c r="D28" s="13" t="s">
        <v>38</v>
      </c>
      <c r="E28" s="13"/>
      <c r="F28" s="13"/>
      <c r="G28" s="13"/>
      <c r="H28" s="13"/>
      <c r="I28" s="13"/>
      <c r="J28" s="13"/>
      <c r="K28" s="13"/>
      <c r="L28" s="13"/>
      <c r="M28" s="13"/>
      <c r="N28" s="13"/>
      <c r="O28" s="102"/>
      <c r="P28" s="102"/>
      <c r="Q28" s="102"/>
    </row>
    <row r="29" ht="13.5" customHeight="1" spans="1:17">
      <c r="A29" s="13">
        <v>27</v>
      </c>
      <c r="B29" s="13">
        <v>511</v>
      </c>
      <c r="C29" s="13">
        <v>2017051127</v>
      </c>
      <c r="D29" s="13" t="s">
        <v>39</v>
      </c>
      <c r="E29" s="13"/>
      <c r="F29" s="13"/>
      <c r="G29" s="13"/>
      <c r="H29" s="13"/>
      <c r="I29" s="13"/>
      <c r="J29" s="13"/>
      <c r="K29" s="13"/>
      <c r="L29" s="13"/>
      <c r="M29" s="13"/>
      <c r="N29" s="13"/>
      <c r="O29" s="102"/>
      <c r="P29" s="102"/>
      <c r="Q29" s="102"/>
    </row>
    <row r="30" spans="1:17">
      <c r="A30" s="13">
        <v>28</v>
      </c>
      <c r="B30" s="13">
        <v>511</v>
      </c>
      <c r="C30" s="13">
        <v>2017051128</v>
      </c>
      <c r="D30" s="13" t="s">
        <v>40</v>
      </c>
      <c r="E30" s="13"/>
      <c r="F30" s="13"/>
      <c r="G30" s="13"/>
      <c r="H30" s="13"/>
      <c r="I30" s="13"/>
      <c r="J30" s="13"/>
      <c r="K30" s="13"/>
      <c r="L30" s="13"/>
      <c r="M30" s="13"/>
      <c r="N30" s="13"/>
      <c r="O30" s="102"/>
      <c r="P30" s="102"/>
      <c r="Q30" s="102"/>
    </row>
    <row r="31" ht="13.5" customHeight="1" spans="1:17">
      <c r="A31" s="13">
        <v>29</v>
      </c>
      <c r="B31" s="13">
        <v>511</v>
      </c>
      <c r="C31" s="13">
        <v>2017051129</v>
      </c>
      <c r="D31" s="13" t="s">
        <v>41</v>
      </c>
      <c r="E31" s="13"/>
      <c r="F31" s="13"/>
      <c r="G31" s="13"/>
      <c r="H31" s="13"/>
      <c r="I31" s="13"/>
      <c r="J31" s="13"/>
      <c r="K31" s="13"/>
      <c r="L31" s="13"/>
      <c r="M31" s="13"/>
      <c r="N31" s="13"/>
      <c r="O31" s="102"/>
      <c r="P31" s="102"/>
      <c r="Q31" s="102"/>
    </row>
    <row r="32" ht="13.5" customHeight="1" spans="1:17">
      <c r="A32" s="13">
        <v>30</v>
      </c>
      <c r="B32" s="13">
        <v>511</v>
      </c>
      <c r="C32" s="13">
        <v>2017051130</v>
      </c>
      <c r="D32" s="13" t="s">
        <v>42</v>
      </c>
      <c r="E32" s="13"/>
      <c r="F32" s="13"/>
      <c r="G32" s="13"/>
      <c r="H32" s="13"/>
      <c r="I32" s="13"/>
      <c r="J32" s="13"/>
      <c r="K32" s="13"/>
      <c r="L32" s="13"/>
      <c r="M32" s="13"/>
      <c r="N32" s="13"/>
      <c r="O32" s="102"/>
      <c r="P32" s="102"/>
      <c r="Q32" s="102"/>
    </row>
    <row r="33" ht="13.5" customHeight="1" spans="1:17">
      <c r="A33" s="13">
        <v>31</v>
      </c>
      <c r="B33" s="13">
        <v>511</v>
      </c>
      <c r="C33" s="13">
        <v>2017051131</v>
      </c>
      <c r="D33" s="13" t="s">
        <v>43</v>
      </c>
      <c r="E33" s="13"/>
      <c r="F33" s="13"/>
      <c r="G33" s="13"/>
      <c r="H33" s="13"/>
      <c r="I33" s="13"/>
      <c r="J33" s="13"/>
      <c r="K33" s="13"/>
      <c r="L33" s="13"/>
      <c r="M33" s="13"/>
      <c r="N33" s="13"/>
      <c r="O33" s="102"/>
      <c r="P33" s="102"/>
      <c r="Q33" s="102"/>
    </row>
    <row r="34" spans="1:17">
      <c r="A34" s="13">
        <v>32</v>
      </c>
      <c r="B34" s="13">
        <v>511</v>
      </c>
      <c r="C34" s="13">
        <v>2017051132</v>
      </c>
      <c r="D34" s="13" t="s">
        <v>44</v>
      </c>
      <c r="E34" s="13"/>
      <c r="F34" s="13"/>
      <c r="G34" s="13"/>
      <c r="H34" s="13"/>
      <c r="I34" s="13"/>
      <c r="J34" s="13"/>
      <c r="K34" s="13"/>
      <c r="L34" s="13"/>
      <c r="M34" s="13"/>
      <c r="N34" s="13"/>
      <c r="O34" s="102"/>
      <c r="P34" s="102"/>
      <c r="Q34" s="102"/>
    </row>
    <row r="35" ht="13.5" customHeight="1" spans="1:17">
      <c r="A35" s="13">
        <v>33</v>
      </c>
      <c r="B35" s="13">
        <v>511</v>
      </c>
      <c r="C35" s="13">
        <v>2017051133</v>
      </c>
      <c r="D35" s="13" t="s">
        <v>45</v>
      </c>
      <c r="E35" s="13"/>
      <c r="F35" s="13"/>
      <c r="G35" s="13"/>
      <c r="H35" s="13"/>
      <c r="I35" s="13"/>
      <c r="J35" s="13"/>
      <c r="K35" s="13"/>
      <c r="L35" s="13"/>
      <c r="M35" s="13"/>
      <c r="N35" s="13"/>
      <c r="O35" s="102"/>
      <c r="P35" s="102"/>
      <c r="Q35" s="102"/>
    </row>
    <row r="36" ht="13.5" customHeight="1" spans="1:17">
      <c r="A36" s="13">
        <v>34</v>
      </c>
      <c r="B36" s="13">
        <v>511</v>
      </c>
      <c r="C36" s="13">
        <v>2017051134</v>
      </c>
      <c r="D36" s="13" t="s">
        <v>46</v>
      </c>
      <c r="E36" s="13"/>
      <c r="F36" s="13"/>
      <c r="G36" s="13"/>
      <c r="H36" s="13"/>
      <c r="I36" s="13"/>
      <c r="J36" s="13"/>
      <c r="K36" s="13"/>
      <c r="L36" s="13"/>
      <c r="M36" s="13"/>
      <c r="N36" s="13"/>
      <c r="O36" s="102"/>
      <c r="P36" s="102"/>
      <c r="Q36" s="102"/>
    </row>
    <row r="37" ht="13.5" customHeight="1" spans="1:17">
      <c r="A37" s="13">
        <v>35</v>
      </c>
      <c r="B37" s="13">
        <v>511</v>
      </c>
      <c r="C37" s="13">
        <v>2017051135</v>
      </c>
      <c r="D37" s="13" t="s">
        <v>47</v>
      </c>
      <c r="E37" s="13"/>
      <c r="F37" s="13"/>
      <c r="G37" s="13"/>
      <c r="H37" s="13"/>
      <c r="I37" s="13"/>
      <c r="J37" s="13"/>
      <c r="K37" s="13"/>
      <c r="L37" s="13"/>
      <c r="M37" s="13"/>
      <c r="N37" s="13"/>
      <c r="O37" s="102"/>
      <c r="P37" s="102"/>
      <c r="Q37" s="102"/>
    </row>
    <row r="38" ht="13.5" customHeight="1" spans="1:17">
      <c r="A38" s="13">
        <v>36</v>
      </c>
      <c r="B38" s="13">
        <v>511</v>
      </c>
      <c r="C38" s="13">
        <v>2017071712</v>
      </c>
      <c r="D38" s="13" t="s">
        <v>48</v>
      </c>
      <c r="E38" s="13"/>
      <c r="F38" s="13"/>
      <c r="G38" s="13"/>
      <c r="H38" s="13"/>
      <c r="I38" s="13"/>
      <c r="J38" s="13"/>
      <c r="K38" s="13"/>
      <c r="L38" s="13"/>
      <c r="M38" s="13"/>
      <c r="N38" s="13"/>
      <c r="O38" s="102"/>
      <c r="P38" s="102"/>
      <c r="Q38" s="102"/>
    </row>
    <row r="39" spans="1:17">
      <c r="A39" s="13">
        <v>37</v>
      </c>
      <c r="B39" s="13">
        <v>511</v>
      </c>
      <c r="C39" s="13">
        <v>2016051130</v>
      </c>
      <c r="D39" s="13" t="s">
        <v>49</v>
      </c>
      <c r="E39" s="13"/>
      <c r="F39" s="13"/>
      <c r="G39" s="13"/>
      <c r="H39" s="13"/>
      <c r="I39" s="13"/>
      <c r="J39" s="13"/>
      <c r="K39" s="13"/>
      <c r="L39" s="13"/>
      <c r="M39" s="13"/>
      <c r="N39" s="13"/>
      <c r="O39" s="102"/>
      <c r="P39" s="102"/>
      <c r="Q39" s="102"/>
    </row>
    <row r="40" spans="1:17">
      <c r="A40" s="13">
        <v>38</v>
      </c>
      <c r="B40" s="13">
        <v>512</v>
      </c>
      <c r="C40" s="13">
        <v>2017051201</v>
      </c>
      <c r="D40" s="13" t="s">
        <v>50</v>
      </c>
      <c r="E40" s="13"/>
      <c r="F40" s="13"/>
      <c r="G40" s="13"/>
      <c r="H40" s="13" t="s">
        <v>322</v>
      </c>
      <c r="I40" s="13" t="s">
        <v>268</v>
      </c>
      <c r="J40" s="13"/>
      <c r="K40" s="13"/>
      <c r="L40" s="13"/>
      <c r="M40" s="13"/>
      <c r="N40" s="13">
        <v>3</v>
      </c>
      <c r="O40" s="102"/>
      <c r="P40" s="102"/>
      <c r="Q40" s="102"/>
    </row>
    <row r="41" ht="13.5" customHeight="1" spans="1:17">
      <c r="A41" s="13">
        <v>39</v>
      </c>
      <c r="B41" s="13">
        <v>512</v>
      </c>
      <c r="C41" s="13">
        <v>2017051202</v>
      </c>
      <c r="D41" s="13" t="s">
        <v>51</v>
      </c>
      <c r="E41" s="13"/>
      <c r="F41" s="13"/>
      <c r="G41" s="13"/>
      <c r="H41" s="13"/>
      <c r="I41" s="13"/>
      <c r="J41" s="13"/>
      <c r="K41" s="13"/>
      <c r="L41" s="13"/>
      <c r="M41" s="13"/>
      <c r="N41" s="13"/>
      <c r="O41" s="102"/>
      <c r="P41" s="102"/>
      <c r="Q41" s="102"/>
    </row>
    <row r="42" spans="1:17">
      <c r="A42" s="13">
        <v>40</v>
      </c>
      <c r="B42" s="15">
        <v>512</v>
      </c>
      <c r="C42" s="15">
        <v>2017051203</v>
      </c>
      <c r="D42" s="15" t="s">
        <v>52</v>
      </c>
      <c r="E42" s="15"/>
      <c r="F42" s="15"/>
      <c r="G42" s="15"/>
      <c r="H42" s="13"/>
      <c r="I42" s="84"/>
      <c r="J42" s="13"/>
      <c r="K42" s="15"/>
      <c r="L42" s="15"/>
      <c r="M42" s="15"/>
      <c r="N42" s="15"/>
      <c r="O42" s="102"/>
      <c r="P42" s="102"/>
      <c r="Q42" s="102"/>
    </row>
    <row r="43" spans="1:17">
      <c r="A43" s="13">
        <v>41</v>
      </c>
      <c r="B43" s="15">
        <v>512</v>
      </c>
      <c r="C43" s="15">
        <v>2017051204</v>
      </c>
      <c r="D43" s="15" t="s">
        <v>53</v>
      </c>
      <c r="E43" s="15"/>
      <c r="F43" s="15"/>
      <c r="G43" s="15"/>
      <c r="H43" s="13"/>
      <c r="I43" s="84"/>
      <c r="J43" s="13"/>
      <c r="K43" s="15"/>
      <c r="L43" s="15"/>
      <c r="M43" s="15"/>
      <c r="N43" s="15"/>
      <c r="O43" s="102"/>
      <c r="P43" s="102"/>
      <c r="Q43" s="102"/>
    </row>
    <row r="44" spans="1:17">
      <c r="A44" s="13">
        <v>42</v>
      </c>
      <c r="B44" s="15">
        <v>512</v>
      </c>
      <c r="C44" s="15">
        <v>2017051205</v>
      </c>
      <c r="D44" s="15" t="s">
        <v>54</v>
      </c>
      <c r="E44" s="15"/>
      <c r="F44" s="15"/>
      <c r="G44" s="15"/>
      <c r="H44" s="13"/>
      <c r="I44" s="84"/>
      <c r="J44" s="13"/>
      <c r="K44" s="15"/>
      <c r="L44" s="15"/>
      <c r="M44" s="15"/>
      <c r="N44" s="15"/>
      <c r="O44" s="102"/>
      <c r="P44" s="102"/>
      <c r="Q44" s="102"/>
    </row>
    <row r="45" ht="13.5" customHeight="1" spans="1:17">
      <c r="A45" s="13">
        <v>43</v>
      </c>
      <c r="B45" s="15">
        <v>512</v>
      </c>
      <c r="C45" s="15">
        <v>2017051206</v>
      </c>
      <c r="D45" s="15" t="s">
        <v>55</v>
      </c>
      <c r="E45" s="15"/>
      <c r="F45" s="15"/>
      <c r="G45" s="15"/>
      <c r="H45" s="13" t="s">
        <v>323</v>
      </c>
      <c r="I45" s="13" t="s">
        <v>324</v>
      </c>
      <c r="J45" s="13" t="s">
        <v>325</v>
      </c>
      <c r="K45" s="15"/>
      <c r="L45" s="15"/>
      <c r="M45" s="15"/>
      <c r="N45" s="15">
        <v>3.6</v>
      </c>
      <c r="O45" s="102"/>
      <c r="P45" s="102"/>
      <c r="Q45" s="102"/>
    </row>
    <row r="46" spans="1:17">
      <c r="A46" s="13">
        <v>44</v>
      </c>
      <c r="B46" s="15">
        <v>512</v>
      </c>
      <c r="C46" s="15">
        <v>2017051207</v>
      </c>
      <c r="D46" s="15" t="s">
        <v>56</v>
      </c>
      <c r="E46" s="15"/>
      <c r="F46" s="15"/>
      <c r="G46" s="15"/>
      <c r="H46" s="13" t="s">
        <v>323</v>
      </c>
      <c r="I46" s="84" t="s">
        <v>324</v>
      </c>
      <c r="J46" s="13" t="s">
        <v>326</v>
      </c>
      <c r="K46" s="15"/>
      <c r="L46" s="15"/>
      <c r="M46" s="15"/>
      <c r="N46" s="15">
        <v>0.6</v>
      </c>
      <c r="O46" s="102"/>
      <c r="P46" s="102"/>
      <c r="Q46" s="102"/>
    </row>
    <row r="47" ht="14.5" customHeight="1" spans="1:17">
      <c r="A47" s="13">
        <v>45</v>
      </c>
      <c r="B47" s="13">
        <v>512</v>
      </c>
      <c r="C47" s="13">
        <v>2017051208</v>
      </c>
      <c r="D47" s="13" t="s">
        <v>57</v>
      </c>
      <c r="E47" s="13"/>
      <c r="F47" s="13"/>
      <c r="G47" s="13"/>
      <c r="H47" s="13" t="s">
        <v>323</v>
      </c>
      <c r="I47" s="13" t="s">
        <v>324</v>
      </c>
      <c r="J47" s="13" t="s">
        <v>327</v>
      </c>
      <c r="K47" s="13"/>
      <c r="L47" s="13"/>
      <c r="M47" s="13"/>
      <c r="N47" s="13">
        <v>0.6</v>
      </c>
      <c r="O47" s="102"/>
      <c r="P47" s="102"/>
      <c r="Q47" s="102"/>
    </row>
    <row r="48" spans="1:17">
      <c r="A48" s="13">
        <v>46</v>
      </c>
      <c r="B48" s="15">
        <v>512</v>
      </c>
      <c r="C48" s="15">
        <v>2017051209</v>
      </c>
      <c r="D48" s="15" t="s">
        <v>58</v>
      </c>
      <c r="E48" s="15"/>
      <c r="F48" s="15"/>
      <c r="G48" s="15"/>
      <c r="H48" s="13"/>
      <c r="I48" s="84"/>
      <c r="J48" s="13"/>
      <c r="K48" s="15"/>
      <c r="L48" s="15"/>
      <c r="M48" s="15"/>
      <c r="N48" s="15"/>
      <c r="O48" s="102"/>
      <c r="P48" s="102"/>
      <c r="Q48" s="102"/>
    </row>
    <row r="49" spans="1:17">
      <c r="A49" s="13">
        <v>47</v>
      </c>
      <c r="B49" s="15">
        <v>512</v>
      </c>
      <c r="C49" s="15">
        <v>2017051210</v>
      </c>
      <c r="D49" s="15" t="s">
        <v>59</v>
      </c>
      <c r="E49" s="15"/>
      <c r="F49" s="15"/>
      <c r="G49" s="15"/>
      <c r="H49" s="13"/>
      <c r="I49" s="84"/>
      <c r="J49" s="13"/>
      <c r="K49" s="15"/>
      <c r="L49" s="15"/>
      <c r="M49" s="15"/>
      <c r="N49" s="15"/>
      <c r="O49" s="102"/>
      <c r="P49" s="102"/>
      <c r="Q49" s="102"/>
    </row>
    <row r="50" spans="1:17">
      <c r="A50" s="13">
        <v>48</v>
      </c>
      <c r="B50" s="13">
        <v>512</v>
      </c>
      <c r="C50" s="13">
        <v>2017051211</v>
      </c>
      <c r="D50" s="13" t="s">
        <v>60</v>
      </c>
      <c r="E50" s="13"/>
      <c r="F50" s="13"/>
      <c r="G50" s="13"/>
      <c r="H50" s="13"/>
      <c r="I50" s="84"/>
      <c r="J50" s="13"/>
      <c r="K50" s="13"/>
      <c r="L50" s="13"/>
      <c r="M50" s="13"/>
      <c r="N50" s="13"/>
      <c r="O50" s="102"/>
      <c r="P50" s="102"/>
      <c r="Q50" s="102"/>
    </row>
    <row r="51" spans="1:17">
      <c r="A51" s="13">
        <v>49</v>
      </c>
      <c r="B51" s="17">
        <v>512</v>
      </c>
      <c r="C51" s="17">
        <v>2017051212</v>
      </c>
      <c r="D51" s="18" t="s">
        <v>61</v>
      </c>
      <c r="E51" s="18"/>
      <c r="F51" s="18"/>
      <c r="G51" s="18"/>
      <c r="H51" s="19"/>
      <c r="I51" s="96"/>
      <c r="J51" s="19"/>
      <c r="K51" s="18"/>
      <c r="L51" s="18"/>
      <c r="M51" s="18"/>
      <c r="N51" s="18"/>
      <c r="O51" s="102"/>
      <c r="P51" s="102"/>
      <c r="Q51" s="102"/>
    </row>
    <row r="52" spans="1:17">
      <c r="A52" s="13">
        <v>50</v>
      </c>
      <c r="B52" s="15">
        <v>512</v>
      </c>
      <c r="C52" s="15">
        <v>2017051213</v>
      </c>
      <c r="D52" s="15" t="s">
        <v>62</v>
      </c>
      <c r="E52" s="15"/>
      <c r="F52" s="15"/>
      <c r="G52" s="15"/>
      <c r="H52" s="13"/>
      <c r="I52" s="84"/>
      <c r="J52" s="13"/>
      <c r="K52" s="15"/>
      <c r="L52" s="15"/>
      <c r="M52" s="15"/>
      <c r="N52" s="15"/>
      <c r="O52" s="102"/>
      <c r="P52" s="102"/>
      <c r="Q52" s="102"/>
    </row>
    <row r="53" spans="1:17">
      <c r="A53" s="13">
        <v>51</v>
      </c>
      <c r="B53" s="15">
        <v>512</v>
      </c>
      <c r="C53" s="15">
        <v>2017051214</v>
      </c>
      <c r="D53" s="15" t="s">
        <v>63</v>
      </c>
      <c r="E53" s="15"/>
      <c r="F53" s="15"/>
      <c r="G53" s="15"/>
      <c r="H53" s="13"/>
      <c r="I53" s="84"/>
      <c r="J53" s="13"/>
      <c r="K53" s="15"/>
      <c r="L53" s="15"/>
      <c r="M53" s="15"/>
      <c r="N53" s="15"/>
      <c r="O53" s="102"/>
      <c r="P53" s="102"/>
      <c r="Q53" s="102"/>
    </row>
    <row r="54" spans="1:17">
      <c r="A54" s="13">
        <v>52</v>
      </c>
      <c r="B54" s="15">
        <v>512</v>
      </c>
      <c r="C54" s="15">
        <v>2017051216</v>
      </c>
      <c r="D54" s="15" t="s">
        <v>64</v>
      </c>
      <c r="E54" s="15"/>
      <c r="F54" s="15"/>
      <c r="G54" s="15"/>
      <c r="H54" s="13"/>
      <c r="I54" s="84"/>
      <c r="J54" s="84"/>
      <c r="K54" s="15"/>
      <c r="L54" s="15"/>
      <c r="M54" s="15"/>
      <c r="N54" s="15"/>
      <c r="O54" s="102"/>
      <c r="P54" s="102"/>
      <c r="Q54" s="102"/>
    </row>
    <row r="55" spans="1:17">
      <c r="A55" s="13">
        <v>53</v>
      </c>
      <c r="B55" s="13">
        <v>512</v>
      </c>
      <c r="C55" s="13">
        <v>2017051217</v>
      </c>
      <c r="D55" s="13" t="s">
        <v>65</v>
      </c>
      <c r="E55" s="13"/>
      <c r="F55" s="13"/>
      <c r="G55" s="13"/>
      <c r="H55" s="13"/>
      <c r="I55" s="84"/>
      <c r="J55" s="84"/>
      <c r="K55" s="13"/>
      <c r="L55" s="13"/>
      <c r="M55" s="13"/>
      <c r="N55" s="13"/>
      <c r="O55" s="102"/>
      <c r="P55" s="102"/>
      <c r="Q55" s="102"/>
    </row>
    <row r="56" ht="13.5" customHeight="1" spans="1:17">
      <c r="A56" s="13">
        <v>54</v>
      </c>
      <c r="B56" s="15">
        <v>512</v>
      </c>
      <c r="C56" s="15">
        <v>2017051218</v>
      </c>
      <c r="D56" s="15" t="s">
        <v>66</v>
      </c>
      <c r="E56" s="15"/>
      <c r="F56" s="15"/>
      <c r="G56" s="15"/>
      <c r="H56" s="13"/>
      <c r="I56" s="84"/>
      <c r="J56" s="84"/>
      <c r="K56" s="15"/>
      <c r="L56" s="15"/>
      <c r="M56" s="15"/>
      <c r="N56" s="15"/>
      <c r="O56" s="102"/>
      <c r="P56" s="102"/>
      <c r="Q56" s="102"/>
    </row>
    <row r="57" spans="1:17">
      <c r="A57" s="13">
        <v>55</v>
      </c>
      <c r="B57" s="15">
        <v>512</v>
      </c>
      <c r="C57" s="15">
        <v>2017051219</v>
      </c>
      <c r="D57" s="15" t="s">
        <v>67</v>
      </c>
      <c r="E57" s="15"/>
      <c r="F57" s="15"/>
      <c r="G57" s="15"/>
      <c r="H57" s="79" t="s">
        <v>272</v>
      </c>
      <c r="I57" s="83" t="s">
        <v>272</v>
      </c>
      <c r="J57" s="83" t="s">
        <v>272</v>
      </c>
      <c r="K57" s="15"/>
      <c r="L57" s="15"/>
      <c r="M57" s="15"/>
      <c r="N57" s="15"/>
      <c r="O57" s="102"/>
      <c r="P57" s="102"/>
      <c r="Q57" s="102"/>
    </row>
    <row r="58" spans="1:17">
      <c r="A58" s="13">
        <v>56</v>
      </c>
      <c r="B58" s="15">
        <v>512</v>
      </c>
      <c r="C58" s="15">
        <v>2017051220</v>
      </c>
      <c r="D58" s="15" t="s">
        <v>68</v>
      </c>
      <c r="E58" s="15"/>
      <c r="F58" s="15"/>
      <c r="G58" s="15"/>
      <c r="H58" s="79" t="s">
        <v>272</v>
      </c>
      <c r="I58" s="83" t="s">
        <v>272</v>
      </c>
      <c r="J58" s="83" t="s">
        <v>272</v>
      </c>
      <c r="K58" s="15"/>
      <c r="L58" s="15"/>
      <c r="M58" s="15"/>
      <c r="N58" s="15"/>
      <c r="O58" s="102"/>
      <c r="P58" s="102"/>
      <c r="Q58" s="102"/>
    </row>
    <row r="59" ht="13.5" customHeight="1" spans="1:17">
      <c r="A59" s="13">
        <v>57</v>
      </c>
      <c r="B59" s="13">
        <v>512</v>
      </c>
      <c r="C59" s="13">
        <v>2017051221</v>
      </c>
      <c r="D59" s="13" t="s">
        <v>69</v>
      </c>
      <c r="E59" s="13"/>
      <c r="F59" s="13"/>
      <c r="G59" s="13"/>
      <c r="H59" s="13"/>
      <c r="I59" s="13"/>
      <c r="J59" s="13"/>
      <c r="K59" s="13"/>
      <c r="L59" s="13"/>
      <c r="M59" s="13"/>
      <c r="N59" s="13"/>
      <c r="O59" s="102"/>
      <c r="P59" s="102"/>
      <c r="Q59" s="102"/>
    </row>
    <row r="60" spans="1:17">
      <c r="A60" s="13">
        <v>58</v>
      </c>
      <c r="B60" s="19">
        <v>512</v>
      </c>
      <c r="C60" s="19">
        <v>2017051222</v>
      </c>
      <c r="D60" s="19" t="s">
        <v>70</v>
      </c>
      <c r="E60" s="19"/>
      <c r="F60" s="19"/>
      <c r="G60" s="19"/>
      <c r="H60" s="19"/>
      <c r="I60" s="96"/>
      <c r="J60" s="96"/>
      <c r="K60" s="19"/>
      <c r="L60" s="19"/>
      <c r="M60" s="19"/>
      <c r="N60" s="19"/>
      <c r="O60" s="102"/>
      <c r="P60" s="102"/>
      <c r="Q60" s="102"/>
    </row>
    <row r="61" ht="14.5" customHeight="1" spans="1:17">
      <c r="A61" s="13">
        <v>59</v>
      </c>
      <c r="B61" s="19">
        <v>512</v>
      </c>
      <c r="C61" s="19">
        <v>2017051223</v>
      </c>
      <c r="D61" s="19" t="s">
        <v>71</v>
      </c>
      <c r="E61" s="19"/>
      <c r="F61" s="19"/>
      <c r="G61" s="19"/>
      <c r="H61" s="19"/>
      <c r="I61" s="96"/>
      <c r="J61" s="96"/>
      <c r="K61" s="19"/>
      <c r="L61" s="19"/>
      <c r="M61" s="19"/>
      <c r="N61" s="19"/>
      <c r="O61" s="102"/>
      <c r="P61" s="102"/>
      <c r="Q61" s="102"/>
    </row>
    <row r="62" spans="1:17">
      <c r="A62" s="13">
        <v>60</v>
      </c>
      <c r="B62" s="15">
        <v>512</v>
      </c>
      <c r="C62" s="15">
        <v>2017051224</v>
      </c>
      <c r="D62" s="15" t="s">
        <v>72</v>
      </c>
      <c r="E62" s="15"/>
      <c r="F62" s="15"/>
      <c r="G62" s="15"/>
      <c r="H62" s="13"/>
      <c r="I62" s="84"/>
      <c r="J62" s="84"/>
      <c r="K62" s="15"/>
      <c r="L62" s="15"/>
      <c r="M62" s="15"/>
      <c r="N62" s="15"/>
      <c r="O62" s="102"/>
      <c r="P62" s="102"/>
      <c r="Q62" s="102"/>
    </row>
    <row r="63" spans="1:17">
      <c r="A63" s="13">
        <v>61</v>
      </c>
      <c r="B63" s="15">
        <v>512</v>
      </c>
      <c r="C63" s="15">
        <v>2017051225</v>
      </c>
      <c r="D63" s="15" t="s">
        <v>73</v>
      </c>
      <c r="E63" s="15"/>
      <c r="F63" s="15"/>
      <c r="G63" s="15"/>
      <c r="H63" s="79"/>
      <c r="I63" s="83"/>
      <c r="J63" s="83"/>
      <c r="K63" s="15"/>
      <c r="L63" s="15"/>
      <c r="M63" s="15"/>
      <c r="N63" s="15"/>
      <c r="O63" s="102"/>
      <c r="P63" s="102"/>
      <c r="Q63" s="102"/>
    </row>
    <row r="64" spans="1:17">
      <c r="A64" s="13">
        <v>62</v>
      </c>
      <c r="B64" s="13">
        <v>512</v>
      </c>
      <c r="C64" s="13">
        <v>2017051226</v>
      </c>
      <c r="D64" s="13" t="s">
        <v>74</v>
      </c>
      <c r="E64" s="13"/>
      <c r="F64" s="13"/>
      <c r="G64" s="13"/>
      <c r="H64" s="13"/>
      <c r="I64" s="13"/>
      <c r="J64" s="13"/>
      <c r="K64" s="13"/>
      <c r="L64" s="13"/>
      <c r="M64" s="13"/>
      <c r="N64" s="13"/>
      <c r="O64" s="102"/>
      <c r="P64" s="102"/>
      <c r="Q64" s="102"/>
    </row>
    <row r="65" ht="13.5" customHeight="1" spans="1:17">
      <c r="A65" s="13">
        <v>63</v>
      </c>
      <c r="B65" s="14">
        <v>512</v>
      </c>
      <c r="C65" s="14">
        <v>2017051227</v>
      </c>
      <c r="D65" s="14" t="s">
        <v>75</v>
      </c>
      <c r="E65" s="14"/>
      <c r="F65" s="14"/>
      <c r="G65" s="14"/>
      <c r="H65" s="14" t="s">
        <v>322</v>
      </c>
      <c r="I65" s="14" t="s">
        <v>268</v>
      </c>
      <c r="J65" s="67"/>
      <c r="K65" s="14"/>
      <c r="L65" s="14"/>
      <c r="M65" s="14"/>
      <c r="N65" s="14">
        <v>1</v>
      </c>
      <c r="O65" s="102"/>
      <c r="P65" s="102"/>
      <c r="Q65" s="102"/>
    </row>
    <row r="66" spans="1:17">
      <c r="A66" s="13">
        <v>64</v>
      </c>
      <c r="B66" s="15">
        <v>512</v>
      </c>
      <c r="C66" s="15">
        <v>2017051228</v>
      </c>
      <c r="D66" s="15" t="s">
        <v>76</v>
      </c>
      <c r="E66" s="15"/>
      <c r="F66" s="15"/>
      <c r="G66" s="15"/>
      <c r="H66" s="13"/>
      <c r="I66" s="84"/>
      <c r="J66" s="84"/>
      <c r="K66" s="15"/>
      <c r="L66" s="15"/>
      <c r="M66" s="15"/>
      <c r="N66" s="15"/>
      <c r="O66" s="102"/>
      <c r="P66" s="102"/>
      <c r="Q66" s="102"/>
    </row>
    <row r="67" ht="14.5" customHeight="1" spans="1:17">
      <c r="A67" s="13">
        <v>65</v>
      </c>
      <c r="B67" s="14">
        <v>512</v>
      </c>
      <c r="C67" s="14">
        <v>2017051229</v>
      </c>
      <c r="D67" s="14" t="s">
        <v>77</v>
      </c>
      <c r="E67" s="14"/>
      <c r="F67" s="14"/>
      <c r="G67" s="14"/>
      <c r="H67" s="14" t="s">
        <v>322</v>
      </c>
      <c r="I67" s="67" t="s">
        <v>268</v>
      </c>
      <c r="J67" s="67"/>
      <c r="K67" s="14"/>
      <c r="L67" s="14"/>
      <c r="M67" s="14"/>
      <c r="N67" s="14">
        <v>1</v>
      </c>
      <c r="O67" s="102"/>
      <c r="P67" s="102"/>
      <c r="Q67" s="102"/>
    </row>
    <row r="68" spans="1:17">
      <c r="A68" s="13">
        <v>66</v>
      </c>
      <c r="B68" s="22">
        <v>512</v>
      </c>
      <c r="C68" s="22">
        <v>2017051230</v>
      </c>
      <c r="D68" s="23" t="s">
        <v>78</v>
      </c>
      <c r="E68" s="23"/>
      <c r="F68" s="23"/>
      <c r="G68" s="23"/>
      <c r="H68" s="22"/>
      <c r="I68" s="22"/>
      <c r="J68" s="22"/>
      <c r="K68" s="23"/>
      <c r="L68" s="23"/>
      <c r="M68" s="23"/>
      <c r="N68" s="23"/>
      <c r="O68" s="102"/>
      <c r="P68" s="102"/>
      <c r="Q68" s="102"/>
    </row>
    <row r="69" spans="1:17">
      <c r="A69" s="13">
        <v>67</v>
      </c>
      <c r="B69" s="17">
        <v>512</v>
      </c>
      <c r="C69" s="17">
        <v>2017051231</v>
      </c>
      <c r="D69" s="18" t="s">
        <v>79</v>
      </c>
      <c r="E69" s="18"/>
      <c r="F69" s="18"/>
      <c r="G69" s="18"/>
      <c r="H69" s="19"/>
      <c r="I69" s="96"/>
      <c r="J69" s="96"/>
      <c r="K69" s="18"/>
      <c r="L69" s="18"/>
      <c r="M69" s="18"/>
      <c r="N69" s="18"/>
      <c r="O69" s="102"/>
      <c r="P69" s="102"/>
      <c r="Q69" s="102"/>
    </row>
    <row r="70" spans="1:17">
      <c r="A70" s="13">
        <v>68</v>
      </c>
      <c r="B70" s="15">
        <v>512</v>
      </c>
      <c r="C70" s="15">
        <v>2017051233</v>
      </c>
      <c r="D70" s="15" t="s">
        <v>80</v>
      </c>
      <c r="E70" s="15"/>
      <c r="F70" s="15"/>
      <c r="G70" s="15"/>
      <c r="H70" s="79" t="s">
        <v>272</v>
      </c>
      <c r="I70" s="83" t="s">
        <v>272</v>
      </c>
      <c r="J70" s="83" t="s">
        <v>272</v>
      </c>
      <c r="K70" s="15"/>
      <c r="L70" s="15"/>
      <c r="M70" s="15"/>
      <c r="N70" s="15"/>
      <c r="O70" s="102"/>
      <c r="P70" s="102"/>
      <c r="Q70" s="102"/>
    </row>
    <row r="71" spans="1:17">
      <c r="A71" s="13">
        <v>69</v>
      </c>
      <c r="B71" s="13">
        <v>512</v>
      </c>
      <c r="C71" s="13">
        <v>2017051234</v>
      </c>
      <c r="D71" s="13" t="s">
        <v>81</v>
      </c>
      <c r="E71" s="13"/>
      <c r="F71" s="13"/>
      <c r="G71" s="13"/>
      <c r="H71" s="13"/>
      <c r="I71" s="84"/>
      <c r="J71" s="84"/>
      <c r="K71" s="13"/>
      <c r="L71" s="13"/>
      <c r="M71" s="13"/>
      <c r="N71" s="13"/>
      <c r="O71" s="102"/>
      <c r="P71" s="102"/>
      <c r="Q71" s="102"/>
    </row>
    <row r="72" ht="14.5" customHeight="1" spans="1:17">
      <c r="A72" s="13">
        <v>70</v>
      </c>
      <c r="B72" s="15">
        <v>512</v>
      </c>
      <c r="C72" s="15">
        <v>2017051235</v>
      </c>
      <c r="D72" s="15" t="s">
        <v>82</v>
      </c>
      <c r="E72" s="15"/>
      <c r="F72" s="15"/>
      <c r="G72" s="15"/>
      <c r="H72" s="13"/>
      <c r="I72" s="84"/>
      <c r="J72" s="84"/>
      <c r="K72" s="15"/>
      <c r="L72" s="15"/>
      <c r="M72" s="15"/>
      <c r="N72" s="15"/>
      <c r="O72" s="102"/>
      <c r="P72" s="102"/>
      <c r="Q72" s="102"/>
    </row>
    <row r="73" spans="1:17">
      <c r="A73" s="13">
        <v>71</v>
      </c>
      <c r="B73" s="15">
        <v>512</v>
      </c>
      <c r="C73" s="15">
        <v>2017011426</v>
      </c>
      <c r="D73" s="15" t="s">
        <v>83</v>
      </c>
      <c r="E73" s="15"/>
      <c r="F73" s="15"/>
      <c r="G73" s="15"/>
      <c r="H73" s="22" t="s">
        <v>322</v>
      </c>
      <c r="I73" s="22" t="s">
        <v>268</v>
      </c>
      <c r="J73" s="22"/>
      <c r="K73" s="15"/>
      <c r="L73" s="15"/>
      <c r="M73" s="15"/>
      <c r="N73" s="15">
        <v>1</v>
      </c>
      <c r="O73" s="102"/>
      <c r="P73" s="102"/>
      <c r="Q73" s="102"/>
    </row>
    <row r="74" spans="1:17">
      <c r="A74" s="13">
        <v>72</v>
      </c>
      <c r="B74" s="22">
        <v>512</v>
      </c>
      <c r="C74" s="22">
        <v>2017101101</v>
      </c>
      <c r="D74" s="22" t="s">
        <v>84</v>
      </c>
      <c r="E74" s="22"/>
      <c r="F74" s="22"/>
      <c r="G74" s="22"/>
      <c r="H74" s="22"/>
      <c r="I74" s="22"/>
      <c r="J74" s="22"/>
      <c r="K74" s="22"/>
      <c r="L74" s="22"/>
      <c r="M74" s="22"/>
      <c r="N74" s="22"/>
      <c r="O74" s="102"/>
      <c r="P74" s="102"/>
      <c r="Q74" s="102"/>
    </row>
    <row r="75" spans="1:17">
      <c r="A75" s="13">
        <v>73</v>
      </c>
      <c r="B75" s="22">
        <v>513</v>
      </c>
      <c r="C75" s="22">
        <v>2017051301</v>
      </c>
      <c r="D75" s="22" t="s">
        <v>85</v>
      </c>
      <c r="E75" s="22"/>
      <c r="F75" s="22"/>
      <c r="G75" s="22"/>
      <c r="H75" s="22"/>
      <c r="I75" s="22"/>
      <c r="J75" s="22"/>
      <c r="K75" s="22"/>
      <c r="L75" s="22"/>
      <c r="M75" s="22"/>
      <c r="N75" s="22"/>
      <c r="O75" s="102"/>
      <c r="P75" s="102"/>
      <c r="Q75" s="102"/>
    </row>
    <row r="76" spans="1:17">
      <c r="A76" s="13">
        <v>74</v>
      </c>
      <c r="B76" s="14">
        <v>513</v>
      </c>
      <c r="C76" s="14">
        <v>2017051302</v>
      </c>
      <c r="D76" s="14" t="s">
        <v>86</v>
      </c>
      <c r="E76" s="14"/>
      <c r="F76" s="14"/>
      <c r="G76" s="14"/>
      <c r="H76" s="14"/>
      <c r="I76" s="14"/>
      <c r="J76" s="14"/>
      <c r="K76" s="14"/>
      <c r="L76" s="14"/>
      <c r="M76" s="14"/>
      <c r="N76" s="14"/>
      <c r="O76" s="102"/>
      <c r="P76" s="102"/>
      <c r="Q76" s="102"/>
    </row>
    <row r="77" spans="1:17">
      <c r="A77" s="13">
        <v>75</v>
      </c>
      <c r="B77" s="15">
        <v>513</v>
      </c>
      <c r="C77" s="15">
        <v>2017051303</v>
      </c>
      <c r="D77" s="15" t="s">
        <v>87</v>
      </c>
      <c r="E77" s="15"/>
      <c r="F77" s="83" t="s">
        <v>328</v>
      </c>
      <c r="G77" s="83" t="s">
        <v>329</v>
      </c>
      <c r="H77" s="15"/>
      <c r="I77" s="15"/>
      <c r="J77" s="15"/>
      <c r="K77" s="15"/>
      <c r="L77" s="15"/>
      <c r="M77" s="15"/>
      <c r="N77" s="15">
        <v>1</v>
      </c>
      <c r="O77" s="102"/>
      <c r="P77" s="102"/>
      <c r="Q77" s="102"/>
    </row>
    <row r="78" spans="1:17">
      <c r="A78" s="13">
        <v>76</v>
      </c>
      <c r="B78" s="15">
        <v>513</v>
      </c>
      <c r="C78" s="15">
        <v>2017051304</v>
      </c>
      <c r="D78" s="15" t="s">
        <v>88</v>
      </c>
      <c r="E78" s="15"/>
      <c r="F78" s="84"/>
      <c r="G78" s="84"/>
      <c r="H78" s="15"/>
      <c r="I78" s="15"/>
      <c r="J78" s="15"/>
      <c r="K78" s="15"/>
      <c r="L78" s="15"/>
      <c r="M78" s="15"/>
      <c r="N78" s="15"/>
      <c r="O78" s="102"/>
      <c r="P78" s="102"/>
      <c r="Q78" s="102"/>
    </row>
    <row r="79" spans="1:17">
      <c r="A79" s="13">
        <v>77</v>
      </c>
      <c r="B79" s="15">
        <v>513</v>
      </c>
      <c r="C79" s="15">
        <v>2017051305</v>
      </c>
      <c r="D79" s="15" t="s">
        <v>89</v>
      </c>
      <c r="E79" s="15"/>
      <c r="F79" s="84"/>
      <c r="G79" s="84"/>
      <c r="H79" s="15"/>
      <c r="I79" s="15"/>
      <c r="J79" s="15"/>
      <c r="K79" s="15"/>
      <c r="L79" s="15"/>
      <c r="M79" s="15"/>
      <c r="N79" s="15"/>
      <c r="O79" s="102"/>
      <c r="P79" s="102"/>
      <c r="Q79" s="102"/>
    </row>
    <row r="80" spans="1:17">
      <c r="A80" s="13">
        <v>78</v>
      </c>
      <c r="B80" s="14">
        <v>513</v>
      </c>
      <c r="C80" s="14">
        <v>2017051306</v>
      </c>
      <c r="D80" s="14" t="s">
        <v>90</v>
      </c>
      <c r="E80" s="14"/>
      <c r="F80" s="67"/>
      <c r="G80" s="67"/>
      <c r="H80" s="14"/>
      <c r="I80" s="14"/>
      <c r="J80" s="14"/>
      <c r="K80" s="14"/>
      <c r="L80" s="14"/>
      <c r="M80" s="14"/>
      <c r="N80" s="14"/>
      <c r="O80" s="102"/>
      <c r="P80" s="102"/>
      <c r="Q80" s="102"/>
    </row>
    <row r="81" spans="1:17">
      <c r="A81" s="13">
        <v>79</v>
      </c>
      <c r="B81" s="14">
        <v>513</v>
      </c>
      <c r="C81" s="14">
        <v>2017051307</v>
      </c>
      <c r="D81" s="14" t="s">
        <v>91</v>
      </c>
      <c r="E81" s="14"/>
      <c r="F81" s="67"/>
      <c r="G81" s="67"/>
      <c r="H81" s="14"/>
      <c r="I81" s="14"/>
      <c r="J81" s="14"/>
      <c r="K81" s="14"/>
      <c r="L81" s="14"/>
      <c r="M81" s="14"/>
      <c r="N81" s="14"/>
      <c r="O81" s="102"/>
      <c r="P81" s="102"/>
      <c r="Q81" s="102"/>
    </row>
    <row r="82" spans="1:17">
      <c r="A82" s="13">
        <v>80</v>
      </c>
      <c r="B82" s="14">
        <v>513</v>
      </c>
      <c r="C82" s="14">
        <v>2017051308</v>
      </c>
      <c r="D82" s="14" t="s">
        <v>92</v>
      </c>
      <c r="E82" s="14"/>
      <c r="F82" s="67" t="s">
        <v>328</v>
      </c>
      <c r="G82" s="67" t="s">
        <v>330</v>
      </c>
      <c r="H82" s="14"/>
      <c r="I82" s="14"/>
      <c r="J82" s="14"/>
      <c r="K82" s="14"/>
      <c r="L82" s="14"/>
      <c r="M82" s="14"/>
      <c r="N82" s="14">
        <v>4</v>
      </c>
      <c r="O82" s="102"/>
      <c r="P82" s="102"/>
      <c r="Q82" s="102"/>
    </row>
    <row r="83" spans="1:17">
      <c r="A83" s="13">
        <v>81</v>
      </c>
      <c r="B83" s="14">
        <v>513</v>
      </c>
      <c r="C83" s="14">
        <v>2017051309</v>
      </c>
      <c r="D83" s="14" t="s">
        <v>93</v>
      </c>
      <c r="E83" s="14"/>
      <c r="F83" s="67"/>
      <c r="G83" s="67"/>
      <c r="H83" s="14"/>
      <c r="I83" s="14"/>
      <c r="J83" s="14"/>
      <c r="K83" s="14"/>
      <c r="L83" s="14"/>
      <c r="M83" s="14"/>
      <c r="N83" s="14"/>
      <c r="O83" s="102"/>
      <c r="P83" s="102"/>
      <c r="Q83" s="102"/>
    </row>
    <row r="84" ht="13.5" customHeight="1" spans="1:17">
      <c r="A84" s="13">
        <v>82</v>
      </c>
      <c r="B84" s="14">
        <v>513</v>
      </c>
      <c r="C84" s="14">
        <v>2017051310</v>
      </c>
      <c r="D84" s="14" t="s">
        <v>94</v>
      </c>
      <c r="E84" s="14"/>
      <c r="F84" s="14"/>
      <c r="G84" s="14"/>
      <c r="H84" s="14"/>
      <c r="I84" s="14"/>
      <c r="J84" s="14"/>
      <c r="K84" s="14"/>
      <c r="L84" s="14"/>
      <c r="M84" s="14"/>
      <c r="N84" s="14"/>
      <c r="O84" s="102"/>
      <c r="P84" s="102"/>
      <c r="Q84" s="102"/>
    </row>
    <row r="85" spans="1:17">
      <c r="A85" s="13">
        <v>83</v>
      </c>
      <c r="B85" s="15">
        <v>513</v>
      </c>
      <c r="C85" s="15">
        <v>2017051311</v>
      </c>
      <c r="D85" s="15" t="s">
        <v>95</v>
      </c>
      <c r="E85" s="15"/>
      <c r="F85" s="84"/>
      <c r="G85" s="84"/>
      <c r="H85" s="15"/>
      <c r="I85" s="15"/>
      <c r="J85" s="15"/>
      <c r="K85" s="15"/>
      <c r="L85" s="15"/>
      <c r="M85" s="15"/>
      <c r="N85" s="15"/>
      <c r="O85" s="102"/>
      <c r="P85" s="102"/>
      <c r="Q85" s="102"/>
    </row>
    <row r="86" spans="1:17">
      <c r="A86" s="13">
        <v>84</v>
      </c>
      <c r="B86" s="14">
        <v>513</v>
      </c>
      <c r="C86" s="14">
        <v>2017051312</v>
      </c>
      <c r="D86" s="14" t="s">
        <v>96</v>
      </c>
      <c r="E86" s="14"/>
      <c r="F86" s="67"/>
      <c r="G86" s="67"/>
      <c r="H86" s="14"/>
      <c r="I86" s="14"/>
      <c r="J86" s="14"/>
      <c r="K86" s="14"/>
      <c r="L86" s="14"/>
      <c r="M86" s="14"/>
      <c r="N86" s="14"/>
      <c r="O86" s="102"/>
      <c r="P86" s="102"/>
      <c r="Q86" s="102"/>
    </row>
    <row r="87" spans="1:17">
      <c r="A87" s="13">
        <v>85</v>
      </c>
      <c r="B87" s="14">
        <v>513</v>
      </c>
      <c r="C87" s="14">
        <v>2017051313</v>
      </c>
      <c r="D87" s="14" t="s">
        <v>97</v>
      </c>
      <c r="E87" s="14"/>
      <c r="F87" s="67"/>
      <c r="G87" s="67"/>
      <c r="H87" s="14"/>
      <c r="I87" s="14"/>
      <c r="J87" s="14"/>
      <c r="K87" s="14"/>
      <c r="L87" s="14"/>
      <c r="M87" s="14"/>
      <c r="N87" s="14"/>
      <c r="O87" s="102"/>
      <c r="P87" s="102"/>
      <c r="Q87" s="102"/>
    </row>
    <row r="88" spans="1:17">
      <c r="A88" s="13">
        <v>86</v>
      </c>
      <c r="B88" s="15">
        <v>513</v>
      </c>
      <c r="C88" s="15">
        <v>2017051314</v>
      </c>
      <c r="D88" s="15" t="s">
        <v>98</v>
      </c>
      <c r="E88" s="15"/>
      <c r="F88" s="84"/>
      <c r="G88" s="84"/>
      <c r="H88" s="15"/>
      <c r="I88" s="15"/>
      <c r="J88" s="15"/>
      <c r="K88" s="15"/>
      <c r="L88" s="15"/>
      <c r="M88" s="15"/>
      <c r="N88" s="15"/>
      <c r="O88" s="102"/>
      <c r="P88" s="102"/>
      <c r="Q88" s="102"/>
    </row>
    <row r="89" ht="13.5" customHeight="1" spans="1:17">
      <c r="A89" s="13">
        <v>87</v>
      </c>
      <c r="B89" s="14">
        <v>513</v>
      </c>
      <c r="C89" s="14">
        <v>2017051315</v>
      </c>
      <c r="D89" s="14" t="s">
        <v>99</v>
      </c>
      <c r="E89" s="14"/>
      <c r="F89" s="14" t="s">
        <v>328</v>
      </c>
      <c r="G89" s="14" t="s">
        <v>331</v>
      </c>
      <c r="H89" s="14"/>
      <c r="I89" s="14"/>
      <c r="J89" s="14"/>
      <c r="K89" s="14"/>
      <c r="L89" s="14"/>
      <c r="M89" s="14"/>
      <c r="N89" s="14">
        <v>3</v>
      </c>
      <c r="O89" s="102"/>
      <c r="P89" s="102"/>
      <c r="Q89" s="102"/>
    </row>
    <row r="90" spans="1:17">
      <c r="A90" s="13">
        <v>88</v>
      </c>
      <c r="B90" s="14">
        <v>513</v>
      </c>
      <c r="C90" s="14">
        <v>2017051316</v>
      </c>
      <c r="D90" s="14" t="s">
        <v>100</v>
      </c>
      <c r="E90" s="14"/>
      <c r="F90" s="67"/>
      <c r="G90" s="67"/>
      <c r="H90" s="14"/>
      <c r="I90" s="14"/>
      <c r="J90" s="14"/>
      <c r="K90" s="14"/>
      <c r="L90" s="14"/>
      <c r="M90" s="14"/>
      <c r="N90" s="14"/>
      <c r="O90" s="102"/>
      <c r="P90" s="102"/>
      <c r="Q90" s="102"/>
    </row>
    <row r="91" spans="1:17">
      <c r="A91" s="13">
        <v>89</v>
      </c>
      <c r="B91" s="14">
        <v>513</v>
      </c>
      <c r="C91" s="14">
        <v>2017051317</v>
      </c>
      <c r="D91" s="14" t="s">
        <v>101</v>
      </c>
      <c r="E91" s="14"/>
      <c r="F91" s="67"/>
      <c r="G91" s="67"/>
      <c r="H91" s="14"/>
      <c r="I91" s="14"/>
      <c r="J91" s="14"/>
      <c r="K91" s="14"/>
      <c r="L91" s="14"/>
      <c r="M91" s="14"/>
      <c r="N91" s="14"/>
      <c r="O91" s="102"/>
      <c r="P91" s="102"/>
      <c r="Q91" s="102"/>
    </row>
    <row r="92" spans="1:17">
      <c r="A92" s="13">
        <v>90</v>
      </c>
      <c r="B92" s="14">
        <v>513</v>
      </c>
      <c r="C92" s="14">
        <v>2017051318</v>
      </c>
      <c r="D92" s="14" t="s">
        <v>102</v>
      </c>
      <c r="E92" s="14"/>
      <c r="F92" s="67"/>
      <c r="G92" s="67"/>
      <c r="H92" s="14"/>
      <c r="I92" s="14"/>
      <c r="J92" s="14"/>
      <c r="K92" s="14"/>
      <c r="L92" s="14"/>
      <c r="M92" s="14"/>
      <c r="N92" s="14"/>
      <c r="O92" s="102"/>
      <c r="P92" s="102"/>
      <c r="Q92" s="102"/>
    </row>
    <row r="93" spans="1:17">
      <c r="A93" s="13">
        <v>91</v>
      </c>
      <c r="B93" s="14">
        <v>513</v>
      </c>
      <c r="C93" s="14">
        <v>2017051319</v>
      </c>
      <c r="D93" s="14" t="s">
        <v>103</v>
      </c>
      <c r="E93" s="14"/>
      <c r="F93" s="67"/>
      <c r="G93" s="67"/>
      <c r="H93" s="14"/>
      <c r="I93" s="14"/>
      <c r="J93" s="14"/>
      <c r="K93" s="14"/>
      <c r="L93" s="14"/>
      <c r="M93" s="14"/>
      <c r="N93" s="14"/>
      <c r="O93" s="102"/>
      <c r="P93" s="102"/>
      <c r="Q93" s="102"/>
    </row>
    <row r="94" ht="13.5" customHeight="1" spans="1:17">
      <c r="A94" s="13">
        <v>92</v>
      </c>
      <c r="B94" s="15">
        <v>513</v>
      </c>
      <c r="C94" s="15">
        <v>2017051320</v>
      </c>
      <c r="D94" s="15" t="s">
        <v>104</v>
      </c>
      <c r="E94" s="15"/>
      <c r="F94" s="15"/>
      <c r="G94" s="15"/>
      <c r="H94" s="15"/>
      <c r="I94" s="15"/>
      <c r="J94" s="15"/>
      <c r="K94" s="15"/>
      <c r="L94" s="15"/>
      <c r="M94" s="15"/>
      <c r="N94" s="15"/>
      <c r="O94" s="102"/>
      <c r="P94" s="102"/>
      <c r="Q94" s="102"/>
    </row>
    <row r="95" spans="1:17">
      <c r="A95" s="13">
        <v>93</v>
      </c>
      <c r="B95" s="15">
        <v>513</v>
      </c>
      <c r="C95" s="15">
        <v>2017051321</v>
      </c>
      <c r="D95" s="15" t="s">
        <v>105</v>
      </c>
      <c r="E95" s="15"/>
      <c r="F95" s="83"/>
      <c r="G95" s="83"/>
      <c r="H95" s="15"/>
      <c r="I95" s="15"/>
      <c r="J95" s="15"/>
      <c r="K95" s="15"/>
      <c r="L95" s="15"/>
      <c r="M95" s="15"/>
      <c r="N95" s="15"/>
      <c r="O95" s="102"/>
      <c r="P95" s="102"/>
      <c r="Q95" s="102"/>
    </row>
    <row r="96" spans="1:17">
      <c r="A96" s="13">
        <v>94</v>
      </c>
      <c r="B96" s="15">
        <v>513</v>
      </c>
      <c r="C96" s="15">
        <v>2017051322</v>
      </c>
      <c r="D96" s="15" t="s">
        <v>106</v>
      </c>
      <c r="E96" s="15"/>
      <c r="F96" s="83" t="s">
        <v>328</v>
      </c>
      <c r="G96" s="83" t="s">
        <v>329</v>
      </c>
      <c r="H96" s="15"/>
      <c r="I96" s="15"/>
      <c r="J96" s="15"/>
      <c r="K96" s="15"/>
      <c r="L96" s="15"/>
      <c r="M96" s="15"/>
      <c r="N96" s="15">
        <v>1</v>
      </c>
      <c r="O96" s="102"/>
      <c r="P96" s="102"/>
      <c r="Q96" s="102"/>
    </row>
    <row r="97" spans="1:17">
      <c r="A97" s="13">
        <v>95</v>
      </c>
      <c r="B97" s="15">
        <v>513</v>
      </c>
      <c r="C97" s="15">
        <v>2017051323</v>
      </c>
      <c r="D97" s="15" t="s">
        <v>107</v>
      </c>
      <c r="E97" s="15"/>
      <c r="F97" s="83"/>
      <c r="G97" s="83"/>
      <c r="H97" s="15"/>
      <c r="I97" s="15"/>
      <c r="J97" s="15"/>
      <c r="K97" s="15"/>
      <c r="L97" s="15"/>
      <c r="M97" s="15"/>
      <c r="N97" s="15"/>
      <c r="O97" s="102"/>
      <c r="P97" s="102"/>
      <c r="Q97" s="102"/>
    </row>
    <row r="98" spans="1:17">
      <c r="A98" s="13">
        <v>96</v>
      </c>
      <c r="B98" s="14">
        <v>513</v>
      </c>
      <c r="C98" s="14">
        <v>2017051324</v>
      </c>
      <c r="D98" s="14" t="s">
        <v>108</v>
      </c>
      <c r="E98" s="14"/>
      <c r="F98" s="67"/>
      <c r="G98" s="67"/>
      <c r="H98" s="14"/>
      <c r="I98" s="14"/>
      <c r="J98" s="14"/>
      <c r="K98" s="14"/>
      <c r="L98" s="14"/>
      <c r="M98" s="14"/>
      <c r="N98" s="14"/>
      <c r="O98" s="102"/>
      <c r="P98" s="102"/>
      <c r="Q98" s="102"/>
    </row>
    <row r="99" spans="1:17">
      <c r="A99" s="13">
        <v>97</v>
      </c>
      <c r="B99" s="15">
        <v>513</v>
      </c>
      <c r="C99" s="15">
        <v>2017051325</v>
      </c>
      <c r="D99" s="15" t="s">
        <v>109</v>
      </c>
      <c r="E99" s="15"/>
      <c r="F99" s="84"/>
      <c r="G99" s="84"/>
      <c r="H99" s="15"/>
      <c r="I99" s="15"/>
      <c r="J99" s="15"/>
      <c r="K99" s="15"/>
      <c r="L99" s="15"/>
      <c r="M99" s="15"/>
      <c r="N99" s="15"/>
      <c r="O99" s="102"/>
      <c r="P99" s="102"/>
      <c r="Q99" s="102"/>
    </row>
    <row r="100" spans="1:17">
      <c r="A100" s="13">
        <v>98</v>
      </c>
      <c r="B100" s="15">
        <v>513</v>
      </c>
      <c r="C100" s="15">
        <v>2017051326</v>
      </c>
      <c r="D100" s="15" t="s">
        <v>110</v>
      </c>
      <c r="E100" s="15"/>
      <c r="F100" s="84"/>
      <c r="G100" s="84"/>
      <c r="H100" s="15"/>
      <c r="I100" s="15"/>
      <c r="J100" s="15"/>
      <c r="K100" s="15"/>
      <c r="L100" s="15"/>
      <c r="M100" s="15"/>
      <c r="N100" s="15"/>
      <c r="O100" s="102"/>
      <c r="P100" s="102"/>
      <c r="Q100" s="102"/>
    </row>
    <row r="101" spans="1:17">
      <c r="A101" s="13">
        <v>99</v>
      </c>
      <c r="B101" s="15">
        <v>513</v>
      </c>
      <c r="C101" s="15">
        <v>2017051327</v>
      </c>
      <c r="D101" s="15" t="s">
        <v>111</v>
      </c>
      <c r="E101" s="15"/>
      <c r="F101" s="84"/>
      <c r="G101" s="84"/>
      <c r="H101" s="15"/>
      <c r="I101" s="15"/>
      <c r="J101" s="15"/>
      <c r="K101" s="15"/>
      <c r="L101" s="15"/>
      <c r="M101" s="15"/>
      <c r="N101" s="15"/>
      <c r="O101" s="102"/>
      <c r="P101" s="102"/>
      <c r="Q101" s="102"/>
    </row>
    <row r="102" spans="1:17">
      <c r="A102" s="13">
        <v>100</v>
      </c>
      <c r="B102" s="14">
        <v>513</v>
      </c>
      <c r="C102" s="14">
        <v>2017051328</v>
      </c>
      <c r="D102" s="14" t="s">
        <v>112</v>
      </c>
      <c r="E102" s="14"/>
      <c r="F102" s="67"/>
      <c r="G102" s="67"/>
      <c r="H102" s="14"/>
      <c r="I102" s="14"/>
      <c r="J102" s="14"/>
      <c r="K102" s="14"/>
      <c r="L102" s="14"/>
      <c r="M102" s="14"/>
      <c r="N102" s="14"/>
      <c r="O102" s="102"/>
      <c r="P102" s="102"/>
      <c r="Q102" s="102"/>
    </row>
    <row r="103" spans="1:17">
      <c r="A103" s="13">
        <v>101</v>
      </c>
      <c r="B103" s="15">
        <v>513</v>
      </c>
      <c r="C103" s="15">
        <v>2017051329</v>
      </c>
      <c r="D103" s="15" t="s">
        <v>113</v>
      </c>
      <c r="E103" s="15"/>
      <c r="F103" s="84"/>
      <c r="G103" s="84"/>
      <c r="H103" s="15"/>
      <c r="I103" s="15"/>
      <c r="J103" s="15"/>
      <c r="K103" s="15"/>
      <c r="L103" s="15"/>
      <c r="M103" s="15"/>
      <c r="N103" s="15"/>
      <c r="O103" s="102"/>
      <c r="P103" s="102"/>
      <c r="Q103" s="102"/>
    </row>
    <row r="104" spans="1:17">
      <c r="A104" s="13">
        <v>102</v>
      </c>
      <c r="B104" s="15">
        <v>513</v>
      </c>
      <c r="C104" s="15">
        <v>2017051330</v>
      </c>
      <c r="D104" s="15" t="s">
        <v>114</v>
      </c>
      <c r="E104" s="15"/>
      <c r="F104" s="84"/>
      <c r="G104" s="84"/>
      <c r="H104" s="15"/>
      <c r="I104" s="15"/>
      <c r="J104" s="15"/>
      <c r="K104" s="15"/>
      <c r="L104" s="15"/>
      <c r="M104" s="15"/>
      <c r="N104" s="15"/>
      <c r="O104" s="102"/>
      <c r="P104" s="102"/>
      <c r="Q104" s="102"/>
    </row>
    <row r="105" spans="1:17">
      <c r="A105" s="13">
        <v>103</v>
      </c>
      <c r="B105" s="15">
        <v>513</v>
      </c>
      <c r="C105" s="15">
        <v>2017051331</v>
      </c>
      <c r="D105" s="15" t="s">
        <v>115</v>
      </c>
      <c r="E105" s="15"/>
      <c r="F105" s="84" t="s">
        <v>332</v>
      </c>
      <c r="G105" s="84" t="s">
        <v>331</v>
      </c>
      <c r="H105" s="15"/>
      <c r="I105" s="15"/>
      <c r="J105" s="15"/>
      <c r="K105" s="15"/>
      <c r="L105" s="15"/>
      <c r="M105" s="15"/>
      <c r="N105" s="15">
        <v>3</v>
      </c>
      <c r="O105" s="102"/>
      <c r="P105" s="102"/>
      <c r="Q105" s="102"/>
    </row>
    <row r="106" ht="13.5" customHeight="1" spans="1:17">
      <c r="A106" s="13">
        <v>104</v>
      </c>
      <c r="B106" s="14">
        <v>513</v>
      </c>
      <c r="C106" s="14">
        <v>2017051332</v>
      </c>
      <c r="D106" s="14" t="s">
        <v>116</v>
      </c>
      <c r="E106" s="14"/>
      <c r="F106" s="14" t="s">
        <v>328</v>
      </c>
      <c r="G106" s="14" t="s">
        <v>331</v>
      </c>
      <c r="H106" s="14"/>
      <c r="I106" s="14"/>
      <c r="J106" s="14"/>
      <c r="K106" s="14"/>
      <c r="L106" s="14"/>
      <c r="M106" s="14"/>
      <c r="N106" s="14">
        <v>3</v>
      </c>
      <c r="O106" s="102"/>
      <c r="P106" s="102"/>
      <c r="Q106" s="102"/>
    </row>
    <row r="107" spans="1:17">
      <c r="A107" s="13">
        <v>105</v>
      </c>
      <c r="B107" s="14">
        <v>513</v>
      </c>
      <c r="C107" s="14">
        <v>2017051333</v>
      </c>
      <c r="D107" s="14" t="s">
        <v>117</v>
      </c>
      <c r="E107" s="14"/>
      <c r="F107" s="67"/>
      <c r="G107" s="67"/>
      <c r="H107" s="14"/>
      <c r="I107" s="14"/>
      <c r="J107" s="14"/>
      <c r="K107" s="14"/>
      <c r="L107" s="14"/>
      <c r="M107" s="14"/>
      <c r="N107" s="14"/>
      <c r="O107" s="102"/>
      <c r="P107" s="102"/>
      <c r="Q107" s="102"/>
    </row>
    <row r="108" spans="1:17">
      <c r="A108" s="13">
        <v>106</v>
      </c>
      <c r="B108" s="14">
        <v>513</v>
      </c>
      <c r="C108" s="14">
        <v>2017051334</v>
      </c>
      <c r="D108" s="14" t="s">
        <v>118</v>
      </c>
      <c r="E108" s="14"/>
      <c r="F108" s="67"/>
      <c r="G108" s="67"/>
      <c r="H108" s="14"/>
      <c r="I108" s="14"/>
      <c r="J108" s="14"/>
      <c r="K108" s="14"/>
      <c r="L108" s="14"/>
      <c r="M108" s="14"/>
      <c r="N108" s="14"/>
      <c r="O108" s="102"/>
      <c r="P108" s="102"/>
      <c r="Q108" s="102"/>
    </row>
    <row r="109" spans="1:17">
      <c r="A109" s="13">
        <v>107</v>
      </c>
      <c r="B109" s="15">
        <v>513</v>
      </c>
      <c r="C109" s="15">
        <v>2017101212</v>
      </c>
      <c r="D109" s="13" t="s">
        <v>119</v>
      </c>
      <c r="E109" s="13"/>
      <c r="F109" s="84"/>
      <c r="G109" s="84"/>
      <c r="H109" s="13"/>
      <c r="I109" s="13"/>
      <c r="J109" s="13"/>
      <c r="K109" s="13"/>
      <c r="L109" s="13"/>
      <c r="M109" s="13"/>
      <c r="N109" s="13"/>
      <c r="O109" s="102"/>
      <c r="P109" s="102"/>
      <c r="Q109" s="102"/>
    </row>
    <row r="110" ht="13.5" customHeight="1" spans="1:17">
      <c r="A110" s="13">
        <v>108</v>
      </c>
      <c r="B110" s="13">
        <v>514</v>
      </c>
      <c r="C110" s="13">
        <v>2017051401</v>
      </c>
      <c r="D110" s="13" t="s">
        <v>120</v>
      </c>
      <c r="E110" s="13"/>
      <c r="F110" s="13"/>
      <c r="G110" s="13"/>
      <c r="H110" s="13" t="s">
        <v>264</v>
      </c>
      <c r="I110" s="13" t="s">
        <v>283</v>
      </c>
      <c r="J110" s="13" t="s">
        <v>333</v>
      </c>
      <c r="K110" s="13"/>
      <c r="L110" s="13"/>
      <c r="M110" s="13"/>
      <c r="N110" s="13">
        <v>4</v>
      </c>
      <c r="O110" s="102"/>
      <c r="P110" s="102"/>
      <c r="Q110" s="102"/>
    </row>
    <row r="111" ht="13.5" customHeight="1" spans="1:17">
      <c r="A111" s="13">
        <v>109</v>
      </c>
      <c r="B111" s="13">
        <v>514</v>
      </c>
      <c r="C111" s="13">
        <v>2017051402</v>
      </c>
      <c r="D111" s="13" t="s">
        <v>121</v>
      </c>
      <c r="E111" s="13"/>
      <c r="F111" s="13"/>
      <c r="G111" s="13"/>
      <c r="H111" s="13"/>
      <c r="I111" s="13"/>
      <c r="J111" s="13"/>
      <c r="K111" s="13"/>
      <c r="L111" s="13"/>
      <c r="M111" s="13"/>
      <c r="N111" s="13"/>
      <c r="O111" s="102"/>
      <c r="P111" s="102"/>
      <c r="Q111" s="102"/>
    </row>
    <row r="112" spans="1:17">
      <c r="A112" s="13">
        <v>110</v>
      </c>
      <c r="B112" s="13">
        <v>514</v>
      </c>
      <c r="C112" s="13">
        <v>2017051403</v>
      </c>
      <c r="D112" s="13" t="s">
        <v>122</v>
      </c>
      <c r="E112" s="13"/>
      <c r="F112" s="13"/>
      <c r="G112" s="13"/>
      <c r="H112" s="13"/>
      <c r="I112" s="13"/>
      <c r="J112" s="13"/>
      <c r="K112" s="13"/>
      <c r="L112" s="13"/>
      <c r="M112" s="13"/>
      <c r="N112" s="13"/>
      <c r="O112" s="102"/>
      <c r="P112" s="102"/>
      <c r="Q112" s="102"/>
    </row>
    <row r="113" spans="1:17">
      <c r="A113" s="13">
        <v>111</v>
      </c>
      <c r="B113" s="13">
        <v>514</v>
      </c>
      <c r="C113" s="13">
        <v>2017051404</v>
      </c>
      <c r="D113" s="13" t="s">
        <v>123</v>
      </c>
      <c r="E113" s="13"/>
      <c r="F113" s="13"/>
      <c r="G113" s="13"/>
      <c r="H113" s="13"/>
      <c r="I113" s="13"/>
      <c r="J113" s="13"/>
      <c r="K113" s="13"/>
      <c r="L113" s="13"/>
      <c r="M113" s="13"/>
      <c r="N113" s="13"/>
      <c r="O113" s="102"/>
      <c r="P113" s="102"/>
      <c r="Q113" s="102"/>
    </row>
    <row r="114" ht="13.5" customHeight="1" spans="1:17">
      <c r="A114" s="13">
        <v>112</v>
      </c>
      <c r="B114" s="13">
        <v>514</v>
      </c>
      <c r="C114" s="13">
        <v>2017051405</v>
      </c>
      <c r="D114" s="13" t="s">
        <v>124</v>
      </c>
      <c r="E114" s="13"/>
      <c r="F114" s="13"/>
      <c r="G114" s="13"/>
      <c r="H114" s="13"/>
      <c r="I114" s="13"/>
      <c r="J114" s="13"/>
      <c r="K114" s="13"/>
      <c r="L114" s="13"/>
      <c r="M114" s="13"/>
      <c r="N114" s="13"/>
      <c r="O114" s="102"/>
      <c r="P114" s="102"/>
      <c r="Q114" s="102"/>
    </row>
    <row r="115" ht="13.5" customHeight="1" spans="1:17">
      <c r="A115" s="13">
        <v>113</v>
      </c>
      <c r="B115" s="13">
        <v>514</v>
      </c>
      <c r="C115" s="13">
        <v>2017051406</v>
      </c>
      <c r="D115" s="13" t="s">
        <v>125</v>
      </c>
      <c r="E115" s="13" t="s">
        <v>334</v>
      </c>
      <c r="F115" s="13"/>
      <c r="G115" s="13"/>
      <c r="H115" s="13"/>
      <c r="I115" s="13"/>
      <c r="J115" s="13"/>
      <c r="K115" s="13"/>
      <c r="L115" s="13"/>
      <c r="M115" s="13"/>
      <c r="N115" s="13"/>
      <c r="O115" s="102"/>
      <c r="P115" s="102"/>
      <c r="Q115" s="102"/>
    </row>
    <row r="116" ht="13.5" customHeight="1" spans="1:17">
      <c r="A116" s="13">
        <v>114</v>
      </c>
      <c r="B116" s="13">
        <v>514</v>
      </c>
      <c r="C116" s="13">
        <v>2017051407</v>
      </c>
      <c r="D116" s="13" t="s">
        <v>126</v>
      </c>
      <c r="E116" s="13"/>
      <c r="F116" s="13"/>
      <c r="G116" s="13"/>
      <c r="H116" s="13"/>
      <c r="I116" s="13"/>
      <c r="J116" s="13"/>
      <c r="K116" s="13"/>
      <c r="L116" s="13"/>
      <c r="M116" s="13"/>
      <c r="N116" s="13"/>
      <c r="O116" s="102"/>
      <c r="P116" s="102"/>
      <c r="Q116" s="102"/>
    </row>
    <row r="117" spans="1:14">
      <c r="A117" s="13">
        <v>115</v>
      </c>
      <c r="B117" s="13">
        <v>514</v>
      </c>
      <c r="C117" s="13">
        <v>2017051408</v>
      </c>
      <c r="D117" s="13" t="s">
        <v>127</v>
      </c>
      <c r="E117" s="13"/>
      <c r="F117" s="13"/>
      <c r="G117" s="13"/>
      <c r="H117" s="13"/>
      <c r="I117" s="13"/>
      <c r="J117" s="13"/>
      <c r="K117" s="13"/>
      <c r="L117" s="13"/>
      <c r="M117" s="13"/>
      <c r="N117" s="13"/>
    </row>
    <row r="118" ht="13.5" customHeight="1" spans="1:14">
      <c r="A118" s="13">
        <v>116</v>
      </c>
      <c r="B118" s="13">
        <v>514</v>
      </c>
      <c r="C118" s="13">
        <v>2017051409</v>
      </c>
      <c r="D118" s="13" t="s">
        <v>128</v>
      </c>
      <c r="E118" s="13"/>
      <c r="F118" s="13"/>
      <c r="G118" s="13"/>
      <c r="H118" s="13"/>
      <c r="I118" s="13"/>
      <c r="J118" s="13"/>
      <c r="K118" s="13"/>
      <c r="L118" s="13"/>
      <c r="M118" s="13"/>
      <c r="N118" s="13"/>
    </row>
    <row r="119" ht="13.5" customHeight="1" spans="1:14">
      <c r="A119" s="13">
        <v>117</v>
      </c>
      <c r="B119" s="13">
        <v>514</v>
      </c>
      <c r="C119" s="13">
        <v>2017051410</v>
      </c>
      <c r="D119" s="13" t="s">
        <v>129</v>
      </c>
      <c r="E119" s="13" t="s">
        <v>334</v>
      </c>
      <c r="F119" s="13"/>
      <c r="G119" s="13"/>
      <c r="H119" s="13"/>
      <c r="I119" s="13"/>
      <c r="J119" s="13"/>
      <c r="K119" s="13"/>
      <c r="L119" s="13"/>
      <c r="M119" s="13"/>
      <c r="N119" s="13"/>
    </row>
    <row r="120" ht="13.5" customHeight="1" spans="1:14">
      <c r="A120" s="13">
        <v>118</v>
      </c>
      <c r="B120" s="13">
        <v>514</v>
      </c>
      <c r="C120" s="13">
        <v>2017051411</v>
      </c>
      <c r="D120" s="13" t="s">
        <v>130</v>
      </c>
      <c r="E120" s="13"/>
      <c r="F120" s="13"/>
      <c r="G120" s="13"/>
      <c r="H120" s="13"/>
      <c r="I120" s="13"/>
      <c r="J120" s="22"/>
      <c r="K120" s="13"/>
      <c r="L120" s="13"/>
      <c r="M120" s="13"/>
      <c r="N120" s="13"/>
    </row>
    <row r="121" ht="13.5" customHeight="1" spans="1:14">
      <c r="A121" s="13">
        <v>119</v>
      </c>
      <c r="B121" s="13">
        <v>514</v>
      </c>
      <c r="C121" s="13">
        <v>2017051412</v>
      </c>
      <c r="D121" s="13" t="s">
        <v>131</v>
      </c>
      <c r="E121" s="13"/>
      <c r="F121" s="13"/>
      <c r="G121" s="13"/>
      <c r="H121" s="13"/>
      <c r="I121" s="13"/>
      <c r="J121" s="22"/>
      <c r="K121" s="13"/>
      <c r="L121" s="13"/>
      <c r="M121" s="13"/>
      <c r="N121" s="13"/>
    </row>
    <row r="122" ht="13.5" customHeight="1" spans="1:14">
      <c r="A122" s="13">
        <v>120</v>
      </c>
      <c r="B122" s="13">
        <v>514</v>
      </c>
      <c r="C122" s="13">
        <v>2017051413</v>
      </c>
      <c r="D122" s="13" t="s">
        <v>132</v>
      </c>
      <c r="E122" s="13"/>
      <c r="F122" s="13"/>
      <c r="G122" s="13"/>
      <c r="H122" s="13"/>
      <c r="I122" s="13"/>
      <c r="J122" s="22"/>
      <c r="K122" s="13"/>
      <c r="L122" s="13"/>
      <c r="M122" s="13"/>
      <c r="N122" s="13"/>
    </row>
    <row r="123" spans="1:14">
      <c r="A123" s="13">
        <v>121</v>
      </c>
      <c r="B123" s="13">
        <v>514</v>
      </c>
      <c r="C123" s="13">
        <v>2017051414</v>
      </c>
      <c r="D123" s="13" t="s">
        <v>133</v>
      </c>
      <c r="E123" s="13"/>
      <c r="F123" s="13"/>
      <c r="G123" s="13"/>
      <c r="H123" s="13"/>
      <c r="I123" s="13"/>
      <c r="J123" s="13"/>
      <c r="K123" s="13"/>
      <c r="L123" s="13"/>
      <c r="M123" s="13"/>
      <c r="N123" s="13"/>
    </row>
    <row r="124" spans="1:14">
      <c r="A124" s="13">
        <v>122</v>
      </c>
      <c r="B124" s="13">
        <v>514</v>
      </c>
      <c r="C124" s="13">
        <v>2017051415</v>
      </c>
      <c r="D124" s="13" t="s">
        <v>134</v>
      </c>
      <c r="E124" s="13" t="s">
        <v>335</v>
      </c>
      <c r="F124" s="13"/>
      <c r="G124" s="13"/>
      <c r="H124" s="13"/>
      <c r="I124" s="13"/>
      <c r="J124" s="13"/>
      <c r="K124" s="13"/>
      <c r="L124" s="13"/>
      <c r="M124" s="13"/>
      <c r="N124" s="13"/>
    </row>
    <row r="125" ht="13.5" customHeight="1" spans="1:14">
      <c r="A125" s="13">
        <v>123</v>
      </c>
      <c r="B125" s="13">
        <v>514</v>
      </c>
      <c r="C125" s="13">
        <v>2017051416</v>
      </c>
      <c r="D125" s="13" t="s">
        <v>135</v>
      </c>
      <c r="E125" s="13"/>
      <c r="F125" s="13"/>
      <c r="G125" s="13"/>
      <c r="H125" s="13"/>
      <c r="I125" s="13"/>
      <c r="J125" s="13"/>
      <c r="K125" s="13"/>
      <c r="L125" s="13"/>
      <c r="M125" s="13"/>
      <c r="N125" s="13"/>
    </row>
    <row r="126" spans="1:14">
      <c r="A126" s="13">
        <v>124</v>
      </c>
      <c r="B126" s="13">
        <v>514</v>
      </c>
      <c r="C126" s="13">
        <v>2017051417</v>
      </c>
      <c r="D126" s="13" t="s">
        <v>136</v>
      </c>
      <c r="E126" s="13"/>
      <c r="F126" s="13"/>
      <c r="G126" s="13"/>
      <c r="H126" s="13"/>
      <c r="I126" s="13"/>
      <c r="J126" s="13"/>
      <c r="K126" s="13"/>
      <c r="L126" s="13"/>
      <c r="M126" s="13"/>
      <c r="N126" s="13"/>
    </row>
    <row r="127" spans="1:14">
      <c r="A127" s="13">
        <v>125</v>
      </c>
      <c r="B127" s="13">
        <v>514</v>
      </c>
      <c r="C127" s="13">
        <v>2017051418</v>
      </c>
      <c r="D127" s="13" t="s">
        <v>137</v>
      </c>
      <c r="E127" s="13" t="s">
        <v>334</v>
      </c>
      <c r="F127" s="13"/>
      <c r="G127" s="13"/>
      <c r="H127" s="13"/>
      <c r="I127" s="13"/>
      <c r="J127" s="13"/>
      <c r="K127" s="13"/>
      <c r="L127" s="13"/>
      <c r="M127" s="13"/>
      <c r="N127" s="13"/>
    </row>
    <row r="128" spans="1:14">
      <c r="A128" s="13">
        <v>126</v>
      </c>
      <c r="B128" s="13">
        <v>514</v>
      </c>
      <c r="C128" s="13">
        <v>2017051419</v>
      </c>
      <c r="D128" s="13" t="s">
        <v>138</v>
      </c>
      <c r="E128" s="13"/>
      <c r="F128" s="13"/>
      <c r="G128" s="13"/>
      <c r="H128" s="13"/>
      <c r="I128" s="13"/>
      <c r="J128" s="13"/>
      <c r="K128" s="13"/>
      <c r="L128" s="13"/>
      <c r="M128" s="13"/>
      <c r="N128" s="13"/>
    </row>
    <row r="129" spans="1:14">
      <c r="A129" s="13">
        <v>127</v>
      </c>
      <c r="B129" s="13">
        <v>514</v>
      </c>
      <c r="C129" s="13">
        <v>2017051420</v>
      </c>
      <c r="D129" s="13" t="s">
        <v>139</v>
      </c>
      <c r="E129" s="13"/>
      <c r="F129" s="13"/>
      <c r="G129" s="13"/>
      <c r="H129" s="13"/>
      <c r="I129" s="13"/>
      <c r="J129" s="13"/>
      <c r="K129" s="13"/>
      <c r="L129" s="13"/>
      <c r="M129" s="13"/>
      <c r="N129" s="13"/>
    </row>
    <row r="130" ht="13.5" customHeight="1" spans="1:14">
      <c r="A130" s="13">
        <v>128</v>
      </c>
      <c r="B130" s="13">
        <v>514</v>
      </c>
      <c r="C130" s="13">
        <v>2017051421</v>
      </c>
      <c r="D130" s="13" t="s">
        <v>140</v>
      </c>
      <c r="E130" s="13"/>
      <c r="F130" s="13"/>
      <c r="G130" s="13"/>
      <c r="H130" s="13"/>
      <c r="I130" s="13"/>
      <c r="J130" s="13"/>
      <c r="K130" s="13"/>
      <c r="L130" s="13"/>
      <c r="M130" s="13"/>
      <c r="N130" s="13"/>
    </row>
    <row r="131" spans="1:14">
      <c r="A131" s="13">
        <v>129</v>
      </c>
      <c r="B131" s="13">
        <v>514</v>
      </c>
      <c r="C131" s="13">
        <v>2017051422</v>
      </c>
      <c r="D131" s="13" t="s">
        <v>141</v>
      </c>
      <c r="E131" s="13"/>
      <c r="F131" s="13"/>
      <c r="G131" s="13"/>
      <c r="H131" s="13"/>
      <c r="I131" s="13"/>
      <c r="J131" s="13"/>
      <c r="K131" s="13"/>
      <c r="L131" s="13"/>
      <c r="M131" s="13"/>
      <c r="N131" s="13"/>
    </row>
    <row r="132" ht="13.5" customHeight="1" spans="1:14">
      <c r="A132" s="13">
        <v>130</v>
      </c>
      <c r="B132" s="13">
        <v>514</v>
      </c>
      <c r="C132" s="13">
        <v>2017051423</v>
      </c>
      <c r="D132" s="13" t="s">
        <v>142</v>
      </c>
      <c r="E132" s="13"/>
      <c r="F132" s="13"/>
      <c r="G132" s="13"/>
      <c r="H132" s="13"/>
      <c r="I132" s="13"/>
      <c r="J132" s="13"/>
      <c r="K132" s="13"/>
      <c r="L132" s="13"/>
      <c r="M132" s="13"/>
      <c r="N132" s="13"/>
    </row>
    <row r="133" spans="1:14">
      <c r="A133" s="13">
        <v>131</v>
      </c>
      <c r="B133" s="13">
        <v>514</v>
      </c>
      <c r="C133" s="13">
        <v>2017051424</v>
      </c>
      <c r="D133" s="13" t="s">
        <v>143</v>
      </c>
      <c r="E133" s="13" t="s">
        <v>336</v>
      </c>
      <c r="F133" s="13"/>
      <c r="G133" s="13"/>
      <c r="H133" s="13"/>
      <c r="I133" s="13"/>
      <c r="J133" s="13"/>
      <c r="K133" s="13"/>
      <c r="L133" s="13"/>
      <c r="M133" s="13"/>
      <c r="N133" s="13"/>
    </row>
    <row r="134" spans="1:14">
      <c r="A134" s="13">
        <v>132</v>
      </c>
      <c r="B134" s="13">
        <v>514</v>
      </c>
      <c r="C134" s="13">
        <v>2017051425</v>
      </c>
      <c r="D134" s="13" t="s">
        <v>144</v>
      </c>
      <c r="E134" s="13"/>
      <c r="F134" s="13"/>
      <c r="G134" s="13"/>
      <c r="H134" s="13"/>
      <c r="I134" s="13"/>
      <c r="J134" s="13"/>
      <c r="K134" s="13"/>
      <c r="L134" s="13"/>
      <c r="M134" s="13"/>
      <c r="N134" s="13"/>
    </row>
    <row r="135" spans="1:14">
      <c r="A135" s="13">
        <v>133</v>
      </c>
      <c r="B135" s="13">
        <v>514</v>
      </c>
      <c r="C135" s="13">
        <v>2017051426</v>
      </c>
      <c r="D135" s="13" t="s">
        <v>145</v>
      </c>
      <c r="E135" s="13" t="s">
        <v>337</v>
      </c>
      <c r="F135" s="13"/>
      <c r="G135" s="13"/>
      <c r="H135" s="13"/>
      <c r="I135" s="13"/>
      <c r="J135" s="13"/>
      <c r="K135" s="13"/>
      <c r="L135" s="13"/>
      <c r="M135" s="13"/>
      <c r="N135" s="13"/>
    </row>
    <row r="136" ht="13.5" customHeight="1" spans="1:14">
      <c r="A136" s="13">
        <v>134</v>
      </c>
      <c r="B136" s="13">
        <v>514</v>
      </c>
      <c r="C136" s="13">
        <v>2017051427</v>
      </c>
      <c r="D136" s="13" t="s">
        <v>146</v>
      </c>
      <c r="E136" s="13"/>
      <c r="F136" s="13"/>
      <c r="G136" s="13"/>
      <c r="H136" s="13"/>
      <c r="I136" s="13"/>
      <c r="J136" s="13"/>
      <c r="K136" s="13"/>
      <c r="L136" s="13"/>
      <c r="M136" s="13"/>
      <c r="N136" s="13"/>
    </row>
    <row r="137" ht="13.5" customHeight="1" spans="1:14">
      <c r="A137" s="13">
        <v>135</v>
      </c>
      <c r="B137" s="13">
        <v>514</v>
      </c>
      <c r="C137" s="13">
        <v>2017051428</v>
      </c>
      <c r="D137" s="13" t="s">
        <v>147</v>
      </c>
      <c r="E137" s="13"/>
      <c r="F137" s="13"/>
      <c r="G137" s="13"/>
      <c r="H137" s="13"/>
      <c r="I137" s="13"/>
      <c r="J137" s="13"/>
      <c r="K137" s="13"/>
      <c r="L137" s="13"/>
      <c r="M137" s="13"/>
      <c r="N137" s="13"/>
    </row>
    <row r="138" ht="13.5" customHeight="1" spans="1:14">
      <c r="A138" s="13">
        <v>136</v>
      </c>
      <c r="B138" s="13">
        <v>514</v>
      </c>
      <c r="C138" s="13">
        <v>2017051430</v>
      </c>
      <c r="D138" s="13" t="s">
        <v>148</v>
      </c>
      <c r="E138" s="13"/>
      <c r="F138" s="13"/>
      <c r="G138" s="13"/>
      <c r="H138" s="13"/>
      <c r="I138" s="13"/>
      <c r="J138" s="13"/>
      <c r="K138" s="13"/>
      <c r="L138" s="13"/>
      <c r="M138" s="13"/>
      <c r="N138" s="13"/>
    </row>
    <row r="139" ht="13.5" customHeight="1" spans="1:14">
      <c r="A139" s="13">
        <v>137</v>
      </c>
      <c r="B139" s="13">
        <v>514</v>
      </c>
      <c r="C139" s="13">
        <v>2017051431</v>
      </c>
      <c r="D139" s="13" t="s">
        <v>149</v>
      </c>
      <c r="E139" s="13"/>
      <c r="F139" s="13"/>
      <c r="G139" s="13"/>
      <c r="H139" s="13" t="s">
        <v>264</v>
      </c>
      <c r="I139" s="13" t="s">
        <v>283</v>
      </c>
      <c r="J139" s="13" t="s">
        <v>333</v>
      </c>
      <c r="K139" s="13"/>
      <c r="L139" s="13"/>
      <c r="M139" s="13"/>
      <c r="N139" s="13">
        <v>4</v>
      </c>
    </row>
    <row r="140" ht="13.5" customHeight="1" spans="1:14">
      <c r="A140" s="13">
        <v>138</v>
      </c>
      <c r="B140" s="13">
        <v>514</v>
      </c>
      <c r="C140" s="13">
        <v>2017051432</v>
      </c>
      <c r="D140" s="13" t="s">
        <v>150</v>
      </c>
      <c r="E140" s="13"/>
      <c r="F140" s="13"/>
      <c r="G140" s="13"/>
      <c r="H140" s="13"/>
      <c r="I140" s="13"/>
      <c r="J140" s="13"/>
      <c r="K140" s="13"/>
      <c r="L140" s="13"/>
      <c r="M140" s="13"/>
      <c r="N140" s="13"/>
    </row>
    <row r="141" ht="13.5" customHeight="1" spans="1:14">
      <c r="A141" s="13">
        <v>139</v>
      </c>
      <c r="B141" s="13">
        <v>514</v>
      </c>
      <c r="C141" s="13">
        <v>2017051433</v>
      </c>
      <c r="D141" s="13" t="s">
        <v>151</v>
      </c>
      <c r="E141" s="13"/>
      <c r="F141" s="13"/>
      <c r="G141" s="13"/>
      <c r="H141" s="13"/>
      <c r="I141" s="13"/>
      <c r="J141" s="13"/>
      <c r="K141" s="13"/>
      <c r="L141" s="13"/>
      <c r="M141" s="13"/>
      <c r="N141" s="13"/>
    </row>
    <row r="142" spans="1:14">
      <c r="A142" s="13">
        <v>140</v>
      </c>
      <c r="B142" s="13">
        <v>514</v>
      </c>
      <c r="C142" s="13">
        <v>2017051434</v>
      </c>
      <c r="D142" s="13" t="s">
        <v>152</v>
      </c>
      <c r="E142" s="13"/>
      <c r="F142" s="13"/>
      <c r="G142" s="13"/>
      <c r="H142" s="13"/>
      <c r="I142" s="13"/>
      <c r="J142" s="13"/>
      <c r="K142" s="13"/>
      <c r="L142" s="13"/>
      <c r="M142" s="13"/>
      <c r="N142" s="13"/>
    </row>
    <row r="143" ht="13.5" customHeight="1" spans="1:14">
      <c r="A143" s="13">
        <v>141</v>
      </c>
      <c r="B143" s="13">
        <v>514</v>
      </c>
      <c r="C143" s="13">
        <v>2017024323</v>
      </c>
      <c r="D143" s="13" t="s">
        <v>153</v>
      </c>
      <c r="E143" s="13"/>
      <c r="F143" s="13"/>
      <c r="G143" s="13"/>
      <c r="H143" s="13"/>
      <c r="I143" s="13"/>
      <c r="J143" s="13"/>
      <c r="K143" s="13"/>
      <c r="L143" s="13"/>
      <c r="M143" s="13"/>
      <c r="N143" s="13"/>
    </row>
    <row r="144" spans="1:14">
      <c r="A144" s="13">
        <v>142</v>
      </c>
      <c r="B144" s="22">
        <v>531</v>
      </c>
      <c r="C144" s="22">
        <v>2017053101</v>
      </c>
      <c r="D144" s="22" t="s">
        <v>154</v>
      </c>
      <c r="E144" s="22"/>
      <c r="F144" s="22"/>
      <c r="G144" s="22"/>
      <c r="H144" s="22"/>
      <c r="I144" s="22"/>
      <c r="J144" s="22"/>
      <c r="K144" s="22"/>
      <c r="L144" s="22"/>
      <c r="M144" s="22"/>
      <c r="N144" s="22"/>
    </row>
    <row r="145" spans="1:14">
      <c r="A145" s="13">
        <v>143</v>
      </c>
      <c r="B145" s="15">
        <v>531</v>
      </c>
      <c r="C145" s="15">
        <v>2017053102</v>
      </c>
      <c r="D145" s="15" t="s">
        <v>155</v>
      </c>
      <c r="E145" s="15"/>
      <c r="F145" s="15"/>
      <c r="G145" s="15"/>
      <c r="H145" s="15"/>
      <c r="I145" s="15"/>
      <c r="J145" s="15"/>
      <c r="K145" s="15"/>
      <c r="L145" s="15"/>
      <c r="M145" s="15"/>
      <c r="N145" s="15"/>
    </row>
    <row r="146" spans="1:14">
      <c r="A146" s="13">
        <v>144</v>
      </c>
      <c r="B146" s="13">
        <v>531</v>
      </c>
      <c r="C146" s="13">
        <v>2017053103</v>
      </c>
      <c r="D146" s="13" t="s">
        <v>156</v>
      </c>
      <c r="E146" s="13"/>
      <c r="F146" s="13"/>
      <c r="G146" s="13"/>
      <c r="H146" s="13"/>
      <c r="I146" s="13"/>
      <c r="J146" s="13"/>
      <c r="K146" s="13"/>
      <c r="L146" s="13"/>
      <c r="M146" s="13"/>
      <c r="N146" s="13"/>
    </row>
    <row r="147" spans="1:14">
      <c r="A147" s="13">
        <v>145</v>
      </c>
      <c r="B147" s="22">
        <v>531</v>
      </c>
      <c r="C147" s="22">
        <v>2017053104</v>
      </c>
      <c r="D147" s="22" t="s">
        <v>157</v>
      </c>
      <c r="E147" s="22"/>
      <c r="F147" s="22"/>
      <c r="G147" s="22"/>
      <c r="H147" s="22"/>
      <c r="I147" s="22"/>
      <c r="J147" s="22"/>
      <c r="K147" s="22"/>
      <c r="L147" s="22"/>
      <c r="M147" s="22"/>
      <c r="N147" s="22"/>
    </row>
    <row r="148" spans="1:14">
      <c r="A148" s="13">
        <v>146</v>
      </c>
      <c r="B148" s="15">
        <v>531</v>
      </c>
      <c r="C148" s="15">
        <v>2017053105</v>
      </c>
      <c r="D148" s="15" t="s">
        <v>121</v>
      </c>
      <c r="E148" s="15"/>
      <c r="F148" s="15"/>
      <c r="G148" s="15"/>
      <c r="H148" s="15"/>
      <c r="I148" s="15"/>
      <c r="J148" s="15"/>
      <c r="K148" s="15"/>
      <c r="L148" s="15"/>
      <c r="M148" s="15"/>
      <c r="N148" s="15"/>
    </row>
    <row r="149" ht="13.5" customHeight="1" spans="1:14">
      <c r="A149" s="13">
        <v>147</v>
      </c>
      <c r="B149" s="13">
        <v>531</v>
      </c>
      <c r="C149" s="13">
        <v>2017053106</v>
      </c>
      <c r="D149" s="13" t="s">
        <v>158</v>
      </c>
      <c r="E149" s="13"/>
      <c r="F149" s="13"/>
      <c r="G149" s="13"/>
      <c r="H149" s="13"/>
      <c r="I149" s="13"/>
      <c r="J149" s="13"/>
      <c r="K149" s="13"/>
      <c r="L149" s="13"/>
      <c r="M149" s="13"/>
      <c r="N149" s="13"/>
    </row>
    <row r="150" spans="1:14">
      <c r="A150" s="13">
        <v>148</v>
      </c>
      <c r="B150" s="13">
        <v>531</v>
      </c>
      <c r="C150" s="13">
        <v>2017053107</v>
      </c>
      <c r="D150" s="13" t="s">
        <v>159</v>
      </c>
      <c r="E150" s="13"/>
      <c r="F150" s="13"/>
      <c r="G150" s="13"/>
      <c r="H150" s="13"/>
      <c r="I150" s="13"/>
      <c r="J150" s="13"/>
      <c r="K150" s="13"/>
      <c r="L150" s="13"/>
      <c r="M150" s="13"/>
      <c r="N150" s="13"/>
    </row>
    <row r="151" spans="1:14">
      <c r="A151" s="13">
        <v>149</v>
      </c>
      <c r="B151" s="22">
        <v>531</v>
      </c>
      <c r="C151" s="22">
        <v>2017053108</v>
      </c>
      <c r="D151" s="22" t="s">
        <v>160</v>
      </c>
      <c r="E151" s="22"/>
      <c r="F151" s="22"/>
      <c r="G151" s="22"/>
      <c r="H151" s="22"/>
      <c r="I151" s="22"/>
      <c r="J151" s="22"/>
      <c r="K151" s="22"/>
      <c r="L151" s="22"/>
      <c r="M151" s="22"/>
      <c r="N151" s="22"/>
    </row>
    <row r="152" spans="1:14">
      <c r="A152" s="13">
        <v>150</v>
      </c>
      <c r="B152" s="22">
        <v>531</v>
      </c>
      <c r="C152" s="22">
        <v>2017053109</v>
      </c>
      <c r="D152" s="22" t="s">
        <v>161</v>
      </c>
      <c r="E152" s="22"/>
      <c r="F152" s="22"/>
      <c r="G152" s="22"/>
      <c r="H152" s="22"/>
      <c r="I152" s="22"/>
      <c r="J152" s="22"/>
      <c r="K152" s="22"/>
      <c r="L152" s="22"/>
      <c r="M152" s="22"/>
      <c r="N152" s="22"/>
    </row>
    <row r="153" spans="1:14">
      <c r="A153" s="13">
        <v>151</v>
      </c>
      <c r="B153" s="13">
        <v>531</v>
      </c>
      <c r="C153" s="13">
        <v>2017053110</v>
      </c>
      <c r="D153" s="13" t="s">
        <v>162</v>
      </c>
      <c r="E153" s="13"/>
      <c r="F153" s="13"/>
      <c r="G153" s="13"/>
      <c r="H153" s="13"/>
      <c r="I153" s="13"/>
      <c r="J153" s="13"/>
      <c r="K153" s="13"/>
      <c r="L153" s="13"/>
      <c r="M153" s="13"/>
      <c r="N153" s="13"/>
    </row>
    <row r="154" ht="13.5" customHeight="1" spans="1:14">
      <c r="A154" s="13">
        <v>152</v>
      </c>
      <c r="B154" s="13">
        <v>531</v>
      </c>
      <c r="C154" s="13">
        <v>2017053111</v>
      </c>
      <c r="D154" s="13" t="s">
        <v>163</v>
      </c>
      <c r="E154" s="13"/>
      <c r="F154" s="13"/>
      <c r="G154" s="13"/>
      <c r="H154" s="13"/>
      <c r="I154" s="13"/>
      <c r="J154" s="13"/>
      <c r="K154" s="13"/>
      <c r="L154" s="13"/>
      <c r="M154" s="13"/>
      <c r="N154" s="13"/>
    </row>
    <row r="155" spans="1:14">
      <c r="A155" s="13">
        <v>153</v>
      </c>
      <c r="B155" s="22">
        <v>531</v>
      </c>
      <c r="C155" s="22">
        <v>2017053112</v>
      </c>
      <c r="D155" s="22" t="s">
        <v>164</v>
      </c>
      <c r="E155" s="22"/>
      <c r="F155" s="22"/>
      <c r="G155" s="22"/>
      <c r="H155" s="22"/>
      <c r="I155" s="22"/>
      <c r="J155" s="22"/>
      <c r="K155" s="22"/>
      <c r="L155" s="22"/>
      <c r="M155" s="22"/>
      <c r="N155" s="22"/>
    </row>
    <row r="156" spans="1:14">
      <c r="A156" s="13">
        <v>154</v>
      </c>
      <c r="B156" s="13">
        <v>531</v>
      </c>
      <c r="C156" s="13">
        <v>2017053113</v>
      </c>
      <c r="D156" s="13" t="s">
        <v>165</v>
      </c>
      <c r="E156" s="13"/>
      <c r="F156" s="13"/>
      <c r="G156" s="13"/>
      <c r="H156" s="13"/>
      <c r="I156" s="13"/>
      <c r="J156" s="13"/>
      <c r="K156" s="13"/>
      <c r="L156" s="13"/>
      <c r="M156" s="13"/>
      <c r="N156" s="13"/>
    </row>
    <row r="157" spans="1:14">
      <c r="A157" s="13">
        <v>155</v>
      </c>
      <c r="B157" s="15">
        <v>531</v>
      </c>
      <c r="C157" s="15">
        <v>2017053114</v>
      </c>
      <c r="D157" s="15" t="s">
        <v>166</v>
      </c>
      <c r="E157" s="15"/>
      <c r="F157" s="15"/>
      <c r="G157" s="15"/>
      <c r="H157" s="15"/>
      <c r="I157" s="15"/>
      <c r="J157" s="15"/>
      <c r="K157" s="15"/>
      <c r="L157" s="15"/>
      <c r="M157" s="15"/>
      <c r="N157" s="15"/>
    </row>
    <row r="158" spans="1:14">
      <c r="A158" s="13">
        <v>156</v>
      </c>
      <c r="B158" s="13">
        <v>531</v>
      </c>
      <c r="C158" s="13">
        <v>2017053115</v>
      </c>
      <c r="D158" s="13" t="s">
        <v>167</v>
      </c>
      <c r="E158" s="13"/>
      <c r="F158" s="13"/>
      <c r="G158" s="13"/>
      <c r="H158" s="13"/>
      <c r="I158" s="13"/>
      <c r="J158" s="13"/>
      <c r="K158" s="13"/>
      <c r="L158" s="13"/>
      <c r="M158" s="13"/>
      <c r="N158" s="13"/>
    </row>
    <row r="159" spans="1:14">
      <c r="A159" s="13">
        <v>157</v>
      </c>
      <c r="B159" s="13">
        <v>531</v>
      </c>
      <c r="C159" s="13">
        <v>2017053116</v>
      </c>
      <c r="D159" s="13" t="s">
        <v>168</v>
      </c>
      <c r="E159" s="13"/>
      <c r="F159" s="13"/>
      <c r="G159" s="13"/>
      <c r="H159" s="13"/>
      <c r="I159" s="13"/>
      <c r="J159" s="13"/>
      <c r="K159" s="13"/>
      <c r="L159" s="13"/>
      <c r="M159" s="13"/>
      <c r="N159" s="13"/>
    </row>
    <row r="160" spans="1:14">
      <c r="A160" s="13">
        <v>158</v>
      </c>
      <c r="B160" s="22">
        <v>531</v>
      </c>
      <c r="C160" s="22">
        <v>2017053117</v>
      </c>
      <c r="D160" s="22" t="s">
        <v>169</v>
      </c>
      <c r="E160" s="22"/>
      <c r="F160" s="22"/>
      <c r="G160" s="22"/>
      <c r="H160" s="22"/>
      <c r="I160" s="22"/>
      <c r="J160" s="22"/>
      <c r="K160" s="22"/>
      <c r="L160" s="22"/>
      <c r="M160" s="22"/>
      <c r="N160" s="22"/>
    </row>
    <row r="161" spans="1:14">
      <c r="A161" s="13">
        <v>159</v>
      </c>
      <c r="B161" s="13">
        <v>531</v>
      </c>
      <c r="C161" s="13">
        <v>2017053118</v>
      </c>
      <c r="D161" s="13" t="s">
        <v>170</v>
      </c>
      <c r="E161" s="13"/>
      <c r="F161" s="13"/>
      <c r="G161" s="13"/>
      <c r="H161" s="13"/>
      <c r="I161" s="13"/>
      <c r="J161" s="13"/>
      <c r="K161" s="13"/>
      <c r="L161" s="13"/>
      <c r="M161" s="13"/>
      <c r="N161" s="13"/>
    </row>
    <row r="162" spans="1:14">
      <c r="A162" s="13">
        <v>160</v>
      </c>
      <c r="B162" s="22">
        <v>531</v>
      </c>
      <c r="C162" s="22">
        <v>2017053113</v>
      </c>
      <c r="D162" s="22" t="s">
        <v>171</v>
      </c>
      <c r="E162" s="22"/>
      <c r="F162" s="22"/>
      <c r="G162" s="22"/>
      <c r="H162" s="22"/>
      <c r="I162" s="22"/>
      <c r="J162" s="22"/>
      <c r="K162" s="22"/>
      <c r="L162" s="22"/>
      <c r="M162" s="22"/>
      <c r="N162" s="22"/>
    </row>
    <row r="163" spans="1:14">
      <c r="A163" s="13">
        <v>161</v>
      </c>
      <c r="B163" s="22">
        <v>531</v>
      </c>
      <c r="C163" s="22">
        <v>2017053120</v>
      </c>
      <c r="D163" s="22" t="s">
        <v>172</v>
      </c>
      <c r="E163" s="22"/>
      <c r="F163" s="22"/>
      <c r="G163" s="22"/>
      <c r="H163" s="22"/>
      <c r="I163" s="22"/>
      <c r="J163" s="22"/>
      <c r="K163" s="22"/>
      <c r="L163" s="22"/>
      <c r="M163" s="22"/>
      <c r="N163" s="22"/>
    </row>
    <row r="164" ht="13.5" customHeight="1" spans="1:14">
      <c r="A164" s="13">
        <v>162</v>
      </c>
      <c r="B164" s="13">
        <v>531</v>
      </c>
      <c r="C164" s="13">
        <v>2017053121</v>
      </c>
      <c r="D164" s="13" t="s">
        <v>173</v>
      </c>
      <c r="E164" s="13"/>
      <c r="F164" s="13"/>
      <c r="G164" s="13"/>
      <c r="H164" s="13"/>
      <c r="I164" s="13"/>
      <c r="J164" s="13"/>
      <c r="K164" s="13"/>
      <c r="L164" s="13"/>
      <c r="M164" s="13"/>
      <c r="N164" s="13"/>
    </row>
    <row r="165" spans="1:14">
      <c r="A165" s="13">
        <v>163</v>
      </c>
      <c r="B165" s="22">
        <v>531</v>
      </c>
      <c r="C165" s="22">
        <v>2017053122</v>
      </c>
      <c r="D165" s="13" t="s">
        <v>174</v>
      </c>
      <c r="E165" s="13"/>
      <c r="F165" s="13"/>
      <c r="G165" s="13"/>
      <c r="H165" s="13"/>
      <c r="I165" s="13"/>
      <c r="J165" s="13"/>
      <c r="K165" s="13"/>
      <c r="L165" s="13"/>
      <c r="M165" s="13"/>
      <c r="N165" s="13"/>
    </row>
    <row r="166" ht="13.5" customHeight="1" spans="1:14">
      <c r="A166" s="13">
        <v>164</v>
      </c>
      <c r="B166" s="13">
        <v>531</v>
      </c>
      <c r="C166" s="13">
        <v>2017053123</v>
      </c>
      <c r="D166" s="13" t="s">
        <v>175</v>
      </c>
      <c r="E166" s="13"/>
      <c r="F166" s="13"/>
      <c r="G166" s="13"/>
      <c r="H166" s="13"/>
      <c r="I166" s="13"/>
      <c r="J166" s="13"/>
      <c r="K166" s="13"/>
      <c r="L166" s="13"/>
      <c r="M166" s="13"/>
      <c r="N166" s="13"/>
    </row>
    <row r="167" spans="1:14">
      <c r="A167" s="13">
        <v>165</v>
      </c>
      <c r="B167" s="13">
        <v>531</v>
      </c>
      <c r="C167" s="13">
        <v>2017053124</v>
      </c>
      <c r="D167" s="13" t="s">
        <v>176</v>
      </c>
      <c r="E167" s="13"/>
      <c r="F167" s="13"/>
      <c r="G167" s="13"/>
      <c r="H167" s="13"/>
      <c r="I167" s="13"/>
      <c r="J167" s="13"/>
      <c r="K167" s="13"/>
      <c r="L167" s="13"/>
      <c r="M167" s="13"/>
      <c r="N167" s="13"/>
    </row>
    <row r="168" spans="1:14">
      <c r="A168" s="13">
        <v>166</v>
      </c>
      <c r="B168" s="22">
        <v>531</v>
      </c>
      <c r="C168" s="22">
        <v>2017053125</v>
      </c>
      <c r="D168" s="13" t="s">
        <v>177</v>
      </c>
      <c r="E168" s="13"/>
      <c r="F168" s="13"/>
      <c r="G168" s="13"/>
      <c r="H168" s="13"/>
      <c r="I168" s="13"/>
      <c r="J168" s="13"/>
      <c r="K168" s="13"/>
      <c r="L168" s="13"/>
      <c r="M168" s="13"/>
      <c r="N168" s="13"/>
    </row>
    <row r="169" spans="1:14">
      <c r="A169" s="13">
        <v>167</v>
      </c>
      <c r="B169" s="13">
        <v>531</v>
      </c>
      <c r="C169" s="13">
        <v>2017053126</v>
      </c>
      <c r="D169" s="13" t="s">
        <v>178</v>
      </c>
      <c r="E169" s="13"/>
      <c r="F169" s="13"/>
      <c r="G169" s="13"/>
      <c r="H169" s="13"/>
      <c r="I169" s="13"/>
      <c r="J169" s="13"/>
      <c r="K169" s="13"/>
      <c r="L169" s="13"/>
      <c r="M169" s="13"/>
      <c r="N169" s="13"/>
    </row>
    <row r="170" spans="1:14">
      <c r="A170" s="13">
        <v>168</v>
      </c>
      <c r="B170" s="13">
        <v>531</v>
      </c>
      <c r="C170" s="13">
        <v>2017053127</v>
      </c>
      <c r="D170" s="13" t="s">
        <v>179</v>
      </c>
      <c r="E170" s="13"/>
      <c r="F170" s="13"/>
      <c r="G170" s="13"/>
      <c r="H170" s="13"/>
      <c r="I170" s="13"/>
      <c r="J170" s="13"/>
      <c r="K170" s="13"/>
      <c r="L170" s="13"/>
      <c r="M170" s="13"/>
      <c r="N170" s="13"/>
    </row>
    <row r="171" spans="1:14">
      <c r="A171" s="13">
        <v>169</v>
      </c>
      <c r="B171" s="15">
        <v>531</v>
      </c>
      <c r="C171" s="15">
        <v>2017053128</v>
      </c>
      <c r="D171" s="15" t="s">
        <v>180</v>
      </c>
      <c r="E171" s="15"/>
      <c r="F171" s="15"/>
      <c r="G171" s="15"/>
      <c r="H171" s="15"/>
      <c r="I171" s="15"/>
      <c r="J171" s="15"/>
      <c r="K171" s="15"/>
      <c r="L171" s="15"/>
      <c r="M171" s="15"/>
      <c r="N171" s="15"/>
    </row>
    <row r="172" spans="1:14">
      <c r="A172" s="13">
        <v>170</v>
      </c>
      <c r="B172" s="13">
        <v>531</v>
      </c>
      <c r="C172" s="13">
        <v>2017053129</v>
      </c>
      <c r="D172" s="13" t="s">
        <v>181</v>
      </c>
      <c r="E172" s="13"/>
      <c r="F172" s="13"/>
      <c r="G172" s="13"/>
      <c r="H172" s="13"/>
      <c r="I172" s="13"/>
      <c r="J172" s="13"/>
      <c r="K172" s="13"/>
      <c r="L172" s="13"/>
      <c r="M172" s="13"/>
      <c r="N172" s="13"/>
    </row>
    <row r="173" spans="1:14">
      <c r="A173" s="13">
        <v>171</v>
      </c>
      <c r="B173" s="13">
        <v>531</v>
      </c>
      <c r="C173" s="13">
        <v>2017053130</v>
      </c>
      <c r="D173" s="13" t="s">
        <v>182</v>
      </c>
      <c r="E173" s="13"/>
      <c r="F173" s="13"/>
      <c r="G173" s="13"/>
      <c r="H173" s="13"/>
      <c r="I173" s="13"/>
      <c r="J173" s="13"/>
      <c r="K173" s="13"/>
      <c r="L173" s="13"/>
      <c r="M173" s="13"/>
      <c r="N173" s="13"/>
    </row>
    <row r="174" spans="1:14">
      <c r="A174" s="13">
        <v>172</v>
      </c>
      <c r="B174" s="15">
        <v>531</v>
      </c>
      <c r="C174" s="15">
        <v>2917053131</v>
      </c>
      <c r="D174" s="15" t="s">
        <v>183</v>
      </c>
      <c r="E174" s="15"/>
      <c r="F174" s="15"/>
      <c r="G174" s="15"/>
      <c r="H174" s="15"/>
      <c r="I174" s="15"/>
      <c r="J174" s="15"/>
      <c r="K174" s="15"/>
      <c r="L174" s="15"/>
      <c r="M174" s="15"/>
      <c r="N174" s="15"/>
    </row>
    <row r="175" ht="13.5" customHeight="1" spans="1:14">
      <c r="A175" s="13">
        <v>173</v>
      </c>
      <c r="B175" s="13">
        <v>531</v>
      </c>
      <c r="C175" s="13">
        <v>2017053132</v>
      </c>
      <c r="D175" s="13" t="s">
        <v>184</v>
      </c>
      <c r="E175" s="13"/>
      <c r="F175" s="13"/>
      <c r="G175" s="13"/>
      <c r="H175" s="13"/>
      <c r="I175" s="13"/>
      <c r="J175" s="13"/>
      <c r="K175" s="13"/>
      <c r="L175" s="13"/>
      <c r="M175" s="13"/>
      <c r="N175" s="13"/>
    </row>
    <row r="176" ht="13.5" customHeight="1" spans="1:14">
      <c r="A176" s="13">
        <v>174</v>
      </c>
      <c r="B176" s="28">
        <v>531</v>
      </c>
      <c r="C176" s="28">
        <v>2017074117</v>
      </c>
      <c r="D176" s="28" t="s">
        <v>185</v>
      </c>
      <c r="E176" s="28"/>
      <c r="F176" s="28"/>
      <c r="G176" s="28"/>
      <c r="H176" s="28"/>
      <c r="I176" s="28"/>
      <c r="J176" s="28"/>
      <c r="K176" s="28"/>
      <c r="L176" s="28"/>
      <c r="M176" s="28"/>
      <c r="N176" s="28"/>
    </row>
    <row r="177" spans="1:14">
      <c r="A177" s="13">
        <v>175</v>
      </c>
      <c r="B177" s="29">
        <v>532</v>
      </c>
      <c r="C177" s="29">
        <v>2017053201</v>
      </c>
      <c r="D177" s="29" t="s">
        <v>186</v>
      </c>
      <c r="E177" s="29"/>
      <c r="F177" s="29"/>
      <c r="G177" s="29"/>
      <c r="H177" s="29"/>
      <c r="I177" s="29"/>
      <c r="J177" s="29"/>
      <c r="K177" s="29"/>
      <c r="L177" s="29"/>
      <c r="M177" s="29"/>
      <c r="N177" s="29"/>
    </row>
    <row r="178" spans="1:14">
      <c r="A178" s="13">
        <v>176</v>
      </c>
      <c r="B178" s="15">
        <v>532</v>
      </c>
      <c r="C178" s="15">
        <v>2017053202</v>
      </c>
      <c r="D178" s="15" t="s">
        <v>187</v>
      </c>
      <c r="E178" s="15"/>
      <c r="F178" s="15"/>
      <c r="G178" s="15"/>
      <c r="H178" s="15"/>
      <c r="I178" s="15"/>
      <c r="J178" s="15"/>
      <c r="K178" s="15"/>
      <c r="L178" s="15"/>
      <c r="M178" s="15"/>
      <c r="N178" s="15"/>
    </row>
    <row r="179" spans="1:14">
      <c r="A179" s="13">
        <v>177</v>
      </c>
      <c r="B179" s="29">
        <v>532</v>
      </c>
      <c r="C179" s="29">
        <v>2017053203</v>
      </c>
      <c r="D179" s="29" t="s">
        <v>188</v>
      </c>
      <c r="E179" s="29"/>
      <c r="F179" s="29"/>
      <c r="G179" s="29"/>
      <c r="H179" s="29"/>
      <c r="I179" s="29"/>
      <c r="J179" s="29"/>
      <c r="K179" s="29"/>
      <c r="L179" s="29"/>
      <c r="M179" s="29"/>
      <c r="N179" s="29"/>
    </row>
    <row r="180" spans="1:14">
      <c r="A180" s="13">
        <v>178</v>
      </c>
      <c r="B180" s="15">
        <v>532</v>
      </c>
      <c r="C180" s="15">
        <v>2017053204</v>
      </c>
      <c r="D180" s="15" t="s">
        <v>189</v>
      </c>
      <c r="E180" s="15"/>
      <c r="F180" s="15"/>
      <c r="G180" s="15"/>
      <c r="H180" s="15"/>
      <c r="I180" s="15"/>
      <c r="J180" s="15"/>
      <c r="K180" s="15"/>
      <c r="L180" s="15"/>
      <c r="M180" s="15"/>
      <c r="N180" s="15"/>
    </row>
    <row r="181" spans="1:14">
      <c r="A181" s="13">
        <v>179</v>
      </c>
      <c r="B181" s="29">
        <v>532</v>
      </c>
      <c r="C181" s="29">
        <v>2017053205</v>
      </c>
      <c r="D181" s="29" t="s">
        <v>190</v>
      </c>
      <c r="E181" s="29"/>
      <c r="F181" s="29"/>
      <c r="G181" s="29"/>
      <c r="H181" s="29"/>
      <c r="I181" s="29"/>
      <c r="J181" s="29"/>
      <c r="K181" s="29"/>
      <c r="L181" s="29"/>
      <c r="M181" s="29"/>
      <c r="N181" s="29"/>
    </row>
    <row r="182" spans="1:14">
      <c r="A182" s="13">
        <v>180</v>
      </c>
      <c r="B182" s="15">
        <v>532</v>
      </c>
      <c r="C182" s="15">
        <v>2017053206</v>
      </c>
      <c r="D182" s="15" t="s">
        <v>191</v>
      </c>
      <c r="E182" s="15"/>
      <c r="F182" s="15"/>
      <c r="G182" s="15"/>
      <c r="H182" s="15"/>
      <c r="I182" s="15"/>
      <c r="J182" s="15"/>
      <c r="K182" s="15"/>
      <c r="L182" s="15"/>
      <c r="M182" s="15"/>
      <c r="N182" s="15"/>
    </row>
    <row r="183" spans="1:14">
      <c r="A183" s="13">
        <v>181</v>
      </c>
      <c r="B183" s="15">
        <v>532</v>
      </c>
      <c r="C183" s="15">
        <v>2018053207</v>
      </c>
      <c r="D183" s="70" t="s">
        <v>192</v>
      </c>
      <c r="E183" s="15"/>
      <c r="F183" s="15"/>
      <c r="G183" s="15"/>
      <c r="H183" s="15"/>
      <c r="I183" s="15"/>
      <c r="J183" s="15"/>
      <c r="K183" s="15"/>
      <c r="L183" s="15"/>
      <c r="M183" s="15"/>
      <c r="N183" s="15"/>
    </row>
    <row r="184" spans="1:14">
      <c r="A184" s="13">
        <v>182</v>
      </c>
      <c r="B184" s="29">
        <v>532</v>
      </c>
      <c r="C184" s="29">
        <v>2017053208</v>
      </c>
      <c r="D184" s="29" t="s">
        <v>193</v>
      </c>
      <c r="E184" s="29"/>
      <c r="F184" s="29"/>
      <c r="G184" s="29"/>
      <c r="H184" s="29"/>
      <c r="I184" s="29"/>
      <c r="J184" s="29"/>
      <c r="K184" s="29"/>
      <c r="L184" s="29"/>
      <c r="M184" s="29"/>
      <c r="N184" s="29"/>
    </row>
    <row r="185" ht="13.5" customHeight="1" spans="1:14">
      <c r="A185" s="13">
        <v>183</v>
      </c>
      <c r="B185" s="29">
        <v>532</v>
      </c>
      <c r="C185" s="29">
        <v>2017053209</v>
      </c>
      <c r="D185" s="29" t="s">
        <v>194</v>
      </c>
      <c r="E185" s="29"/>
      <c r="F185" s="29"/>
      <c r="G185" s="29"/>
      <c r="H185" s="29"/>
      <c r="I185" s="29"/>
      <c r="J185" s="29"/>
      <c r="K185" s="29"/>
      <c r="L185" s="29"/>
      <c r="M185" s="29"/>
      <c r="N185" s="29"/>
    </row>
    <row r="186" spans="1:14">
      <c r="A186" s="13">
        <v>184</v>
      </c>
      <c r="B186" s="29">
        <v>532</v>
      </c>
      <c r="C186" s="29">
        <v>2017053210</v>
      </c>
      <c r="D186" s="29" t="s">
        <v>195</v>
      </c>
      <c r="E186" s="29"/>
      <c r="F186" s="29"/>
      <c r="G186" s="29"/>
      <c r="H186" s="29"/>
      <c r="I186" s="29"/>
      <c r="J186" s="29"/>
      <c r="K186" s="29"/>
      <c r="L186" s="29"/>
      <c r="M186" s="29"/>
      <c r="N186" s="29"/>
    </row>
    <row r="187" spans="1:14">
      <c r="A187" s="13">
        <v>185</v>
      </c>
      <c r="B187" s="29">
        <v>532</v>
      </c>
      <c r="C187" s="29">
        <v>2017053211</v>
      </c>
      <c r="D187" s="29" t="s">
        <v>196</v>
      </c>
      <c r="E187" s="29"/>
      <c r="F187" s="29"/>
      <c r="G187" s="29"/>
      <c r="H187" s="29"/>
      <c r="I187" s="29"/>
      <c r="J187" s="29"/>
      <c r="K187" s="29"/>
      <c r="L187" s="29"/>
      <c r="M187" s="29"/>
      <c r="N187" s="29"/>
    </row>
    <row r="188" spans="1:14">
      <c r="A188" s="13">
        <v>186</v>
      </c>
      <c r="B188" s="15">
        <v>532</v>
      </c>
      <c r="C188" s="15">
        <v>2017053212</v>
      </c>
      <c r="D188" s="15" t="s">
        <v>197</v>
      </c>
      <c r="E188" s="15"/>
      <c r="F188" s="15"/>
      <c r="G188" s="15"/>
      <c r="H188" s="15"/>
      <c r="I188" s="15"/>
      <c r="J188" s="15"/>
      <c r="K188" s="15"/>
      <c r="L188" s="15"/>
      <c r="M188" s="15"/>
      <c r="N188" s="15"/>
    </row>
    <row r="189" spans="1:14">
      <c r="A189" s="13">
        <v>187</v>
      </c>
      <c r="B189" s="15">
        <v>532</v>
      </c>
      <c r="C189" s="15">
        <v>2017053213</v>
      </c>
      <c r="D189" s="15" t="s">
        <v>198</v>
      </c>
      <c r="E189" s="15"/>
      <c r="F189" s="15"/>
      <c r="G189" s="15"/>
      <c r="H189" s="15"/>
      <c r="I189" s="15"/>
      <c r="J189" s="15"/>
      <c r="K189" s="15"/>
      <c r="L189" s="15"/>
      <c r="M189" s="15"/>
      <c r="N189" s="15"/>
    </row>
    <row r="190" spans="1:14">
      <c r="A190" s="13">
        <v>188</v>
      </c>
      <c r="B190" s="29">
        <v>532</v>
      </c>
      <c r="C190" s="29">
        <v>2017053214</v>
      </c>
      <c r="D190" s="15" t="s">
        <v>199</v>
      </c>
      <c r="E190" s="15"/>
      <c r="F190" s="15"/>
      <c r="G190" s="15"/>
      <c r="H190" s="15"/>
      <c r="I190" s="15"/>
      <c r="J190" s="15"/>
      <c r="K190" s="15"/>
      <c r="L190" s="15"/>
      <c r="M190" s="15"/>
      <c r="N190" s="15"/>
    </row>
    <row r="191" ht="13.5" customHeight="1" spans="1:14">
      <c r="A191" s="13">
        <v>189</v>
      </c>
      <c r="B191" s="15">
        <v>532</v>
      </c>
      <c r="C191" s="15">
        <v>2017053215</v>
      </c>
      <c r="D191" s="15" t="s">
        <v>200</v>
      </c>
      <c r="E191" s="15"/>
      <c r="F191" s="15"/>
      <c r="G191" s="15"/>
      <c r="H191" s="15"/>
      <c r="I191" s="15"/>
      <c r="J191" s="15"/>
      <c r="K191" s="15"/>
      <c r="L191" s="15"/>
      <c r="M191" s="15"/>
      <c r="N191" s="15"/>
    </row>
    <row r="192" spans="1:14">
      <c r="A192" s="13">
        <v>190</v>
      </c>
      <c r="B192" s="15">
        <v>532</v>
      </c>
      <c r="C192" s="15">
        <v>2017053216</v>
      </c>
      <c r="D192" s="29" t="s">
        <v>201</v>
      </c>
      <c r="E192" s="29"/>
      <c r="F192" s="29"/>
      <c r="G192" s="29"/>
      <c r="H192" s="15"/>
      <c r="I192" s="15"/>
      <c r="J192" s="15"/>
      <c r="K192" s="29"/>
      <c r="L192" s="29"/>
      <c r="M192" s="29"/>
      <c r="N192" s="29"/>
    </row>
    <row r="193" spans="1:14">
      <c r="A193" s="13">
        <v>191</v>
      </c>
      <c r="B193" s="15">
        <v>532</v>
      </c>
      <c r="C193" s="15">
        <v>2017053217</v>
      </c>
      <c r="D193" s="15" t="s">
        <v>202</v>
      </c>
      <c r="E193" s="15"/>
      <c r="F193" s="15"/>
      <c r="G193" s="15"/>
      <c r="H193" s="15"/>
      <c r="I193" s="15"/>
      <c r="J193" s="15"/>
      <c r="K193" s="15"/>
      <c r="L193" s="15"/>
      <c r="M193" s="15"/>
      <c r="N193" s="15"/>
    </row>
    <row r="194" ht="13.5" customHeight="1" spans="1:14">
      <c r="A194" s="13">
        <v>192</v>
      </c>
      <c r="B194" s="15">
        <v>532</v>
      </c>
      <c r="C194" s="15">
        <v>2017053218</v>
      </c>
      <c r="D194" s="15" t="s">
        <v>203</v>
      </c>
      <c r="E194" s="15"/>
      <c r="F194" s="15"/>
      <c r="G194" s="15"/>
      <c r="H194" s="15"/>
      <c r="I194" s="15"/>
      <c r="J194" s="15"/>
      <c r="K194" s="15"/>
      <c r="L194" s="15"/>
      <c r="M194" s="15"/>
      <c r="N194" s="15"/>
    </row>
    <row r="195" spans="1:14">
      <c r="A195" s="13">
        <v>193</v>
      </c>
      <c r="B195" s="29">
        <v>532</v>
      </c>
      <c r="C195" s="29">
        <v>2017053220</v>
      </c>
      <c r="D195" s="29" t="s">
        <v>204</v>
      </c>
      <c r="E195" s="29"/>
      <c r="F195" s="29"/>
      <c r="G195" s="29"/>
      <c r="H195" s="29"/>
      <c r="I195" s="29"/>
      <c r="J195" s="29"/>
      <c r="K195" s="29"/>
      <c r="L195" s="29"/>
      <c r="M195" s="29"/>
      <c r="N195" s="29"/>
    </row>
    <row r="196" ht="13.5" customHeight="1" spans="1:14">
      <c r="A196" s="13">
        <v>194</v>
      </c>
      <c r="B196" s="16">
        <v>532</v>
      </c>
      <c r="C196" s="16">
        <v>2017053221</v>
      </c>
      <c r="D196" s="16" t="s">
        <v>205</v>
      </c>
      <c r="E196" s="16"/>
      <c r="F196" s="16"/>
      <c r="G196" s="16"/>
      <c r="H196" s="16" t="s">
        <v>338</v>
      </c>
      <c r="I196" s="16" t="s">
        <v>281</v>
      </c>
      <c r="J196" s="16" t="s">
        <v>339</v>
      </c>
      <c r="K196" s="16"/>
      <c r="L196" s="16"/>
      <c r="M196" s="16"/>
      <c r="N196" s="16">
        <v>4</v>
      </c>
    </row>
    <row r="197" spans="1:14">
      <c r="A197" s="13">
        <v>195</v>
      </c>
      <c r="B197" s="29">
        <v>532</v>
      </c>
      <c r="C197" s="29">
        <v>2017053222</v>
      </c>
      <c r="D197" s="29" t="s">
        <v>206</v>
      </c>
      <c r="E197" s="29"/>
      <c r="F197" s="29"/>
      <c r="G197" s="29"/>
      <c r="H197" s="29"/>
      <c r="I197" s="29"/>
      <c r="J197" s="29"/>
      <c r="K197" s="29"/>
      <c r="L197" s="29"/>
      <c r="M197" s="29"/>
      <c r="N197" s="29"/>
    </row>
    <row r="198" ht="13.5" customHeight="1" spans="1:14">
      <c r="A198" s="13">
        <v>196</v>
      </c>
      <c r="B198" s="29">
        <v>532</v>
      </c>
      <c r="C198" s="29">
        <v>2017053223</v>
      </c>
      <c r="D198" s="29" t="s">
        <v>207</v>
      </c>
      <c r="E198" s="29"/>
      <c r="F198" s="29"/>
      <c r="G198" s="29"/>
      <c r="H198" s="29" t="s">
        <v>338</v>
      </c>
      <c r="I198" s="29" t="s">
        <v>281</v>
      </c>
      <c r="J198" s="29" t="s">
        <v>340</v>
      </c>
      <c r="K198" s="29"/>
      <c r="L198" s="29"/>
      <c r="M198" s="29"/>
      <c r="N198" s="29">
        <v>2</v>
      </c>
    </row>
    <row r="199" spans="1:14">
      <c r="A199" s="13">
        <v>197</v>
      </c>
      <c r="B199" s="29">
        <v>532</v>
      </c>
      <c r="C199" s="29">
        <v>2017053224</v>
      </c>
      <c r="D199" s="29" t="s">
        <v>208</v>
      </c>
      <c r="E199" s="29"/>
      <c r="F199" s="29"/>
      <c r="G199" s="29"/>
      <c r="H199" s="29"/>
      <c r="I199" s="29"/>
      <c r="J199" s="29"/>
      <c r="K199" s="29"/>
      <c r="L199" s="29"/>
      <c r="M199" s="29"/>
      <c r="N199" s="29"/>
    </row>
    <row r="200" ht="13.5" customHeight="1" spans="1:14">
      <c r="A200" s="13">
        <v>198</v>
      </c>
      <c r="B200" s="29">
        <v>532</v>
      </c>
      <c r="C200" s="29">
        <v>2017053225</v>
      </c>
      <c r="D200" s="29" t="s">
        <v>209</v>
      </c>
      <c r="E200" s="29"/>
      <c r="F200" s="29"/>
      <c r="G200" s="29"/>
      <c r="H200" s="29"/>
      <c r="I200" s="29"/>
      <c r="J200" s="29"/>
      <c r="K200" s="29"/>
      <c r="L200" s="29"/>
      <c r="M200" s="29"/>
      <c r="N200" s="29"/>
    </row>
    <row r="201" spans="1:14">
      <c r="A201" s="13">
        <v>199</v>
      </c>
      <c r="B201" s="29">
        <v>532</v>
      </c>
      <c r="C201" s="29">
        <v>2017053226</v>
      </c>
      <c r="D201" s="29" t="s">
        <v>210</v>
      </c>
      <c r="E201" s="29"/>
      <c r="F201" s="29"/>
      <c r="G201" s="29"/>
      <c r="H201" s="29"/>
      <c r="I201" s="29"/>
      <c r="J201" s="29"/>
      <c r="K201" s="29"/>
      <c r="L201" s="29"/>
      <c r="M201" s="29"/>
      <c r="N201" s="29"/>
    </row>
    <row r="202" spans="1:14">
      <c r="A202" s="13">
        <v>200</v>
      </c>
      <c r="B202" s="30">
        <v>532</v>
      </c>
      <c r="C202" s="30">
        <v>2017053227</v>
      </c>
      <c r="D202" s="29" t="s">
        <v>211</v>
      </c>
      <c r="E202" s="29"/>
      <c r="F202" s="29"/>
      <c r="G202" s="29"/>
      <c r="H202" s="29"/>
      <c r="I202" s="29"/>
      <c r="J202" s="29"/>
      <c r="K202" s="29"/>
      <c r="L202" s="29"/>
      <c r="M202" s="29"/>
      <c r="N202" s="29"/>
    </row>
    <row r="203" spans="1:14">
      <c r="A203" s="13">
        <v>201</v>
      </c>
      <c r="B203" s="15">
        <v>532</v>
      </c>
      <c r="C203" s="15">
        <v>2017053228</v>
      </c>
      <c r="D203" s="15" t="s">
        <v>212</v>
      </c>
      <c r="E203" s="15"/>
      <c r="F203" s="15"/>
      <c r="G203" s="15"/>
      <c r="H203" s="15"/>
      <c r="I203" s="15"/>
      <c r="J203" s="15"/>
      <c r="K203" s="15"/>
      <c r="L203" s="15"/>
      <c r="M203" s="15"/>
      <c r="N203" s="15"/>
    </row>
    <row r="204" spans="1:14">
      <c r="A204" s="13">
        <v>202</v>
      </c>
      <c r="B204" s="15">
        <v>532</v>
      </c>
      <c r="C204" s="15">
        <v>2017053229</v>
      </c>
      <c r="D204" s="15" t="s">
        <v>213</v>
      </c>
      <c r="E204" s="15"/>
      <c r="F204" s="15"/>
      <c r="G204" s="15"/>
      <c r="H204" s="15"/>
      <c r="I204" s="15"/>
      <c r="J204" s="15"/>
      <c r="K204" s="15"/>
      <c r="L204" s="15"/>
      <c r="M204" s="15"/>
      <c r="N204" s="15"/>
    </row>
    <row r="205" spans="1:14">
      <c r="A205" s="13">
        <v>203</v>
      </c>
      <c r="B205" s="15">
        <v>532</v>
      </c>
      <c r="C205" s="15">
        <v>2017116314</v>
      </c>
      <c r="D205" s="15" t="s">
        <v>214</v>
      </c>
      <c r="E205" s="15"/>
      <c r="F205" s="15"/>
      <c r="G205" s="15"/>
      <c r="H205" s="15"/>
      <c r="I205" s="15"/>
      <c r="J205" s="15"/>
      <c r="K205" s="15"/>
      <c r="L205" s="15"/>
      <c r="M205" s="15"/>
      <c r="N205" s="15"/>
    </row>
    <row r="206" spans="1:14">
      <c r="A206" s="13">
        <v>204</v>
      </c>
      <c r="B206" s="15">
        <v>532</v>
      </c>
      <c r="C206" s="15">
        <v>2017152128</v>
      </c>
      <c r="D206" s="15" t="s">
        <v>215</v>
      </c>
      <c r="E206" s="15"/>
      <c r="F206" s="15"/>
      <c r="G206" s="15"/>
      <c r="H206" s="15"/>
      <c r="I206" s="15"/>
      <c r="J206" s="15"/>
      <c r="K206" s="15"/>
      <c r="L206" s="15"/>
      <c r="M206" s="15"/>
      <c r="N206" s="15"/>
    </row>
    <row r="207" spans="1:14">
      <c r="A207" s="13">
        <v>205</v>
      </c>
      <c r="B207" s="26">
        <v>533</v>
      </c>
      <c r="C207" s="26">
        <v>2017053301</v>
      </c>
      <c r="D207" s="26" t="s">
        <v>216</v>
      </c>
      <c r="E207" s="26"/>
      <c r="F207" s="26"/>
      <c r="G207" s="26"/>
      <c r="H207" s="26"/>
      <c r="I207" s="26"/>
      <c r="J207" s="26"/>
      <c r="K207" s="26"/>
      <c r="L207" s="26"/>
      <c r="M207" s="26"/>
      <c r="N207" s="26"/>
    </row>
    <row r="208" ht="13.5" customHeight="1" spans="1:14">
      <c r="A208" s="13">
        <v>206</v>
      </c>
      <c r="B208" s="26">
        <v>533</v>
      </c>
      <c r="C208" s="26">
        <v>2017053302</v>
      </c>
      <c r="D208" s="26" t="s">
        <v>217</v>
      </c>
      <c r="E208" s="26"/>
      <c r="F208" s="26"/>
      <c r="G208" s="26"/>
      <c r="H208" s="26"/>
      <c r="I208" s="26"/>
      <c r="J208" s="26"/>
      <c r="K208" s="26"/>
      <c r="L208" s="26"/>
      <c r="M208" s="26"/>
      <c r="N208" s="26"/>
    </row>
    <row r="209" ht="13.5" customHeight="1" spans="1:14">
      <c r="A209" s="13">
        <v>207</v>
      </c>
      <c r="B209" s="26">
        <v>533</v>
      </c>
      <c r="C209" s="26">
        <v>2017053303</v>
      </c>
      <c r="D209" s="26" t="s">
        <v>218</v>
      </c>
      <c r="E209" s="26"/>
      <c r="F209" s="26"/>
      <c r="G209" s="26"/>
      <c r="H209" s="26"/>
      <c r="I209" s="26"/>
      <c r="J209" s="26"/>
      <c r="K209" s="26"/>
      <c r="L209" s="26"/>
      <c r="M209" s="26"/>
      <c r="N209" s="26"/>
    </row>
    <row r="210" ht="13.5" customHeight="1" spans="1:14">
      <c r="A210" s="13">
        <v>208</v>
      </c>
      <c r="B210" s="26">
        <v>533</v>
      </c>
      <c r="C210" s="26">
        <v>2017053304</v>
      </c>
      <c r="D210" s="26" t="s">
        <v>219</v>
      </c>
      <c r="E210" s="26"/>
      <c r="F210" s="26"/>
      <c r="G210" s="26"/>
      <c r="H210" s="26"/>
      <c r="I210" s="26"/>
      <c r="J210" s="26"/>
      <c r="K210" s="26"/>
      <c r="L210" s="26"/>
      <c r="M210" s="26"/>
      <c r="N210" s="26"/>
    </row>
    <row r="211" ht="13.5" customHeight="1" spans="1:14">
      <c r="A211" s="13">
        <v>209</v>
      </c>
      <c r="B211" s="26">
        <v>533</v>
      </c>
      <c r="C211" s="26">
        <v>2017053305</v>
      </c>
      <c r="D211" s="26" t="s">
        <v>220</v>
      </c>
      <c r="E211" s="26"/>
      <c r="F211" s="26"/>
      <c r="G211" s="26"/>
      <c r="H211" s="26"/>
      <c r="I211" s="26"/>
      <c r="J211" s="26"/>
      <c r="K211" s="26"/>
      <c r="L211" s="26"/>
      <c r="M211" s="26"/>
      <c r="N211" s="26"/>
    </row>
    <row r="212" ht="13.5" customHeight="1" spans="1:14">
      <c r="A212" s="13">
        <v>210</v>
      </c>
      <c r="B212" s="26">
        <v>533</v>
      </c>
      <c r="C212" s="26">
        <v>2017053306</v>
      </c>
      <c r="D212" s="26" t="s">
        <v>221</v>
      </c>
      <c r="E212" s="26"/>
      <c r="F212" s="26"/>
      <c r="G212" s="26"/>
      <c r="H212" s="26"/>
      <c r="I212" s="26"/>
      <c r="J212" s="26"/>
      <c r="K212" s="26"/>
      <c r="L212" s="26"/>
      <c r="M212" s="26"/>
      <c r="N212" s="26"/>
    </row>
    <row r="213" ht="13.5" customHeight="1" spans="1:14">
      <c r="A213" s="13">
        <v>211</v>
      </c>
      <c r="B213" s="26">
        <v>533</v>
      </c>
      <c r="C213" s="26">
        <v>2017053307</v>
      </c>
      <c r="D213" s="26" t="s">
        <v>222</v>
      </c>
      <c r="E213" s="26"/>
      <c r="F213" s="26"/>
      <c r="G213" s="26"/>
      <c r="H213" s="26"/>
      <c r="I213" s="26"/>
      <c r="J213" s="26"/>
      <c r="K213" s="26"/>
      <c r="L213" s="26"/>
      <c r="M213" s="26"/>
      <c r="N213" s="26"/>
    </row>
    <row r="214" ht="13.5" customHeight="1" spans="1:14">
      <c r="A214" s="13">
        <v>212</v>
      </c>
      <c r="B214" s="26">
        <v>533</v>
      </c>
      <c r="C214" s="26">
        <v>2017053308</v>
      </c>
      <c r="D214" s="26" t="s">
        <v>223</v>
      </c>
      <c r="E214" s="26"/>
      <c r="F214" s="26"/>
      <c r="G214" s="26"/>
      <c r="H214" s="26"/>
      <c r="I214" s="26"/>
      <c r="J214" s="26"/>
      <c r="K214" s="26"/>
      <c r="L214" s="26"/>
      <c r="M214" s="26"/>
      <c r="N214" s="26"/>
    </row>
    <row r="215" ht="13.5" customHeight="1" spans="1:14">
      <c r="A215" s="13">
        <v>213</v>
      </c>
      <c r="B215" s="26">
        <v>533</v>
      </c>
      <c r="C215" s="26">
        <v>2017053309</v>
      </c>
      <c r="D215" s="26" t="s">
        <v>224</v>
      </c>
      <c r="E215" s="26"/>
      <c r="F215" s="26"/>
      <c r="G215" s="26"/>
      <c r="H215" s="26"/>
      <c r="I215" s="26"/>
      <c r="J215" s="26"/>
      <c r="K215" s="26"/>
      <c r="L215" s="26"/>
      <c r="M215" s="26"/>
      <c r="N215" s="26"/>
    </row>
    <row r="216" ht="13.5" customHeight="1" spans="1:14">
      <c r="A216" s="13">
        <v>214</v>
      </c>
      <c r="B216" s="26">
        <v>533</v>
      </c>
      <c r="C216" s="26">
        <v>2017053310</v>
      </c>
      <c r="D216" s="26" t="s">
        <v>225</v>
      </c>
      <c r="E216" s="26"/>
      <c r="F216" s="26"/>
      <c r="G216" s="26"/>
      <c r="H216" s="26"/>
      <c r="I216" s="26"/>
      <c r="J216" s="26"/>
      <c r="K216" s="26"/>
      <c r="L216" s="26"/>
      <c r="M216" s="26"/>
      <c r="N216" s="26"/>
    </row>
    <row r="217" spans="1:14">
      <c r="A217" s="13">
        <v>215</v>
      </c>
      <c r="B217" s="26">
        <v>533</v>
      </c>
      <c r="C217" s="26">
        <v>2017053311</v>
      </c>
      <c r="D217" s="26" t="s">
        <v>226</v>
      </c>
      <c r="E217" s="26"/>
      <c r="F217" s="26"/>
      <c r="G217" s="26"/>
      <c r="H217" s="26"/>
      <c r="I217" s="26"/>
      <c r="J217" s="26"/>
      <c r="K217" s="26"/>
      <c r="L217" s="26"/>
      <c r="M217" s="26"/>
      <c r="N217" s="26"/>
    </row>
    <row r="218" ht="13.5" customHeight="1" spans="1:14">
      <c r="A218" s="13">
        <v>216</v>
      </c>
      <c r="B218" s="26">
        <v>533</v>
      </c>
      <c r="C218" s="26">
        <v>2017053312</v>
      </c>
      <c r="D218" s="26" t="s">
        <v>227</v>
      </c>
      <c r="E218" s="26"/>
      <c r="F218" s="26"/>
      <c r="G218" s="26"/>
      <c r="H218" s="26"/>
      <c r="I218" s="26"/>
      <c r="J218" s="26"/>
      <c r="K218" s="26"/>
      <c r="L218" s="26"/>
      <c r="M218" s="26"/>
      <c r="N218" s="26"/>
    </row>
    <row r="219" ht="13.5" customHeight="1" spans="1:14">
      <c r="A219" s="13">
        <v>217</v>
      </c>
      <c r="B219" s="26">
        <v>533</v>
      </c>
      <c r="C219" s="26">
        <v>2017053313</v>
      </c>
      <c r="D219" s="26" t="s">
        <v>228</v>
      </c>
      <c r="E219" s="26"/>
      <c r="F219" s="26"/>
      <c r="G219" s="26"/>
      <c r="H219" s="26"/>
      <c r="I219" s="26"/>
      <c r="J219" s="26"/>
      <c r="K219" s="26"/>
      <c r="L219" s="26"/>
      <c r="M219" s="26"/>
      <c r="N219" s="26"/>
    </row>
    <row r="220" ht="13.5" customHeight="1" spans="1:14">
      <c r="A220" s="13">
        <v>218</v>
      </c>
      <c r="B220" s="26">
        <v>533</v>
      </c>
      <c r="C220" s="26">
        <v>2017053314</v>
      </c>
      <c r="D220" s="26" t="s">
        <v>229</v>
      </c>
      <c r="E220" s="26"/>
      <c r="F220" s="26"/>
      <c r="G220" s="26"/>
      <c r="H220" s="26"/>
      <c r="I220" s="26"/>
      <c r="J220" s="26"/>
      <c r="K220" s="26"/>
      <c r="L220" s="26"/>
      <c r="M220" s="26"/>
      <c r="N220" s="26"/>
    </row>
    <row r="221" ht="13.5" customHeight="1" spans="1:14">
      <c r="A221" s="13">
        <v>219</v>
      </c>
      <c r="B221" s="26">
        <v>533</v>
      </c>
      <c r="C221" s="26">
        <v>2017053316</v>
      </c>
      <c r="D221" s="26" t="s">
        <v>230</v>
      </c>
      <c r="E221" s="26"/>
      <c r="F221" s="26"/>
      <c r="G221" s="26"/>
      <c r="H221" s="26"/>
      <c r="I221" s="26"/>
      <c r="J221" s="26"/>
      <c r="K221" s="26"/>
      <c r="L221" s="26"/>
      <c r="M221" s="26"/>
      <c r="N221" s="26"/>
    </row>
    <row r="222" ht="13.5" customHeight="1" spans="1:14">
      <c r="A222" s="13">
        <v>220</v>
      </c>
      <c r="B222" s="26">
        <v>533</v>
      </c>
      <c r="C222" s="26">
        <v>2017053317</v>
      </c>
      <c r="D222" s="26" t="s">
        <v>231</v>
      </c>
      <c r="E222" s="26"/>
      <c r="F222" s="26"/>
      <c r="G222" s="26"/>
      <c r="H222" s="26"/>
      <c r="I222" s="26"/>
      <c r="J222" s="26"/>
      <c r="K222" s="26"/>
      <c r="L222" s="26"/>
      <c r="M222" s="26"/>
      <c r="N222" s="26"/>
    </row>
    <row r="223" ht="13.5" customHeight="1" spans="1:14">
      <c r="A223" s="13">
        <v>221</v>
      </c>
      <c r="B223" s="26">
        <v>533</v>
      </c>
      <c r="C223" s="26">
        <v>2017053318</v>
      </c>
      <c r="D223" s="26" t="s">
        <v>232</v>
      </c>
      <c r="E223" s="26"/>
      <c r="F223" s="26"/>
      <c r="G223" s="26"/>
      <c r="H223" s="26"/>
      <c r="I223" s="26"/>
      <c r="J223" s="26"/>
      <c r="K223" s="26"/>
      <c r="L223" s="26"/>
      <c r="M223" s="26"/>
      <c r="N223" s="26"/>
    </row>
    <row r="224" ht="13.5" customHeight="1" spans="1:14">
      <c r="A224" s="13">
        <v>222</v>
      </c>
      <c r="B224" s="26">
        <v>533</v>
      </c>
      <c r="C224" s="26">
        <v>2017053319</v>
      </c>
      <c r="D224" s="26" t="s">
        <v>233</v>
      </c>
      <c r="E224" s="26"/>
      <c r="F224" s="26"/>
      <c r="G224" s="26"/>
      <c r="H224" s="26"/>
      <c r="I224" s="26"/>
      <c r="J224" s="26"/>
      <c r="K224" s="26"/>
      <c r="L224" s="26"/>
      <c r="M224" s="26"/>
      <c r="N224" s="26"/>
    </row>
    <row r="225" ht="13.5" customHeight="1" spans="1:14">
      <c r="A225" s="13">
        <v>223</v>
      </c>
      <c r="B225" s="26">
        <v>533</v>
      </c>
      <c r="C225" s="26">
        <v>2017053320</v>
      </c>
      <c r="D225" s="26" t="s">
        <v>234</v>
      </c>
      <c r="E225" s="26"/>
      <c r="F225" s="26"/>
      <c r="G225" s="26"/>
      <c r="H225" s="26"/>
      <c r="I225" s="26"/>
      <c r="J225" s="26"/>
      <c r="K225" s="26"/>
      <c r="L225" s="26"/>
      <c r="M225" s="26"/>
      <c r="N225" s="26"/>
    </row>
    <row r="226" spans="1:14">
      <c r="A226" s="13">
        <v>224</v>
      </c>
      <c r="B226" s="26">
        <v>533</v>
      </c>
      <c r="C226" s="26">
        <v>2017053321</v>
      </c>
      <c r="D226" s="26" t="s">
        <v>235</v>
      </c>
      <c r="E226" s="26"/>
      <c r="F226" s="26"/>
      <c r="G226" s="26"/>
      <c r="H226" s="26"/>
      <c r="I226" s="26"/>
      <c r="J226" s="26"/>
      <c r="K226" s="26"/>
      <c r="L226" s="26"/>
      <c r="M226" s="26"/>
      <c r="N226" s="26"/>
    </row>
    <row r="227" ht="13.5" customHeight="1" spans="1:14">
      <c r="A227" s="13">
        <v>225</v>
      </c>
      <c r="B227" s="26">
        <v>533</v>
      </c>
      <c r="C227" s="26">
        <v>2017053322</v>
      </c>
      <c r="D227" s="26" t="s">
        <v>236</v>
      </c>
      <c r="E227" s="26"/>
      <c r="F227" s="26"/>
      <c r="G227" s="26"/>
      <c r="H227" s="26"/>
      <c r="I227" s="26"/>
      <c r="J227" s="26"/>
      <c r="K227" s="26"/>
      <c r="L227" s="26"/>
      <c r="M227" s="26"/>
      <c r="N227" s="26"/>
    </row>
    <row r="228" spans="1:14">
      <c r="A228" s="13">
        <v>226</v>
      </c>
      <c r="B228" s="27">
        <v>533</v>
      </c>
      <c r="C228" s="27">
        <v>2017053323</v>
      </c>
      <c r="D228" s="27" t="s">
        <v>237</v>
      </c>
      <c r="E228" s="27"/>
      <c r="F228" s="27"/>
      <c r="G228" s="27"/>
      <c r="H228" s="27"/>
      <c r="I228" s="27"/>
      <c r="J228" s="27"/>
      <c r="K228" s="27"/>
      <c r="L228" s="27"/>
      <c r="M228" s="27"/>
      <c r="N228" s="27"/>
    </row>
    <row r="229" spans="1:14">
      <c r="A229" s="13">
        <v>227</v>
      </c>
      <c r="B229" s="26">
        <v>533</v>
      </c>
      <c r="C229" s="26">
        <v>2017053324</v>
      </c>
      <c r="D229" s="26" t="s">
        <v>238</v>
      </c>
      <c r="E229" s="26"/>
      <c r="F229" s="26"/>
      <c r="G229" s="26"/>
      <c r="H229" s="26"/>
      <c r="I229" s="26"/>
      <c r="J229" s="26"/>
      <c r="K229" s="26"/>
      <c r="L229" s="26"/>
      <c r="M229" s="26"/>
      <c r="N229" s="26"/>
    </row>
    <row r="230" ht="13.5" customHeight="1" spans="1:14">
      <c r="A230" s="13">
        <v>228</v>
      </c>
      <c r="B230" s="26">
        <v>533</v>
      </c>
      <c r="C230" s="26">
        <v>2017053325</v>
      </c>
      <c r="D230" s="26" t="s">
        <v>239</v>
      </c>
      <c r="E230" s="26"/>
      <c r="F230" s="26"/>
      <c r="G230" s="26"/>
      <c r="H230" s="26"/>
      <c r="I230" s="26"/>
      <c r="J230" s="26"/>
      <c r="K230" s="26"/>
      <c r="L230" s="26"/>
      <c r="M230" s="26"/>
      <c r="N230" s="26"/>
    </row>
    <row r="231" ht="13.5" customHeight="1" spans="1:14">
      <c r="A231" s="13">
        <v>229</v>
      </c>
      <c r="B231" s="26">
        <v>533</v>
      </c>
      <c r="C231" s="26">
        <v>2017053326</v>
      </c>
      <c r="D231" s="26" t="s">
        <v>240</v>
      </c>
      <c r="E231" s="26"/>
      <c r="F231" s="26"/>
      <c r="G231" s="26"/>
      <c r="H231" s="26"/>
      <c r="I231" s="26"/>
      <c r="J231" s="26"/>
      <c r="K231" s="26"/>
      <c r="L231" s="26"/>
      <c r="M231" s="26"/>
      <c r="N231" s="26"/>
    </row>
    <row r="232" ht="13.5" customHeight="1" spans="1:14">
      <c r="A232" s="13">
        <v>230</v>
      </c>
      <c r="B232" s="26">
        <v>533</v>
      </c>
      <c r="C232" s="26">
        <v>2017053327</v>
      </c>
      <c r="D232" s="26" t="s">
        <v>241</v>
      </c>
      <c r="E232" s="26"/>
      <c r="F232" s="26"/>
      <c r="G232" s="26"/>
      <c r="H232" s="26"/>
      <c r="I232" s="26"/>
      <c r="J232" s="26"/>
      <c r="K232" s="26"/>
      <c r="L232" s="26"/>
      <c r="M232" s="26"/>
      <c r="N232" s="26"/>
    </row>
    <row r="233" ht="13.5" customHeight="1" spans="1:14">
      <c r="A233" s="13">
        <v>231</v>
      </c>
      <c r="B233" s="26">
        <v>533</v>
      </c>
      <c r="C233" s="26">
        <v>2017053328</v>
      </c>
      <c r="D233" s="26" t="s">
        <v>242</v>
      </c>
      <c r="E233" s="26"/>
      <c r="F233" s="26"/>
      <c r="G233" s="26"/>
      <c r="H233" s="26"/>
      <c r="I233" s="26"/>
      <c r="J233" s="26"/>
      <c r="K233" s="26"/>
      <c r="L233" s="26"/>
      <c r="M233" s="26"/>
      <c r="N233" s="26"/>
    </row>
    <row r="234" ht="13.5" customHeight="1" spans="1:14">
      <c r="A234" s="13">
        <v>232</v>
      </c>
      <c r="B234" s="26">
        <v>533</v>
      </c>
      <c r="C234" s="26">
        <v>2017053329</v>
      </c>
      <c r="D234" s="26" t="s">
        <v>243</v>
      </c>
      <c r="E234" s="26"/>
      <c r="F234" s="26"/>
      <c r="G234" s="26"/>
      <c r="H234" s="26"/>
      <c r="I234" s="26"/>
      <c r="J234" s="26"/>
      <c r="K234" s="26"/>
      <c r="L234" s="26"/>
      <c r="M234" s="26"/>
      <c r="N234" s="26"/>
    </row>
    <row r="235" ht="13.5" customHeight="1" spans="1:14">
      <c r="A235" s="13">
        <v>233</v>
      </c>
      <c r="B235" s="26">
        <v>533</v>
      </c>
      <c r="C235" s="26">
        <v>2017053330</v>
      </c>
      <c r="D235" s="26" t="s">
        <v>244</v>
      </c>
      <c r="E235" s="26"/>
      <c r="F235" s="26"/>
      <c r="G235" s="26"/>
      <c r="H235" s="26"/>
      <c r="I235" s="26"/>
      <c r="J235" s="26"/>
      <c r="K235" s="26"/>
      <c r="L235" s="26"/>
      <c r="M235" s="26"/>
      <c r="N235" s="26"/>
    </row>
    <row r="236" spans="1:14">
      <c r="A236" s="13">
        <v>234</v>
      </c>
      <c r="B236" s="26">
        <v>533</v>
      </c>
      <c r="C236" s="26">
        <v>2017053331</v>
      </c>
      <c r="D236" s="26" t="s">
        <v>245</v>
      </c>
      <c r="E236" s="26"/>
      <c r="F236" s="26"/>
      <c r="G236" s="26"/>
      <c r="H236" s="26"/>
      <c r="I236" s="26"/>
      <c r="J236" s="26"/>
      <c r="K236" s="26"/>
      <c r="L236" s="26"/>
      <c r="M236" s="26"/>
      <c r="N236" s="26"/>
    </row>
    <row r="237" spans="1:14">
      <c r="A237" s="13">
        <v>235</v>
      </c>
      <c r="B237" s="26">
        <v>533</v>
      </c>
      <c r="C237" s="26">
        <v>2017053332</v>
      </c>
      <c r="D237" s="26" t="s">
        <v>246</v>
      </c>
      <c r="E237" s="26"/>
      <c r="F237" s="26"/>
      <c r="G237" s="26"/>
      <c r="H237" s="26"/>
      <c r="I237" s="26"/>
      <c r="J237" s="26"/>
      <c r="K237" s="26"/>
      <c r="L237" s="26"/>
      <c r="M237" s="26"/>
      <c r="N237" s="26"/>
    </row>
    <row r="238" ht="13.5" customHeight="1" spans="1:14">
      <c r="A238" s="13">
        <v>236</v>
      </c>
      <c r="B238" s="26">
        <v>533</v>
      </c>
      <c r="C238" s="26">
        <v>2017101426</v>
      </c>
      <c r="D238" s="26" t="s">
        <v>247</v>
      </c>
      <c r="E238" s="26"/>
      <c r="F238" s="26"/>
      <c r="G238" s="26"/>
      <c r="H238" s="26"/>
      <c r="I238" s="26"/>
      <c r="J238" s="26"/>
      <c r="K238" s="26"/>
      <c r="L238" s="26"/>
      <c r="M238" s="26"/>
      <c r="N238" s="26"/>
    </row>
  </sheetData>
  <mergeCells count="14">
    <mergeCell ref="A1:A2"/>
    <mergeCell ref="B1:B2"/>
    <mergeCell ref="C1:C2"/>
    <mergeCell ref="D1:D2"/>
    <mergeCell ref="E1:E2"/>
    <mergeCell ref="F1:F2"/>
    <mergeCell ref="G1:G2"/>
    <mergeCell ref="H1:H2"/>
    <mergeCell ref="I1:I2"/>
    <mergeCell ref="J1:J2"/>
    <mergeCell ref="K1:K2"/>
    <mergeCell ref="L1:L2"/>
    <mergeCell ref="M1:M2"/>
    <mergeCell ref="N1:N2"/>
  </mergeCells>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2"/>
  <sheetViews>
    <sheetView zoomScale="76" zoomScaleNormal="76" topLeftCell="A101" workbookViewId="0">
      <selection activeCell="A3" sqref="A3"/>
    </sheetView>
  </sheetViews>
  <sheetFormatPr defaultColWidth="9" defaultRowHeight="14"/>
  <cols>
    <col min="1" max="1" width="6.36363636363636" style="65" customWidth="1"/>
    <col min="2" max="2" width="5.63636363636364" style="65" customWidth="1"/>
    <col min="3" max="3" width="15.6363636363636" style="65" customWidth="1"/>
    <col min="4" max="4" width="12.0909090909091" style="65" customWidth="1"/>
    <col min="5" max="5" width="17.4545454545455" style="65" customWidth="1"/>
    <col min="6" max="6" width="11.3636363636364" style="65" customWidth="1"/>
    <col min="7" max="7" width="15.4545454545455" style="65" customWidth="1"/>
    <col min="8" max="8" width="9.09090909090909" style="65" customWidth="1"/>
    <col min="9" max="9" width="11.3636363636364" style="65" customWidth="1"/>
    <col min="10" max="10" width="15.4545454545455" style="65" customWidth="1"/>
    <col min="11" max="11" width="11.3636363636364" style="65" customWidth="1"/>
    <col min="12" max="12" width="13.4545454545455" style="65" customWidth="1"/>
    <col min="13" max="13" width="26.4545454545455" style="65" customWidth="1"/>
    <col min="14" max="14" width="5" style="65" customWidth="1"/>
    <col min="15" max="256" width="10" style="3" customWidth="1"/>
  </cols>
  <sheetData>
    <row r="1" s="64" customFormat="1" spans="1:14">
      <c r="A1" s="55" t="s">
        <v>0</v>
      </c>
      <c r="B1" s="56" t="s">
        <v>1</v>
      </c>
      <c r="C1" s="87" t="s">
        <v>2</v>
      </c>
      <c r="D1" s="57" t="s">
        <v>3</v>
      </c>
      <c r="E1" s="78" t="s">
        <v>341</v>
      </c>
      <c r="F1" s="78" t="s">
        <v>342</v>
      </c>
      <c r="G1" s="78" t="s">
        <v>343</v>
      </c>
      <c r="H1" s="78" t="s">
        <v>344</v>
      </c>
      <c r="I1" s="78" t="s">
        <v>345</v>
      </c>
      <c r="J1" s="78" t="s">
        <v>346</v>
      </c>
      <c r="K1" s="78" t="s">
        <v>342</v>
      </c>
      <c r="L1" s="78" t="s">
        <v>347</v>
      </c>
      <c r="M1" s="78" t="s">
        <v>348</v>
      </c>
      <c r="N1" s="78" t="s">
        <v>12</v>
      </c>
    </row>
    <row r="2" s="64" customFormat="1" spans="1:14">
      <c r="A2" s="55"/>
      <c r="B2" s="56"/>
      <c r="C2" s="57"/>
      <c r="D2" s="57"/>
      <c r="E2" s="78"/>
      <c r="F2" s="78"/>
      <c r="G2" s="78"/>
      <c r="H2" s="78"/>
      <c r="I2" s="78"/>
      <c r="J2" s="78"/>
      <c r="K2" s="78"/>
      <c r="L2" s="78"/>
      <c r="M2" s="78"/>
      <c r="N2" s="78"/>
    </row>
    <row r="3" spans="1:14">
      <c r="A3" s="13">
        <v>1</v>
      </c>
      <c r="B3" s="13">
        <v>511</v>
      </c>
      <c r="C3" s="13">
        <v>2017051101</v>
      </c>
      <c r="D3" s="13" t="s">
        <v>13</v>
      </c>
      <c r="E3" s="13"/>
      <c r="F3" s="13"/>
      <c r="G3" s="13"/>
      <c r="H3" s="13"/>
      <c r="I3" s="13"/>
      <c r="J3" s="13"/>
      <c r="K3" s="13"/>
      <c r="L3" s="13"/>
      <c r="M3" s="13" t="s">
        <v>349</v>
      </c>
      <c r="N3" s="13">
        <v>0.5</v>
      </c>
    </row>
    <row r="4" ht="13.5" customHeight="1" spans="1:14">
      <c r="A4" s="13">
        <v>2</v>
      </c>
      <c r="B4" s="13">
        <v>511</v>
      </c>
      <c r="C4" s="13">
        <v>2017051102</v>
      </c>
      <c r="D4" s="13" t="s">
        <v>14</v>
      </c>
      <c r="E4" s="13"/>
      <c r="F4" s="13"/>
      <c r="G4" s="13" t="s">
        <v>350</v>
      </c>
      <c r="H4" s="13"/>
      <c r="I4" s="13"/>
      <c r="J4" s="13"/>
      <c r="K4" s="13"/>
      <c r="L4" s="13"/>
      <c r="M4" s="13" t="s">
        <v>349</v>
      </c>
      <c r="N4" s="13">
        <v>4.5</v>
      </c>
    </row>
    <row r="5" ht="14.5" customHeight="1" spans="1:14">
      <c r="A5" s="13">
        <v>2</v>
      </c>
      <c r="B5" s="13">
        <v>511</v>
      </c>
      <c r="C5" s="13"/>
      <c r="D5" s="13"/>
      <c r="E5" s="13"/>
      <c r="F5" s="13"/>
      <c r="G5" s="13"/>
      <c r="H5" s="13"/>
      <c r="I5" s="13"/>
      <c r="J5" s="13"/>
      <c r="K5" s="13"/>
      <c r="L5" s="13"/>
      <c r="M5" s="13" t="s">
        <v>351</v>
      </c>
      <c r="N5" s="13"/>
    </row>
    <row r="6" ht="13.5" customHeight="1" spans="1:14">
      <c r="A6" s="13">
        <v>2</v>
      </c>
      <c r="B6" s="13">
        <v>511</v>
      </c>
      <c r="C6" s="13"/>
      <c r="D6" s="13"/>
      <c r="E6" s="13"/>
      <c r="F6" s="13"/>
      <c r="G6" s="13"/>
      <c r="H6" s="13"/>
      <c r="I6" s="13"/>
      <c r="J6" s="13"/>
      <c r="K6" s="13"/>
      <c r="L6" s="13"/>
      <c r="M6" s="13" t="s">
        <v>352</v>
      </c>
      <c r="N6" s="13"/>
    </row>
    <row r="7" ht="13.5" customHeight="1" spans="1:14">
      <c r="A7" s="13">
        <v>2</v>
      </c>
      <c r="B7" s="13">
        <v>511</v>
      </c>
      <c r="C7" s="13"/>
      <c r="D7" s="13"/>
      <c r="E7" s="13"/>
      <c r="F7" s="13"/>
      <c r="G7" s="13"/>
      <c r="H7" s="13"/>
      <c r="I7" s="13"/>
      <c r="J7" s="13"/>
      <c r="K7" s="13"/>
      <c r="L7" s="13"/>
      <c r="M7" s="90" t="s">
        <v>353</v>
      </c>
      <c r="N7" s="13"/>
    </row>
    <row r="8" ht="13.5" customHeight="1" spans="1:14">
      <c r="A8" s="13">
        <v>2</v>
      </c>
      <c r="B8" s="13">
        <v>511</v>
      </c>
      <c r="C8" s="13"/>
      <c r="D8" s="13"/>
      <c r="E8" s="13"/>
      <c r="F8" s="13"/>
      <c r="G8" s="13"/>
      <c r="H8" s="13"/>
      <c r="I8" s="13"/>
      <c r="J8" s="13"/>
      <c r="K8" s="13"/>
      <c r="L8" s="13"/>
      <c r="M8" s="13" t="s">
        <v>354</v>
      </c>
      <c r="N8" s="13"/>
    </row>
    <row r="9" spans="1:14">
      <c r="A9" s="13">
        <v>3</v>
      </c>
      <c r="B9" s="13">
        <v>511</v>
      </c>
      <c r="C9" s="13">
        <v>2017051103</v>
      </c>
      <c r="D9" s="13" t="s">
        <v>15</v>
      </c>
      <c r="E9" s="13"/>
      <c r="F9" s="13"/>
      <c r="G9" s="13" t="s">
        <v>355</v>
      </c>
      <c r="H9" s="13"/>
      <c r="I9" s="13"/>
      <c r="J9" s="13"/>
      <c r="K9" s="13"/>
      <c r="L9" s="13"/>
      <c r="M9" s="13"/>
      <c r="N9" s="13">
        <v>2</v>
      </c>
    </row>
    <row r="10" spans="1:14">
      <c r="A10" s="13">
        <v>4</v>
      </c>
      <c r="B10" s="13">
        <v>511</v>
      </c>
      <c r="C10" s="13">
        <v>2017051104</v>
      </c>
      <c r="D10" s="13" t="s">
        <v>16</v>
      </c>
      <c r="E10" s="13"/>
      <c r="F10" s="13"/>
      <c r="G10" s="13"/>
      <c r="H10" s="13"/>
      <c r="I10" s="13"/>
      <c r="J10" s="13"/>
      <c r="K10" s="13"/>
      <c r="L10" s="13"/>
      <c r="M10" s="13" t="s">
        <v>356</v>
      </c>
      <c r="N10" s="13">
        <v>0.5</v>
      </c>
    </row>
    <row r="11" spans="1:14">
      <c r="A11" s="13">
        <v>5</v>
      </c>
      <c r="B11" s="13">
        <v>511</v>
      </c>
      <c r="C11" s="13">
        <v>2017051105</v>
      </c>
      <c r="D11" s="13" t="s">
        <v>17</v>
      </c>
      <c r="E11" s="13"/>
      <c r="F11" s="13"/>
      <c r="G11" s="13"/>
      <c r="H11" s="13"/>
      <c r="I11" s="13"/>
      <c r="J11" s="13"/>
      <c r="K11" s="13"/>
      <c r="L11" s="13"/>
      <c r="M11" s="13"/>
      <c r="N11" s="13"/>
    </row>
    <row r="12" ht="13.5" customHeight="1" spans="1:14">
      <c r="A12" s="13">
        <v>6</v>
      </c>
      <c r="B12" s="13">
        <v>511</v>
      </c>
      <c r="C12" s="13">
        <v>2017051106</v>
      </c>
      <c r="D12" s="13" t="s">
        <v>18</v>
      </c>
      <c r="E12" s="13"/>
      <c r="F12" s="13"/>
      <c r="G12" s="13"/>
      <c r="H12" s="13"/>
      <c r="I12" s="13"/>
      <c r="J12" s="13"/>
      <c r="K12" s="13"/>
      <c r="L12" s="13"/>
      <c r="M12" s="13" t="s">
        <v>357</v>
      </c>
      <c r="N12" s="13">
        <v>1.5</v>
      </c>
    </row>
    <row r="13" ht="13.5" customHeight="1" spans="1:14">
      <c r="A13" s="13">
        <v>6</v>
      </c>
      <c r="B13" s="13">
        <v>511</v>
      </c>
      <c r="C13" s="13"/>
      <c r="D13" s="13"/>
      <c r="E13" s="13"/>
      <c r="F13" s="13"/>
      <c r="G13" s="13"/>
      <c r="H13" s="13"/>
      <c r="I13" s="13"/>
      <c r="J13" s="13"/>
      <c r="K13" s="13"/>
      <c r="L13" s="13"/>
      <c r="M13" s="13" t="s">
        <v>358</v>
      </c>
      <c r="N13" s="13"/>
    </row>
    <row r="14" ht="13.5" customHeight="1" spans="1:14">
      <c r="A14" s="13">
        <v>6</v>
      </c>
      <c r="B14" s="13">
        <v>511</v>
      </c>
      <c r="C14" s="13"/>
      <c r="D14" s="13"/>
      <c r="E14" s="13"/>
      <c r="F14" s="13"/>
      <c r="G14" s="13"/>
      <c r="H14" s="13"/>
      <c r="I14" s="13"/>
      <c r="J14" s="13"/>
      <c r="K14" s="13"/>
      <c r="L14" s="13"/>
      <c r="M14" s="13" t="s">
        <v>359</v>
      </c>
      <c r="N14" s="13"/>
    </row>
    <row r="15" ht="13.5" customHeight="1" spans="1:14">
      <c r="A15" s="13">
        <v>7</v>
      </c>
      <c r="B15" s="13">
        <v>511</v>
      </c>
      <c r="C15" s="13">
        <v>2017051107</v>
      </c>
      <c r="D15" s="13" t="s">
        <v>19</v>
      </c>
      <c r="E15" s="13"/>
      <c r="F15" s="13"/>
      <c r="G15" s="13" t="s">
        <v>355</v>
      </c>
      <c r="H15" s="13"/>
      <c r="I15" s="13"/>
      <c r="J15" s="13"/>
      <c r="K15" s="13"/>
      <c r="L15" s="13"/>
      <c r="M15" s="13" t="s">
        <v>360</v>
      </c>
      <c r="N15" s="13">
        <v>5</v>
      </c>
    </row>
    <row r="16" ht="13.5" customHeight="1" spans="1:14">
      <c r="A16" s="13">
        <v>7</v>
      </c>
      <c r="B16" s="13">
        <v>511</v>
      </c>
      <c r="C16" s="13"/>
      <c r="D16" s="13"/>
      <c r="E16" s="13"/>
      <c r="F16" s="13"/>
      <c r="G16" s="13"/>
      <c r="H16" s="13"/>
      <c r="I16" s="13"/>
      <c r="J16" s="13"/>
      <c r="K16" s="13"/>
      <c r="L16" s="13"/>
      <c r="M16" s="13" t="s">
        <v>361</v>
      </c>
      <c r="N16" s="13"/>
    </row>
    <row r="17" ht="13.5" customHeight="1" spans="1:14">
      <c r="A17" s="13">
        <v>7</v>
      </c>
      <c r="B17" s="13">
        <v>511</v>
      </c>
      <c r="C17" s="13"/>
      <c r="D17" s="13"/>
      <c r="E17" s="13"/>
      <c r="F17" s="13"/>
      <c r="G17" s="13"/>
      <c r="H17" s="13"/>
      <c r="I17" s="13"/>
      <c r="J17" s="13"/>
      <c r="K17" s="13"/>
      <c r="L17" s="13"/>
      <c r="M17" s="13" t="s">
        <v>362</v>
      </c>
      <c r="N17" s="13"/>
    </row>
    <row r="18" ht="13.5" customHeight="1" spans="1:14">
      <c r="A18" s="13">
        <v>7</v>
      </c>
      <c r="B18" s="13">
        <v>511</v>
      </c>
      <c r="C18" s="13"/>
      <c r="D18" s="13"/>
      <c r="E18" s="13"/>
      <c r="F18" s="13"/>
      <c r="G18" s="13"/>
      <c r="H18" s="13"/>
      <c r="I18" s="13"/>
      <c r="J18" s="13"/>
      <c r="K18" s="13"/>
      <c r="L18" s="13"/>
      <c r="M18" s="13" t="s">
        <v>363</v>
      </c>
      <c r="N18" s="13"/>
    </row>
    <row r="19" ht="13.5" customHeight="1" spans="1:14">
      <c r="A19" s="13">
        <v>7</v>
      </c>
      <c r="B19" s="13">
        <v>511</v>
      </c>
      <c r="C19" s="13"/>
      <c r="D19" s="13"/>
      <c r="E19" s="13"/>
      <c r="F19" s="13"/>
      <c r="G19" s="13"/>
      <c r="H19" s="13"/>
      <c r="I19" s="13"/>
      <c r="J19" s="13"/>
      <c r="K19" s="13"/>
      <c r="L19" s="13"/>
      <c r="M19" s="13" t="s">
        <v>364</v>
      </c>
      <c r="N19" s="13"/>
    </row>
    <row r="20" ht="13.5" customHeight="1" spans="1:14">
      <c r="A20" s="13">
        <v>7</v>
      </c>
      <c r="B20" s="13">
        <v>511</v>
      </c>
      <c r="C20" s="13"/>
      <c r="D20" s="13"/>
      <c r="E20" s="13"/>
      <c r="F20" s="13"/>
      <c r="G20" s="13"/>
      <c r="H20" s="13"/>
      <c r="I20" s="13"/>
      <c r="J20" s="13"/>
      <c r="K20" s="13"/>
      <c r="L20" s="13"/>
      <c r="M20" s="13" t="s">
        <v>365</v>
      </c>
      <c r="N20" s="13"/>
    </row>
    <row r="21" spans="1:14">
      <c r="A21" s="13">
        <v>8</v>
      </c>
      <c r="B21" s="13">
        <v>511</v>
      </c>
      <c r="C21" s="13">
        <v>2017051108</v>
      </c>
      <c r="D21" s="13" t="s">
        <v>20</v>
      </c>
      <c r="E21" s="13"/>
      <c r="F21" s="13"/>
      <c r="G21" s="13"/>
      <c r="H21" s="13"/>
      <c r="I21" s="13"/>
      <c r="J21" s="13"/>
      <c r="K21" s="13"/>
      <c r="L21" s="13"/>
      <c r="M21" s="13"/>
      <c r="N21" s="13"/>
    </row>
    <row r="22" ht="13.5" customHeight="1" spans="1:14">
      <c r="A22" s="13">
        <v>9</v>
      </c>
      <c r="B22" s="13">
        <v>511</v>
      </c>
      <c r="C22" s="13">
        <v>2017051109</v>
      </c>
      <c r="D22" s="13" t="s">
        <v>21</v>
      </c>
      <c r="E22" s="13"/>
      <c r="F22" s="13"/>
      <c r="G22" s="13" t="s">
        <v>350</v>
      </c>
      <c r="H22" s="13"/>
      <c r="I22" s="13"/>
      <c r="J22" s="13"/>
      <c r="K22" s="13"/>
      <c r="L22" s="13"/>
      <c r="M22" s="13" t="s">
        <v>357</v>
      </c>
      <c r="N22" s="13">
        <v>6</v>
      </c>
    </row>
    <row r="23" ht="13.5" customHeight="1" spans="1:14">
      <c r="A23" s="13">
        <v>9</v>
      </c>
      <c r="B23" s="13">
        <v>511</v>
      </c>
      <c r="C23" s="13"/>
      <c r="D23" s="13"/>
      <c r="E23" s="13"/>
      <c r="F23" s="13"/>
      <c r="G23" s="13"/>
      <c r="H23" s="13"/>
      <c r="I23" s="13"/>
      <c r="J23" s="13"/>
      <c r="K23" s="13"/>
      <c r="L23" s="13"/>
      <c r="M23" s="13" t="s">
        <v>358</v>
      </c>
      <c r="N23" s="13"/>
    </row>
    <row r="24" ht="13.5" customHeight="1" spans="1:14">
      <c r="A24" s="13">
        <v>9</v>
      </c>
      <c r="B24" s="13">
        <v>511</v>
      </c>
      <c r="C24" s="13"/>
      <c r="D24" s="13"/>
      <c r="E24" s="13"/>
      <c r="F24" s="13"/>
      <c r="G24" s="13"/>
      <c r="H24" s="13"/>
      <c r="I24" s="13"/>
      <c r="J24" s="13"/>
      <c r="K24" s="13"/>
      <c r="L24" s="13"/>
      <c r="M24" s="13" t="s">
        <v>359</v>
      </c>
      <c r="N24" s="13"/>
    </row>
    <row r="25" ht="13.5" customHeight="1" spans="1:14">
      <c r="A25" s="13">
        <v>9</v>
      </c>
      <c r="B25" s="13">
        <v>511</v>
      </c>
      <c r="C25" s="13"/>
      <c r="D25" s="13"/>
      <c r="E25" s="13"/>
      <c r="F25" s="13"/>
      <c r="G25" s="13"/>
      <c r="H25" s="13"/>
      <c r="I25" s="13"/>
      <c r="J25" s="13"/>
      <c r="K25" s="13"/>
      <c r="L25" s="13"/>
      <c r="M25" s="13" t="s">
        <v>366</v>
      </c>
      <c r="N25" s="13"/>
    </row>
    <row r="26" ht="13.5" customHeight="1" spans="1:14">
      <c r="A26" s="13">
        <v>9</v>
      </c>
      <c r="B26" s="13">
        <v>511</v>
      </c>
      <c r="C26" s="13"/>
      <c r="D26" s="13"/>
      <c r="E26" s="13"/>
      <c r="F26" s="13"/>
      <c r="G26" s="13"/>
      <c r="H26" s="13"/>
      <c r="I26" s="13"/>
      <c r="J26" s="13"/>
      <c r="K26" s="13"/>
      <c r="L26" s="13"/>
      <c r="M26" s="13" t="s">
        <v>354</v>
      </c>
      <c r="N26" s="13"/>
    </row>
    <row r="27" ht="13.5" customHeight="1" spans="1:14">
      <c r="A27" s="13">
        <v>9</v>
      </c>
      <c r="B27" s="13">
        <v>511</v>
      </c>
      <c r="C27" s="13"/>
      <c r="D27" s="13"/>
      <c r="E27" s="13"/>
      <c r="F27" s="13"/>
      <c r="G27" s="13"/>
      <c r="H27" s="13"/>
      <c r="I27" s="13"/>
      <c r="J27" s="13"/>
      <c r="K27" s="13"/>
      <c r="L27" s="13"/>
      <c r="M27" s="13" t="s">
        <v>367</v>
      </c>
      <c r="N27" s="13"/>
    </row>
    <row r="28" ht="13.5" customHeight="1" spans="1:14">
      <c r="A28" s="13">
        <v>9</v>
      </c>
      <c r="B28" s="13">
        <v>511</v>
      </c>
      <c r="C28" s="13"/>
      <c r="D28" s="13"/>
      <c r="E28" s="13"/>
      <c r="F28" s="13"/>
      <c r="G28" s="13"/>
      <c r="H28" s="13"/>
      <c r="I28" s="13"/>
      <c r="J28" s="13"/>
      <c r="K28" s="13"/>
      <c r="L28" s="13"/>
      <c r="M28" s="13" t="s">
        <v>368</v>
      </c>
      <c r="N28" s="13"/>
    </row>
    <row r="29" ht="13.5" customHeight="1" spans="1:14">
      <c r="A29" s="13">
        <v>9</v>
      </c>
      <c r="B29" s="13">
        <v>511</v>
      </c>
      <c r="C29" s="13"/>
      <c r="D29" s="13"/>
      <c r="E29" s="13"/>
      <c r="F29" s="13"/>
      <c r="G29" s="13"/>
      <c r="H29" s="13"/>
      <c r="I29" s="13"/>
      <c r="J29" s="13"/>
      <c r="K29" s="13"/>
      <c r="L29" s="13"/>
      <c r="M29" s="79" t="s">
        <v>369</v>
      </c>
      <c r="N29" s="13"/>
    </row>
    <row r="30" spans="1:14">
      <c r="A30" s="68">
        <v>10</v>
      </c>
      <c r="B30" s="68">
        <v>511</v>
      </c>
      <c r="C30" s="68">
        <v>2017051110</v>
      </c>
      <c r="D30" s="68" t="s">
        <v>22</v>
      </c>
      <c r="E30" s="68"/>
      <c r="F30" s="68"/>
      <c r="G30" s="13"/>
      <c r="H30" s="13"/>
      <c r="I30" s="13"/>
      <c r="J30" s="13"/>
      <c r="K30" s="13"/>
      <c r="L30" s="13"/>
      <c r="M30" s="13" t="s">
        <v>370</v>
      </c>
      <c r="N30" s="13">
        <v>0.5</v>
      </c>
    </row>
    <row r="31" ht="13.5" customHeight="1" spans="1:14">
      <c r="A31" s="13">
        <v>11</v>
      </c>
      <c r="B31" s="13">
        <v>511</v>
      </c>
      <c r="C31" s="13">
        <v>2017051111</v>
      </c>
      <c r="D31" s="13" t="s">
        <v>23</v>
      </c>
      <c r="E31" s="13"/>
      <c r="F31" s="13"/>
      <c r="G31" s="88"/>
      <c r="H31" s="13"/>
      <c r="I31" s="13"/>
      <c r="J31" s="13"/>
      <c r="K31" s="13"/>
      <c r="L31" s="13"/>
      <c r="M31" s="13" t="s">
        <v>370</v>
      </c>
      <c r="N31" s="13">
        <v>0.5</v>
      </c>
    </row>
    <row r="32" s="65" customFormat="1" spans="1:14">
      <c r="A32" s="13">
        <v>12</v>
      </c>
      <c r="B32" s="13">
        <v>511</v>
      </c>
      <c r="C32" s="13">
        <v>2017051112</v>
      </c>
      <c r="D32" s="13" t="s">
        <v>24</v>
      </c>
      <c r="E32" s="13"/>
      <c r="F32" s="13"/>
      <c r="G32" s="88"/>
      <c r="H32" s="13"/>
      <c r="I32" s="13"/>
      <c r="J32" s="13"/>
      <c r="K32" s="13"/>
      <c r="L32" s="13"/>
      <c r="M32" s="13"/>
      <c r="N32" s="13"/>
    </row>
    <row r="33" s="65" customFormat="1" ht="12" customHeight="1" spans="1:15">
      <c r="A33" s="13">
        <v>13</v>
      </c>
      <c r="B33" s="13">
        <v>511</v>
      </c>
      <c r="C33" s="13">
        <v>2017051113</v>
      </c>
      <c r="D33" s="13" t="s">
        <v>25</v>
      </c>
      <c r="E33" s="13"/>
      <c r="F33" s="13"/>
      <c r="G33" s="88"/>
      <c r="H33" s="13"/>
      <c r="I33" s="13"/>
      <c r="J33" s="13"/>
      <c r="K33" s="13"/>
      <c r="L33" s="13"/>
      <c r="M33" s="13" t="s">
        <v>371</v>
      </c>
      <c r="N33" s="13">
        <v>0.5</v>
      </c>
      <c r="O33" s="66"/>
    </row>
    <row r="34" spans="1:14">
      <c r="A34" s="13">
        <v>14</v>
      </c>
      <c r="B34" s="13">
        <v>511</v>
      </c>
      <c r="C34" s="13">
        <v>2017051114</v>
      </c>
      <c r="D34" s="13" t="s">
        <v>26</v>
      </c>
      <c r="E34" s="13"/>
      <c r="F34" s="13"/>
      <c r="G34" s="88"/>
      <c r="H34" s="13"/>
      <c r="I34" s="13"/>
      <c r="J34" s="13"/>
      <c r="K34" s="13"/>
      <c r="L34" s="13"/>
      <c r="M34" s="13"/>
      <c r="N34" s="13"/>
    </row>
    <row r="35" spans="1:14">
      <c r="A35" s="13">
        <v>15</v>
      </c>
      <c r="B35" s="13">
        <v>511</v>
      </c>
      <c r="C35" s="13">
        <v>2017051115</v>
      </c>
      <c r="D35" s="13" t="s">
        <v>27</v>
      </c>
      <c r="E35" s="13"/>
      <c r="F35" s="13"/>
      <c r="G35" s="88"/>
      <c r="H35" s="13"/>
      <c r="I35" s="13"/>
      <c r="J35" s="13"/>
      <c r="K35" s="13"/>
      <c r="L35" s="13"/>
      <c r="M35" s="13"/>
      <c r="N35" s="13"/>
    </row>
    <row r="36" spans="1:14">
      <c r="A36" s="13">
        <v>16</v>
      </c>
      <c r="B36" s="13">
        <v>511</v>
      </c>
      <c r="C36" s="13">
        <v>2017051116</v>
      </c>
      <c r="D36" s="13" t="s">
        <v>28</v>
      </c>
      <c r="E36" s="13"/>
      <c r="F36" s="13"/>
      <c r="G36" s="88"/>
      <c r="H36" s="13"/>
      <c r="I36" s="13"/>
      <c r="J36" s="13"/>
      <c r="K36" s="13"/>
      <c r="L36" s="13"/>
      <c r="M36" s="13"/>
      <c r="N36" s="13"/>
    </row>
    <row r="37" ht="13.5" customHeight="1" spans="1:14">
      <c r="A37" s="13">
        <v>17</v>
      </c>
      <c r="B37" s="13">
        <v>511</v>
      </c>
      <c r="C37" s="13">
        <v>2017051117</v>
      </c>
      <c r="D37" s="13" t="s">
        <v>29</v>
      </c>
      <c r="E37" s="13"/>
      <c r="F37" s="13"/>
      <c r="G37" s="88"/>
      <c r="H37" s="13"/>
      <c r="I37" s="13"/>
      <c r="J37" s="13"/>
      <c r="K37" s="13"/>
      <c r="L37" s="13"/>
      <c r="M37" s="13" t="s">
        <v>372</v>
      </c>
      <c r="N37" s="13">
        <v>1.5</v>
      </c>
    </row>
    <row r="38" ht="13.5" customHeight="1" spans="1:14">
      <c r="A38" s="13">
        <v>17</v>
      </c>
      <c r="B38" s="13">
        <v>511</v>
      </c>
      <c r="C38" s="13"/>
      <c r="D38" s="13"/>
      <c r="E38" s="13"/>
      <c r="F38" s="13"/>
      <c r="G38" s="88"/>
      <c r="H38" s="13"/>
      <c r="I38" s="13"/>
      <c r="J38" s="13"/>
      <c r="K38" s="13"/>
      <c r="L38" s="13"/>
      <c r="M38" s="13" t="s">
        <v>372</v>
      </c>
      <c r="N38" s="13"/>
    </row>
    <row r="39" ht="13.5" customHeight="1" spans="1:14">
      <c r="A39" s="13">
        <v>17</v>
      </c>
      <c r="B39" s="13">
        <v>511</v>
      </c>
      <c r="C39" s="13"/>
      <c r="D39" s="13"/>
      <c r="E39" s="13"/>
      <c r="F39" s="13"/>
      <c r="G39" s="88"/>
      <c r="H39" s="13"/>
      <c r="I39" s="13"/>
      <c r="J39" s="13"/>
      <c r="K39" s="13"/>
      <c r="L39" s="13"/>
      <c r="M39" s="13" t="s">
        <v>372</v>
      </c>
      <c r="N39" s="13"/>
    </row>
    <row r="40" ht="13.5" customHeight="1" spans="1:14">
      <c r="A40" s="13">
        <v>18</v>
      </c>
      <c r="B40" s="13">
        <v>511</v>
      </c>
      <c r="C40" s="13">
        <v>2017051118</v>
      </c>
      <c r="D40" s="13" t="s">
        <v>30</v>
      </c>
      <c r="E40" s="13"/>
      <c r="F40" s="13"/>
      <c r="G40" s="88"/>
      <c r="H40" s="13"/>
      <c r="I40" s="13"/>
      <c r="J40" s="13"/>
      <c r="K40" s="13"/>
      <c r="L40" s="13"/>
      <c r="M40" s="22" t="s">
        <v>373</v>
      </c>
      <c r="N40" s="13">
        <v>0.5</v>
      </c>
    </row>
    <row r="41" ht="13.5" customHeight="1" spans="1:14">
      <c r="A41" s="13">
        <v>19</v>
      </c>
      <c r="B41" s="13">
        <v>511</v>
      </c>
      <c r="C41" s="13">
        <v>2017051119</v>
      </c>
      <c r="D41" s="13" t="s">
        <v>31</v>
      </c>
      <c r="E41" s="13"/>
      <c r="F41" s="13"/>
      <c r="G41" s="88"/>
      <c r="H41" s="13"/>
      <c r="I41" s="13"/>
      <c r="J41" s="13"/>
      <c r="K41" s="13"/>
      <c r="L41" s="13"/>
      <c r="M41" s="13" t="s">
        <v>364</v>
      </c>
      <c r="N41" s="13">
        <v>0.5</v>
      </c>
    </row>
    <row r="42" ht="13.5" customHeight="1" spans="1:14">
      <c r="A42" s="13">
        <v>20</v>
      </c>
      <c r="B42" s="13">
        <v>511</v>
      </c>
      <c r="C42" s="13">
        <v>2017051120</v>
      </c>
      <c r="D42" s="13" t="s">
        <v>32</v>
      </c>
      <c r="E42" s="13"/>
      <c r="F42" s="13"/>
      <c r="G42" s="88" t="s">
        <v>374</v>
      </c>
      <c r="H42" s="13"/>
      <c r="I42" s="13"/>
      <c r="J42" s="13"/>
      <c r="K42" s="13"/>
      <c r="L42" s="13"/>
      <c r="M42" s="13"/>
      <c r="N42" s="13">
        <v>1.5</v>
      </c>
    </row>
    <row r="43" ht="13.5" customHeight="1" spans="1:14">
      <c r="A43" s="13">
        <v>20</v>
      </c>
      <c r="B43" s="13">
        <v>511</v>
      </c>
      <c r="C43" s="13"/>
      <c r="D43" s="13"/>
      <c r="E43" s="13"/>
      <c r="F43" s="13"/>
      <c r="G43" s="88" t="s">
        <v>375</v>
      </c>
      <c r="H43" s="13"/>
      <c r="I43" s="13"/>
      <c r="J43" s="13"/>
      <c r="K43" s="13"/>
      <c r="L43" s="13"/>
      <c r="M43" s="13"/>
      <c r="N43" s="13"/>
    </row>
    <row r="44" ht="13.5" customHeight="1" spans="1:14">
      <c r="A44" s="13">
        <v>20</v>
      </c>
      <c r="B44" s="13">
        <v>511</v>
      </c>
      <c r="C44" s="13"/>
      <c r="D44" s="13"/>
      <c r="E44" s="13"/>
      <c r="F44" s="13"/>
      <c r="G44" s="88" t="s">
        <v>376</v>
      </c>
      <c r="H44" s="13"/>
      <c r="I44" s="13"/>
      <c r="J44" s="13"/>
      <c r="K44" s="13"/>
      <c r="L44" s="13"/>
      <c r="M44" s="13"/>
      <c r="N44" s="13"/>
    </row>
    <row r="45" ht="70" spans="1:14">
      <c r="A45" s="13">
        <v>21</v>
      </c>
      <c r="B45" s="13">
        <v>511</v>
      </c>
      <c r="C45" s="13">
        <v>2017051121</v>
      </c>
      <c r="D45" s="13" t="s">
        <v>33</v>
      </c>
      <c r="E45" s="13"/>
      <c r="F45" s="13"/>
      <c r="G45" s="88"/>
      <c r="H45" s="13"/>
      <c r="I45" s="13"/>
      <c r="J45" s="13"/>
      <c r="K45" s="13"/>
      <c r="L45" s="13"/>
      <c r="M45" s="79" t="s">
        <v>377</v>
      </c>
      <c r="N45" s="13">
        <v>0.5</v>
      </c>
    </row>
    <row r="46" ht="13.5" customHeight="1" spans="1:14">
      <c r="A46" s="13">
        <v>22</v>
      </c>
      <c r="B46" s="13">
        <v>511</v>
      </c>
      <c r="C46" s="13">
        <v>2017051122</v>
      </c>
      <c r="D46" s="13" t="s">
        <v>34</v>
      </c>
      <c r="E46" s="13"/>
      <c r="F46" s="13"/>
      <c r="G46" s="88"/>
      <c r="H46" s="13"/>
      <c r="I46" s="13"/>
      <c r="J46" s="13"/>
      <c r="K46" s="13"/>
      <c r="L46" s="13"/>
      <c r="M46" s="13" t="s">
        <v>378</v>
      </c>
      <c r="N46" s="13">
        <v>2</v>
      </c>
    </row>
    <row r="47" ht="13.5" customHeight="1" spans="1:14">
      <c r="A47" s="13">
        <v>22</v>
      </c>
      <c r="B47" s="13">
        <v>511</v>
      </c>
      <c r="C47" s="13"/>
      <c r="D47" s="13"/>
      <c r="E47" s="13"/>
      <c r="F47" s="13"/>
      <c r="G47" s="88"/>
      <c r="H47" s="13"/>
      <c r="I47" s="13"/>
      <c r="J47" s="13"/>
      <c r="K47" s="13"/>
      <c r="L47" s="13"/>
      <c r="M47" s="13" t="s">
        <v>379</v>
      </c>
      <c r="N47" s="13"/>
    </row>
    <row r="48" ht="13.5" customHeight="1" spans="1:14">
      <c r="A48" s="13">
        <v>22</v>
      </c>
      <c r="B48" s="13">
        <v>511</v>
      </c>
      <c r="C48" s="13"/>
      <c r="D48" s="13"/>
      <c r="E48" s="13"/>
      <c r="F48" s="13"/>
      <c r="G48" s="88"/>
      <c r="H48" s="13"/>
      <c r="I48" s="13"/>
      <c r="J48" s="13"/>
      <c r="K48" s="13"/>
      <c r="L48" s="13"/>
      <c r="M48" s="13" t="s">
        <v>380</v>
      </c>
      <c r="N48" s="13"/>
    </row>
    <row r="49" ht="13.5" customHeight="1" spans="1:14">
      <c r="A49" s="13">
        <v>22</v>
      </c>
      <c r="B49" s="13">
        <v>511</v>
      </c>
      <c r="C49" s="13"/>
      <c r="D49" s="13"/>
      <c r="E49" s="13"/>
      <c r="F49" s="13"/>
      <c r="G49" s="88"/>
      <c r="H49" s="13"/>
      <c r="I49" s="13"/>
      <c r="J49" s="13"/>
      <c r="K49" s="13"/>
      <c r="L49" s="13"/>
      <c r="M49" s="13" t="s">
        <v>381</v>
      </c>
      <c r="N49" s="13"/>
    </row>
    <row r="50" ht="13.5" customHeight="1" spans="1:14">
      <c r="A50" s="13">
        <v>23</v>
      </c>
      <c r="B50" s="13">
        <v>511</v>
      </c>
      <c r="C50" s="13">
        <v>2017051123</v>
      </c>
      <c r="D50" s="13" t="s">
        <v>35</v>
      </c>
      <c r="E50" s="13"/>
      <c r="F50" s="13"/>
      <c r="G50" s="88"/>
      <c r="H50" s="13"/>
      <c r="I50" s="13"/>
      <c r="J50" s="13"/>
      <c r="K50" s="13"/>
      <c r="L50" s="13"/>
      <c r="M50" s="13" t="s">
        <v>382</v>
      </c>
      <c r="N50" s="13">
        <v>2.5</v>
      </c>
    </row>
    <row r="51" ht="13.5" customHeight="1" spans="1:14">
      <c r="A51" s="13">
        <v>23</v>
      </c>
      <c r="B51" s="13">
        <v>511</v>
      </c>
      <c r="C51" s="13"/>
      <c r="D51" s="13"/>
      <c r="E51" s="13"/>
      <c r="F51" s="13"/>
      <c r="G51" s="88"/>
      <c r="H51" s="13"/>
      <c r="I51" s="13"/>
      <c r="J51" s="13"/>
      <c r="K51" s="13"/>
      <c r="L51" s="13"/>
      <c r="M51" s="13" t="s">
        <v>383</v>
      </c>
      <c r="N51" s="13"/>
    </row>
    <row r="52" ht="13.5" customHeight="1" spans="1:14">
      <c r="A52" s="13">
        <v>23</v>
      </c>
      <c r="B52" s="13">
        <v>511</v>
      </c>
      <c r="C52" s="13"/>
      <c r="D52" s="13"/>
      <c r="E52" s="13"/>
      <c r="F52" s="13"/>
      <c r="G52" s="88"/>
      <c r="H52" s="13"/>
      <c r="I52" s="13"/>
      <c r="J52" s="13"/>
      <c r="K52" s="13"/>
      <c r="L52" s="13"/>
      <c r="M52" s="13" t="s">
        <v>384</v>
      </c>
      <c r="N52" s="13"/>
    </row>
    <row r="53" ht="13.5" customHeight="1" spans="1:14">
      <c r="A53" s="13">
        <v>23</v>
      </c>
      <c r="B53" s="13">
        <v>511</v>
      </c>
      <c r="C53" s="13"/>
      <c r="D53" s="13"/>
      <c r="E53" s="13"/>
      <c r="F53" s="13"/>
      <c r="G53" s="88"/>
      <c r="H53" s="13"/>
      <c r="I53" s="13"/>
      <c r="J53" s="13"/>
      <c r="K53" s="13"/>
      <c r="L53" s="13"/>
      <c r="M53" s="13" t="s">
        <v>385</v>
      </c>
      <c r="N53" s="13"/>
    </row>
    <row r="54" ht="13.5" customHeight="1" spans="1:14">
      <c r="A54" s="13">
        <v>23</v>
      </c>
      <c r="B54" s="13">
        <v>511</v>
      </c>
      <c r="C54" s="13"/>
      <c r="D54" s="13"/>
      <c r="E54" s="13"/>
      <c r="F54" s="13"/>
      <c r="G54" s="88"/>
      <c r="H54" s="13"/>
      <c r="I54" s="13"/>
      <c r="J54" s="13"/>
      <c r="K54" s="13"/>
      <c r="L54" s="13"/>
      <c r="M54" s="13" t="s">
        <v>386</v>
      </c>
      <c r="N54" s="13"/>
    </row>
    <row r="55" ht="13.5" customHeight="1" spans="1:14">
      <c r="A55" s="13">
        <v>24</v>
      </c>
      <c r="B55" s="13">
        <v>511</v>
      </c>
      <c r="C55" s="13">
        <v>2017051124</v>
      </c>
      <c r="D55" s="13" t="s">
        <v>36</v>
      </c>
      <c r="E55" s="13"/>
      <c r="F55" s="13"/>
      <c r="G55" s="88"/>
      <c r="H55" s="13"/>
      <c r="I55" s="13"/>
      <c r="J55" s="13"/>
      <c r="K55" s="13"/>
      <c r="L55" s="13"/>
      <c r="M55" s="13" t="s">
        <v>387</v>
      </c>
      <c r="N55" s="13">
        <v>0.5</v>
      </c>
    </row>
    <row r="56" ht="13.5" customHeight="1" spans="1:14">
      <c r="A56" s="13">
        <v>25</v>
      </c>
      <c r="B56" s="13">
        <v>511</v>
      </c>
      <c r="C56" s="13">
        <v>2017051125</v>
      </c>
      <c r="D56" s="13" t="s">
        <v>37</v>
      </c>
      <c r="E56" s="13"/>
      <c r="F56" s="13"/>
      <c r="G56" s="88" t="s">
        <v>350</v>
      </c>
      <c r="H56" s="13"/>
      <c r="I56" s="13"/>
      <c r="J56" s="13"/>
      <c r="K56" s="13"/>
      <c r="L56" s="13"/>
      <c r="M56" s="13" t="s">
        <v>378</v>
      </c>
      <c r="N56" s="13">
        <v>4</v>
      </c>
    </row>
    <row r="57" ht="13.5" customHeight="1" spans="1:14">
      <c r="A57" s="13">
        <v>25</v>
      </c>
      <c r="B57" s="13">
        <v>511</v>
      </c>
      <c r="C57" s="13"/>
      <c r="D57" s="13"/>
      <c r="E57" s="13"/>
      <c r="F57" s="13"/>
      <c r="G57" s="88"/>
      <c r="H57" s="13"/>
      <c r="I57" s="13"/>
      <c r="J57" s="13"/>
      <c r="K57" s="13"/>
      <c r="L57" s="13"/>
      <c r="M57" s="13" t="s">
        <v>379</v>
      </c>
      <c r="N57" s="13"/>
    </row>
    <row r="58" ht="13.5" customHeight="1" spans="1:14">
      <c r="A58" s="13">
        <v>25</v>
      </c>
      <c r="B58" s="13">
        <v>511</v>
      </c>
      <c r="C58" s="13"/>
      <c r="D58" s="13"/>
      <c r="E58" s="13"/>
      <c r="F58" s="13"/>
      <c r="G58" s="88"/>
      <c r="H58" s="13"/>
      <c r="I58" s="13"/>
      <c r="J58" s="13"/>
      <c r="K58" s="13"/>
      <c r="L58" s="13"/>
      <c r="M58" s="13" t="s">
        <v>380</v>
      </c>
      <c r="N58" s="13"/>
    </row>
    <row r="59" ht="13.5" customHeight="1" spans="1:14">
      <c r="A59" s="13">
        <v>25</v>
      </c>
      <c r="B59" s="13">
        <v>511</v>
      </c>
      <c r="C59" s="13"/>
      <c r="D59" s="13"/>
      <c r="E59" s="13"/>
      <c r="F59" s="13"/>
      <c r="G59" s="88"/>
      <c r="H59" s="13"/>
      <c r="I59" s="13"/>
      <c r="J59" s="13"/>
      <c r="K59" s="13"/>
      <c r="L59" s="13"/>
      <c r="M59" s="13" t="s">
        <v>381</v>
      </c>
      <c r="N59" s="13"/>
    </row>
    <row r="60" ht="13.5" customHeight="1" spans="1:14">
      <c r="A60" s="13">
        <v>26</v>
      </c>
      <c r="B60" s="13">
        <v>511</v>
      </c>
      <c r="C60" s="13">
        <v>2017051126</v>
      </c>
      <c r="D60" s="13" t="s">
        <v>38</v>
      </c>
      <c r="E60" s="13"/>
      <c r="F60" s="13"/>
      <c r="G60" s="88"/>
      <c r="H60" s="13"/>
      <c r="I60" s="13"/>
      <c r="J60" s="13"/>
      <c r="K60" s="13"/>
      <c r="L60" s="13"/>
      <c r="M60" s="79"/>
      <c r="N60" s="13"/>
    </row>
    <row r="61" ht="13.5" customHeight="1" spans="1:14">
      <c r="A61" s="13">
        <v>27</v>
      </c>
      <c r="B61" s="13">
        <v>511</v>
      </c>
      <c r="C61" s="13">
        <v>2017051127</v>
      </c>
      <c r="D61" s="13" t="s">
        <v>39</v>
      </c>
      <c r="E61" s="13"/>
      <c r="F61" s="13"/>
      <c r="G61" s="89"/>
      <c r="H61" s="13"/>
      <c r="I61" s="13"/>
      <c r="J61" s="13"/>
      <c r="K61" s="13"/>
      <c r="L61" s="13"/>
      <c r="M61" s="22" t="s">
        <v>388</v>
      </c>
      <c r="N61" s="13">
        <v>2</v>
      </c>
    </row>
    <row r="62" ht="13.5" customHeight="1" spans="1:14">
      <c r="A62" s="13">
        <v>27</v>
      </c>
      <c r="B62" s="13">
        <v>511</v>
      </c>
      <c r="C62" s="13"/>
      <c r="D62" s="13"/>
      <c r="E62" s="13"/>
      <c r="F62" s="13"/>
      <c r="G62" s="89"/>
      <c r="H62" s="13"/>
      <c r="I62" s="13"/>
      <c r="J62" s="13"/>
      <c r="K62" s="13"/>
      <c r="L62" s="13"/>
      <c r="M62" s="22" t="s">
        <v>389</v>
      </c>
      <c r="N62" s="13"/>
    </row>
    <row r="63" ht="13.5" customHeight="1" spans="1:14">
      <c r="A63" s="13">
        <v>27</v>
      </c>
      <c r="B63" s="13">
        <v>511</v>
      </c>
      <c r="C63" s="13"/>
      <c r="D63" s="13"/>
      <c r="E63" s="13"/>
      <c r="F63" s="13"/>
      <c r="G63" s="89"/>
      <c r="H63" s="13"/>
      <c r="I63" s="13"/>
      <c r="J63" s="13"/>
      <c r="K63" s="13"/>
      <c r="L63" s="13"/>
      <c r="M63" s="22" t="s">
        <v>390</v>
      </c>
      <c r="N63" s="13"/>
    </row>
    <row r="64" ht="13.5" customHeight="1" spans="1:14">
      <c r="A64" s="13">
        <v>27</v>
      </c>
      <c r="B64" s="13">
        <v>511</v>
      </c>
      <c r="C64" s="13"/>
      <c r="D64" s="13"/>
      <c r="E64" s="13"/>
      <c r="F64" s="13"/>
      <c r="G64" s="89"/>
      <c r="H64" s="13"/>
      <c r="I64" s="13"/>
      <c r="J64" s="13"/>
      <c r="K64" s="13"/>
      <c r="L64" s="13"/>
      <c r="M64" s="22" t="s">
        <v>391</v>
      </c>
      <c r="N64" s="13"/>
    </row>
    <row r="65" spans="1:14">
      <c r="A65" s="13">
        <v>28</v>
      </c>
      <c r="B65" s="13">
        <v>511</v>
      </c>
      <c r="C65" s="13">
        <v>2017051128</v>
      </c>
      <c r="D65" s="13" t="s">
        <v>40</v>
      </c>
      <c r="E65" s="13"/>
      <c r="F65" s="13"/>
      <c r="G65" s="88"/>
      <c r="H65" s="13"/>
      <c r="I65" s="13"/>
      <c r="J65" s="13"/>
      <c r="K65" s="13"/>
      <c r="L65" s="13"/>
      <c r="M65" s="79"/>
      <c r="N65" s="13"/>
    </row>
    <row r="66" ht="13.5" customHeight="1" spans="1:14">
      <c r="A66" s="13">
        <v>29</v>
      </c>
      <c r="B66" s="13">
        <v>511</v>
      </c>
      <c r="C66" s="13">
        <v>2017051129</v>
      </c>
      <c r="D66" s="13" t="s">
        <v>41</v>
      </c>
      <c r="E66" s="13"/>
      <c r="F66" s="13"/>
      <c r="G66" s="88"/>
      <c r="H66" s="13"/>
      <c r="I66" s="13"/>
      <c r="J66" s="13"/>
      <c r="K66" s="13"/>
      <c r="L66" s="13"/>
      <c r="M66" s="13" t="s">
        <v>392</v>
      </c>
      <c r="N66" s="13">
        <v>2</v>
      </c>
    </row>
    <row r="67" ht="13.5" customHeight="1" spans="1:14">
      <c r="A67" s="13">
        <v>29</v>
      </c>
      <c r="B67" s="13">
        <v>511</v>
      </c>
      <c r="C67" s="13"/>
      <c r="D67" s="13"/>
      <c r="E67" s="13"/>
      <c r="F67" s="13"/>
      <c r="G67" s="88"/>
      <c r="H67" s="13"/>
      <c r="I67" s="13"/>
      <c r="J67" s="13"/>
      <c r="K67" s="13"/>
      <c r="L67" s="13"/>
      <c r="M67" s="13" t="s">
        <v>392</v>
      </c>
      <c r="N67" s="13"/>
    </row>
    <row r="68" ht="13.5" customHeight="1" spans="1:14">
      <c r="A68" s="13">
        <v>29</v>
      </c>
      <c r="B68" s="13">
        <v>511</v>
      </c>
      <c r="C68" s="13"/>
      <c r="D68" s="13"/>
      <c r="E68" s="13"/>
      <c r="F68" s="13"/>
      <c r="G68" s="88"/>
      <c r="H68" s="13"/>
      <c r="I68" s="13"/>
      <c r="J68" s="13"/>
      <c r="K68" s="13"/>
      <c r="L68" s="13"/>
      <c r="M68" s="13" t="s">
        <v>392</v>
      </c>
      <c r="N68" s="13"/>
    </row>
    <row r="69" ht="13.5" customHeight="1" spans="1:14">
      <c r="A69" s="13">
        <v>29</v>
      </c>
      <c r="B69" s="13">
        <v>511</v>
      </c>
      <c r="C69" s="13"/>
      <c r="D69" s="13"/>
      <c r="E69" s="13"/>
      <c r="F69" s="13"/>
      <c r="G69" s="88"/>
      <c r="H69" s="13"/>
      <c r="I69" s="13"/>
      <c r="J69" s="13"/>
      <c r="K69" s="13"/>
      <c r="L69" s="13"/>
      <c r="M69" s="13" t="s">
        <v>392</v>
      </c>
      <c r="N69" s="13"/>
    </row>
    <row r="70" ht="13.5" customHeight="1" spans="1:14">
      <c r="A70" s="13">
        <v>30</v>
      </c>
      <c r="B70" s="13">
        <v>511</v>
      </c>
      <c r="C70" s="13">
        <v>2017051130</v>
      </c>
      <c r="D70" s="13" t="s">
        <v>42</v>
      </c>
      <c r="E70" s="13"/>
      <c r="F70" s="13"/>
      <c r="G70" s="88"/>
      <c r="H70" s="13"/>
      <c r="I70" s="13"/>
      <c r="J70" s="13"/>
      <c r="K70" s="13"/>
      <c r="L70" s="13"/>
      <c r="M70" s="13"/>
      <c r="N70" s="13"/>
    </row>
    <row r="71" ht="13.5" customHeight="1" spans="1:14">
      <c r="A71" s="13">
        <v>31</v>
      </c>
      <c r="B71" s="13">
        <v>511</v>
      </c>
      <c r="C71" s="13">
        <v>2017051131</v>
      </c>
      <c r="D71" s="13" t="s">
        <v>43</v>
      </c>
      <c r="E71" s="13"/>
      <c r="F71" s="13"/>
      <c r="G71" s="88"/>
      <c r="H71" s="13"/>
      <c r="I71" s="13"/>
      <c r="J71" s="13"/>
      <c r="K71" s="13"/>
      <c r="L71" s="13"/>
      <c r="M71" s="13"/>
      <c r="N71" s="13"/>
    </row>
    <row r="72" spans="1:14">
      <c r="A72" s="13">
        <v>32</v>
      </c>
      <c r="B72" s="13">
        <v>511</v>
      </c>
      <c r="C72" s="13">
        <v>2017051132</v>
      </c>
      <c r="D72" s="13" t="s">
        <v>44</v>
      </c>
      <c r="E72" s="13"/>
      <c r="F72" s="13"/>
      <c r="G72" s="88"/>
      <c r="H72" s="13"/>
      <c r="I72" s="13"/>
      <c r="J72" s="13"/>
      <c r="K72" s="13"/>
      <c r="L72" s="13"/>
      <c r="M72" s="13"/>
      <c r="N72" s="13"/>
    </row>
    <row r="73" ht="13.5" customHeight="1" spans="1:14">
      <c r="A73" s="13">
        <v>33</v>
      </c>
      <c r="B73" s="13">
        <v>511</v>
      </c>
      <c r="C73" s="13">
        <v>2017051133</v>
      </c>
      <c r="D73" s="13" t="s">
        <v>45</v>
      </c>
      <c r="E73" s="13"/>
      <c r="F73" s="13"/>
      <c r="G73" s="88" t="s">
        <v>393</v>
      </c>
      <c r="H73" s="13"/>
      <c r="I73" s="13"/>
      <c r="J73" s="13"/>
      <c r="K73" s="13"/>
      <c r="L73" s="13"/>
      <c r="M73" s="13" t="s">
        <v>394</v>
      </c>
      <c r="N73" s="13">
        <v>4</v>
      </c>
    </row>
    <row r="74" ht="13.5" customHeight="1" spans="1:14">
      <c r="A74" s="13">
        <v>33</v>
      </c>
      <c r="B74" s="13">
        <v>511</v>
      </c>
      <c r="C74" s="13"/>
      <c r="D74" s="13"/>
      <c r="E74" s="13"/>
      <c r="F74" s="13"/>
      <c r="G74" s="88"/>
      <c r="H74" s="13"/>
      <c r="I74" s="13"/>
      <c r="J74" s="13"/>
      <c r="K74" s="13"/>
      <c r="L74" s="13"/>
      <c r="M74" s="13" t="s">
        <v>394</v>
      </c>
      <c r="N74" s="13"/>
    </row>
    <row r="75" ht="13.5" customHeight="1" spans="1:14">
      <c r="A75" s="13">
        <v>33</v>
      </c>
      <c r="B75" s="13">
        <v>511</v>
      </c>
      <c r="C75" s="13"/>
      <c r="D75" s="13"/>
      <c r="E75" s="13"/>
      <c r="F75" s="13"/>
      <c r="G75" s="88"/>
      <c r="H75" s="13"/>
      <c r="I75" s="13"/>
      <c r="J75" s="13"/>
      <c r="K75" s="13"/>
      <c r="L75" s="13"/>
      <c r="M75" s="13" t="s">
        <v>394</v>
      </c>
      <c r="N75" s="13"/>
    </row>
    <row r="76" ht="13.5" customHeight="1" spans="1:14">
      <c r="A76" s="13">
        <v>33</v>
      </c>
      <c r="B76" s="13">
        <v>511</v>
      </c>
      <c r="C76" s="13"/>
      <c r="D76" s="13"/>
      <c r="E76" s="13"/>
      <c r="F76" s="13"/>
      <c r="G76" s="88"/>
      <c r="H76" s="13"/>
      <c r="I76" s="13"/>
      <c r="J76" s="13"/>
      <c r="K76" s="13"/>
      <c r="L76" s="13"/>
      <c r="M76" s="13" t="s">
        <v>394</v>
      </c>
      <c r="N76" s="13"/>
    </row>
    <row r="77" ht="13.5" customHeight="1" spans="1:14">
      <c r="A77" s="13">
        <v>33</v>
      </c>
      <c r="B77" s="13">
        <v>511</v>
      </c>
      <c r="C77" s="13"/>
      <c r="D77" s="13"/>
      <c r="E77" s="13"/>
      <c r="F77" s="13"/>
      <c r="G77" s="88"/>
      <c r="H77" s="13"/>
      <c r="I77" s="13"/>
      <c r="J77" s="13"/>
      <c r="K77" s="13"/>
      <c r="L77" s="13"/>
      <c r="M77" s="13" t="s">
        <v>394</v>
      </c>
      <c r="N77" s="13"/>
    </row>
    <row r="78" ht="13.5" customHeight="1" spans="1:14">
      <c r="A78" s="13">
        <v>33</v>
      </c>
      <c r="B78" s="13">
        <v>511</v>
      </c>
      <c r="C78" s="13"/>
      <c r="D78" s="13"/>
      <c r="E78" s="13"/>
      <c r="F78" s="13"/>
      <c r="G78" s="88"/>
      <c r="H78" s="13"/>
      <c r="I78" s="13"/>
      <c r="J78" s="13"/>
      <c r="K78" s="13"/>
      <c r="L78" s="13"/>
      <c r="M78" s="13" t="s">
        <v>394</v>
      </c>
      <c r="N78" s="13"/>
    </row>
    <row r="79" ht="13.5" customHeight="1" spans="1:14">
      <c r="A79" s="13">
        <v>33</v>
      </c>
      <c r="B79" s="13">
        <v>511</v>
      </c>
      <c r="C79" s="13"/>
      <c r="D79" s="13"/>
      <c r="E79" s="13"/>
      <c r="F79" s="13"/>
      <c r="G79" s="88"/>
      <c r="H79" s="13"/>
      <c r="I79" s="13"/>
      <c r="J79" s="13"/>
      <c r="K79" s="13"/>
      <c r="L79" s="13"/>
      <c r="M79" s="13" t="s">
        <v>395</v>
      </c>
      <c r="N79" s="13"/>
    </row>
    <row r="80" ht="13.5" customHeight="1" spans="1:14">
      <c r="A80" s="13">
        <v>34</v>
      </c>
      <c r="B80" s="13">
        <v>511</v>
      </c>
      <c r="C80" s="13">
        <v>2017051134</v>
      </c>
      <c r="D80" s="13" t="s">
        <v>46</v>
      </c>
      <c r="E80" s="13"/>
      <c r="F80" s="13"/>
      <c r="G80" s="88"/>
      <c r="H80" s="13"/>
      <c r="I80" s="13"/>
      <c r="J80" s="13"/>
      <c r="K80" s="13"/>
      <c r="L80" s="13"/>
      <c r="M80" s="13" t="s">
        <v>374</v>
      </c>
      <c r="N80" s="13">
        <v>1</v>
      </c>
    </row>
    <row r="81" ht="13.5" customHeight="1" spans="1:14">
      <c r="A81" s="13">
        <v>34</v>
      </c>
      <c r="B81" s="13">
        <v>511</v>
      </c>
      <c r="C81" s="13"/>
      <c r="D81" s="13"/>
      <c r="E81" s="13"/>
      <c r="F81" s="13"/>
      <c r="G81" s="88"/>
      <c r="H81" s="13"/>
      <c r="I81" s="13"/>
      <c r="J81" s="13"/>
      <c r="K81" s="13"/>
      <c r="L81" s="13"/>
      <c r="M81" s="13" t="s">
        <v>375</v>
      </c>
      <c r="N81" s="13"/>
    </row>
    <row r="82" ht="13.5" customHeight="1" spans="1:14">
      <c r="A82" s="13">
        <v>35</v>
      </c>
      <c r="B82" s="13">
        <v>511</v>
      </c>
      <c r="C82" s="13">
        <v>2017051135</v>
      </c>
      <c r="D82" s="13" t="s">
        <v>47</v>
      </c>
      <c r="E82" s="13"/>
      <c r="F82" s="13"/>
      <c r="G82" s="88"/>
      <c r="H82" s="13"/>
      <c r="I82" s="13"/>
      <c r="J82" s="13"/>
      <c r="K82" s="13"/>
      <c r="L82" s="13"/>
      <c r="M82" s="13" t="s">
        <v>388</v>
      </c>
      <c r="N82" s="13">
        <v>2</v>
      </c>
    </row>
    <row r="83" ht="13.5" customHeight="1" spans="1:14">
      <c r="A83" s="13">
        <v>35</v>
      </c>
      <c r="B83" s="13">
        <v>511</v>
      </c>
      <c r="C83" s="13"/>
      <c r="D83" s="13"/>
      <c r="E83" s="13"/>
      <c r="F83" s="13"/>
      <c r="G83" s="88"/>
      <c r="H83" s="13"/>
      <c r="I83" s="13"/>
      <c r="J83" s="13"/>
      <c r="K83" s="13"/>
      <c r="L83" s="13"/>
      <c r="M83" s="13" t="s">
        <v>396</v>
      </c>
      <c r="N83" s="13"/>
    </row>
    <row r="84" ht="13.5" customHeight="1" spans="1:14">
      <c r="A84" s="13">
        <v>35</v>
      </c>
      <c r="B84" s="13">
        <v>511</v>
      </c>
      <c r="C84" s="13"/>
      <c r="D84" s="13"/>
      <c r="E84" s="13"/>
      <c r="F84" s="13"/>
      <c r="G84" s="88"/>
      <c r="H84" s="13"/>
      <c r="I84" s="13"/>
      <c r="J84" s="13"/>
      <c r="K84" s="13"/>
      <c r="L84" s="13"/>
      <c r="M84" s="13" t="s">
        <v>397</v>
      </c>
      <c r="N84" s="13"/>
    </row>
    <row r="85" ht="13.5" customHeight="1" spans="1:14">
      <c r="A85" s="13">
        <v>35</v>
      </c>
      <c r="B85" s="13">
        <v>511</v>
      </c>
      <c r="C85" s="13"/>
      <c r="D85" s="13"/>
      <c r="E85" s="13"/>
      <c r="F85" s="13"/>
      <c r="G85" s="88"/>
      <c r="H85" s="13"/>
      <c r="I85" s="13"/>
      <c r="J85" s="13"/>
      <c r="K85" s="13"/>
      <c r="L85" s="13"/>
      <c r="M85" s="13" t="s">
        <v>398</v>
      </c>
      <c r="N85" s="13"/>
    </row>
    <row r="86" ht="13.5" customHeight="1" spans="1:14">
      <c r="A86" s="13">
        <v>36</v>
      </c>
      <c r="B86" s="13">
        <v>511</v>
      </c>
      <c r="C86" s="13">
        <v>2017071712</v>
      </c>
      <c r="D86" s="13" t="s">
        <v>48</v>
      </c>
      <c r="E86" s="13"/>
      <c r="F86" s="13"/>
      <c r="G86" s="88"/>
      <c r="H86" s="13"/>
      <c r="I86" s="13"/>
      <c r="J86" s="13"/>
      <c r="K86" s="13"/>
      <c r="L86" s="13"/>
      <c r="M86" s="13" t="s">
        <v>360</v>
      </c>
      <c r="N86" s="13">
        <v>5</v>
      </c>
    </row>
    <row r="87" ht="13.5" customHeight="1" spans="1:14">
      <c r="A87" s="13">
        <v>37</v>
      </c>
      <c r="B87" s="13">
        <v>511</v>
      </c>
      <c r="C87" s="13"/>
      <c r="D87" s="13"/>
      <c r="E87" s="13"/>
      <c r="F87" s="13"/>
      <c r="G87" s="88"/>
      <c r="H87" s="13"/>
      <c r="I87" s="13"/>
      <c r="J87" s="13"/>
      <c r="K87" s="13"/>
      <c r="L87" s="13"/>
      <c r="M87" s="13" t="s">
        <v>361</v>
      </c>
      <c r="N87" s="13"/>
    </row>
    <row r="88" ht="13.5" customHeight="1" spans="1:14">
      <c r="A88" s="13">
        <v>37</v>
      </c>
      <c r="B88" s="13">
        <v>511</v>
      </c>
      <c r="C88" s="13"/>
      <c r="D88" s="13"/>
      <c r="E88" s="13"/>
      <c r="F88" s="13"/>
      <c r="G88" s="88"/>
      <c r="H88" s="13"/>
      <c r="I88" s="13"/>
      <c r="J88" s="13"/>
      <c r="K88" s="13"/>
      <c r="L88" s="13"/>
      <c r="M88" s="13" t="s">
        <v>362</v>
      </c>
      <c r="N88" s="13"/>
    </row>
    <row r="89" ht="13.5" customHeight="1" spans="1:14">
      <c r="A89" s="13">
        <v>37</v>
      </c>
      <c r="B89" s="13">
        <v>511</v>
      </c>
      <c r="C89" s="13"/>
      <c r="D89" s="13"/>
      <c r="E89" s="13"/>
      <c r="F89" s="13"/>
      <c r="G89" s="88"/>
      <c r="H89" s="13"/>
      <c r="I89" s="13"/>
      <c r="J89" s="13"/>
      <c r="K89" s="13"/>
      <c r="L89" s="13"/>
      <c r="M89" s="13" t="s">
        <v>363</v>
      </c>
      <c r="N89" s="13"/>
    </row>
    <row r="90" ht="13.5" customHeight="1" spans="1:14">
      <c r="A90" s="13">
        <v>37</v>
      </c>
      <c r="B90" s="13">
        <v>511</v>
      </c>
      <c r="C90" s="13"/>
      <c r="D90" s="13"/>
      <c r="E90" s="13"/>
      <c r="F90" s="13"/>
      <c r="G90" s="88"/>
      <c r="H90" s="13"/>
      <c r="I90" s="13"/>
      <c r="J90" s="13"/>
      <c r="K90" s="13"/>
      <c r="L90" s="13"/>
      <c r="M90" s="13" t="s">
        <v>364</v>
      </c>
      <c r="N90" s="13"/>
    </row>
    <row r="91" ht="13.5" customHeight="1" spans="1:14">
      <c r="A91" s="13">
        <v>37</v>
      </c>
      <c r="B91" s="13">
        <v>511</v>
      </c>
      <c r="C91" s="13"/>
      <c r="D91" s="13"/>
      <c r="E91" s="13"/>
      <c r="F91" s="13"/>
      <c r="G91" s="88"/>
      <c r="H91" s="13"/>
      <c r="I91" s="13"/>
      <c r="J91" s="13"/>
      <c r="K91" s="13"/>
      <c r="L91" s="13"/>
      <c r="M91" s="13" t="s">
        <v>365</v>
      </c>
      <c r="N91" s="13"/>
    </row>
    <row r="92" ht="13.5" customHeight="1" spans="1:14">
      <c r="A92" s="13">
        <v>37</v>
      </c>
      <c r="B92" s="13">
        <v>511</v>
      </c>
      <c r="C92" s="13"/>
      <c r="D92" s="13"/>
      <c r="E92" s="13"/>
      <c r="F92" s="13"/>
      <c r="G92" s="88"/>
      <c r="H92" s="13"/>
      <c r="I92" s="13"/>
      <c r="J92" s="13"/>
      <c r="K92" s="13"/>
      <c r="L92" s="13"/>
      <c r="M92" s="13" t="s">
        <v>399</v>
      </c>
      <c r="N92" s="13"/>
    </row>
    <row r="93" ht="13.5" customHeight="1" spans="1:14">
      <c r="A93" s="13">
        <v>37</v>
      </c>
      <c r="B93" s="13">
        <v>511</v>
      </c>
      <c r="C93" s="13"/>
      <c r="D93" s="13"/>
      <c r="E93" s="13"/>
      <c r="F93" s="13"/>
      <c r="G93" s="88"/>
      <c r="H93" s="13"/>
      <c r="I93" s="13"/>
      <c r="J93" s="13"/>
      <c r="K93" s="13"/>
      <c r="L93" s="13"/>
      <c r="M93" s="13" t="s">
        <v>400</v>
      </c>
      <c r="N93" s="13"/>
    </row>
    <row r="94" ht="13.5" customHeight="1" spans="1:14">
      <c r="A94" s="13">
        <v>37</v>
      </c>
      <c r="B94" s="13">
        <v>511</v>
      </c>
      <c r="C94" s="13"/>
      <c r="D94" s="13"/>
      <c r="E94" s="13"/>
      <c r="F94" s="13"/>
      <c r="G94" s="88"/>
      <c r="H94" s="13"/>
      <c r="I94" s="13"/>
      <c r="J94" s="13"/>
      <c r="K94" s="13"/>
      <c r="L94" s="13"/>
      <c r="M94" s="13" t="s">
        <v>401</v>
      </c>
      <c r="N94" s="13"/>
    </row>
    <row r="95" ht="13.5" customHeight="1" spans="1:14">
      <c r="A95" s="13">
        <v>37</v>
      </c>
      <c r="B95" s="13">
        <v>511</v>
      </c>
      <c r="C95" s="13"/>
      <c r="D95" s="13"/>
      <c r="E95" s="13"/>
      <c r="F95" s="13"/>
      <c r="G95" s="88"/>
      <c r="H95" s="13"/>
      <c r="I95" s="13"/>
      <c r="J95" s="13"/>
      <c r="K95" s="13"/>
      <c r="L95" s="13"/>
      <c r="M95" s="13" t="s">
        <v>402</v>
      </c>
      <c r="N95" s="13"/>
    </row>
    <row r="96" spans="1:14">
      <c r="A96" s="13">
        <v>37</v>
      </c>
      <c r="B96" s="13">
        <v>511</v>
      </c>
      <c r="C96" s="13">
        <v>2016051130</v>
      </c>
      <c r="D96" s="13" t="s">
        <v>49</v>
      </c>
      <c r="E96" s="13"/>
      <c r="F96" s="13"/>
      <c r="G96" s="88"/>
      <c r="H96" s="13"/>
      <c r="I96" s="13"/>
      <c r="J96" s="13"/>
      <c r="K96" s="13"/>
      <c r="L96" s="13"/>
      <c r="M96" s="13"/>
      <c r="N96" s="13"/>
    </row>
    <row r="97" spans="1:14">
      <c r="A97" s="13">
        <v>38</v>
      </c>
      <c r="B97" s="13">
        <v>512</v>
      </c>
      <c r="C97" s="13">
        <v>2017051201</v>
      </c>
      <c r="D97" s="13" t="s">
        <v>50</v>
      </c>
      <c r="E97" s="13" t="s">
        <v>403</v>
      </c>
      <c r="F97" s="13"/>
      <c r="G97" s="88"/>
      <c r="H97" s="13"/>
      <c r="I97" s="13"/>
      <c r="J97" s="13"/>
      <c r="K97" s="13"/>
      <c r="L97" s="13"/>
      <c r="M97" s="84"/>
      <c r="N97" s="13">
        <v>1.5</v>
      </c>
    </row>
    <row r="98" ht="13.5" customHeight="1" spans="1:14">
      <c r="A98" s="13">
        <v>39</v>
      </c>
      <c r="B98" s="13">
        <v>512</v>
      </c>
      <c r="C98" s="13">
        <v>2017051202</v>
      </c>
      <c r="D98" s="13" t="s">
        <v>51</v>
      </c>
      <c r="E98" s="13"/>
      <c r="F98" s="13"/>
      <c r="G98" s="88"/>
      <c r="H98" s="13"/>
      <c r="I98" s="13"/>
      <c r="J98" s="13"/>
      <c r="K98" s="13"/>
      <c r="L98" s="13"/>
      <c r="M98" s="13" t="s">
        <v>404</v>
      </c>
      <c r="N98" s="13">
        <v>1</v>
      </c>
    </row>
    <row r="99" ht="13.5" customHeight="1" spans="1:14">
      <c r="A99" s="13">
        <v>40</v>
      </c>
      <c r="B99" s="13">
        <v>512</v>
      </c>
      <c r="C99" s="13"/>
      <c r="D99" s="13"/>
      <c r="E99" s="13"/>
      <c r="F99" s="13"/>
      <c r="G99" s="88"/>
      <c r="H99" s="13"/>
      <c r="I99" s="13"/>
      <c r="J99" s="13"/>
      <c r="K99" s="13"/>
      <c r="L99" s="13"/>
      <c r="M99" s="13" t="s">
        <v>292</v>
      </c>
      <c r="N99" s="13"/>
    </row>
    <row r="100" spans="1:14">
      <c r="A100" s="15">
        <v>40</v>
      </c>
      <c r="B100" s="15">
        <v>512</v>
      </c>
      <c r="C100" s="15">
        <v>2017051203</v>
      </c>
      <c r="D100" s="15" t="s">
        <v>52</v>
      </c>
      <c r="E100" s="13"/>
      <c r="F100" s="13"/>
      <c r="G100" s="91"/>
      <c r="H100" s="15"/>
      <c r="I100" s="15"/>
      <c r="J100" s="15"/>
      <c r="K100" s="15"/>
      <c r="L100" s="15"/>
      <c r="M100" s="84"/>
      <c r="N100" s="15"/>
    </row>
    <row r="101" spans="1:14">
      <c r="A101" s="15">
        <v>41</v>
      </c>
      <c r="B101" s="15">
        <v>512</v>
      </c>
      <c r="C101" s="15">
        <v>2017051204</v>
      </c>
      <c r="D101" s="15" t="s">
        <v>53</v>
      </c>
      <c r="E101" s="13"/>
      <c r="F101" s="13"/>
      <c r="G101" s="91"/>
      <c r="H101" s="15"/>
      <c r="I101" s="15"/>
      <c r="J101" s="15"/>
      <c r="K101" s="15"/>
      <c r="L101" s="15"/>
      <c r="M101" s="84"/>
      <c r="N101" s="15"/>
    </row>
    <row r="102" spans="1:14">
      <c r="A102" s="15">
        <v>42</v>
      </c>
      <c r="B102" s="15">
        <v>512</v>
      </c>
      <c r="C102" s="15">
        <v>2017051205</v>
      </c>
      <c r="D102" s="15" t="s">
        <v>54</v>
      </c>
      <c r="E102" s="13"/>
      <c r="F102" s="13"/>
      <c r="G102" s="91"/>
      <c r="H102" s="15"/>
      <c r="I102" s="15"/>
      <c r="J102" s="15"/>
      <c r="K102" s="15"/>
      <c r="L102" s="15"/>
      <c r="M102" s="84"/>
      <c r="N102" s="15"/>
    </row>
    <row r="103" ht="13.5" customHeight="1" spans="1:14">
      <c r="A103" s="15">
        <v>43</v>
      </c>
      <c r="B103" s="15">
        <v>512</v>
      </c>
      <c r="C103" s="15">
        <v>2017051206</v>
      </c>
      <c r="D103" s="15" t="s">
        <v>55</v>
      </c>
      <c r="E103" s="13" t="s">
        <v>403</v>
      </c>
      <c r="F103" s="13"/>
      <c r="G103" s="91"/>
      <c r="H103" s="15"/>
      <c r="I103" s="15"/>
      <c r="J103" s="15"/>
      <c r="K103" s="15"/>
      <c r="L103" s="15"/>
      <c r="M103" s="13" t="s">
        <v>405</v>
      </c>
      <c r="N103" s="15">
        <v>6.5</v>
      </c>
    </row>
    <row r="104" ht="13.5" customHeight="1" spans="1:14">
      <c r="A104" s="15">
        <v>44</v>
      </c>
      <c r="B104" s="15">
        <v>512</v>
      </c>
      <c r="C104" s="15"/>
      <c r="D104" s="15"/>
      <c r="E104" s="13" t="s">
        <v>406</v>
      </c>
      <c r="F104" s="13" t="s">
        <v>407</v>
      </c>
      <c r="G104" s="91"/>
      <c r="H104" s="15"/>
      <c r="I104" s="15"/>
      <c r="J104" s="15"/>
      <c r="K104" s="15"/>
      <c r="L104" s="15"/>
      <c r="M104" s="13" t="s">
        <v>408</v>
      </c>
      <c r="N104" s="15"/>
    </row>
    <row r="105" spans="1:14">
      <c r="A105" s="15">
        <v>44</v>
      </c>
      <c r="B105" s="15">
        <v>512</v>
      </c>
      <c r="C105" s="15">
        <v>2017051207</v>
      </c>
      <c r="D105" s="15" t="s">
        <v>56</v>
      </c>
      <c r="E105" s="13"/>
      <c r="F105" s="13"/>
      <c r="G105" s="91"/>
      <c r="H105" s="15"/>
      <c r="I105" s="15"/>
      <c r="J105" s="15"/>
      <c r="K105" s="15"/>
      <c r="L105" s="15"/>
      <c r="M105" s="84"/>
      <c r="N105" s="15"/>
    </row>
    <row r="106" ht="13.5" customHeight="1" spans="1:14">
      <c r="A106" s="13">
        <v>45</v>
      </c>
      <c r="B106" s="13">
        <v>512</v>
      </c>
      <c r="C106" s="13">
        <v>2017051208</v>
      </c>
      <c r="D106" s="13" t="s">
        <v>57</v>
      </c>
      <c r="E106" s="13"/>
      <c r="F106" s="13"/>
      <c r="G106" s="88"/>
      <c r="H106" s="13"/>
      <c r="I106" s="13"/>
      <c r="J106" s="13"/>
      <c r="K106" s="13"/>
      <c r="L106" s="13"/>
      <c r="M106" s="13" t="s">
        <v>409</v>
      </c>
      <c r="N106" s="13">
        <v>1</v>
      </c>
    </row>
    <row r="107" ht="13.5" customHeight="1" spans="1:14">
      <c r="A107" s="13">
        <v>46</v>
      </c>
      <c r="B107" s="13">
        <v>512</v>
      </c>
      <c r="C107" s="13"/>
      <c r="D107" s="13"/>
      <c r="E107" s="13"/>
      <c r="F107" s="13"/>
      <c r="G107" s="88"/>
      <c r="H107" s="13"/>
      <c r="I107" s="13"/>
      <c r="J107" s="13"/>
      <c r="K107" s="13"/>
      <c r="L107" s="13"/>
      <c r="M107" s="13" t="s">
        <v>410</v>
      </c>
      <c r="N107" s="13"/>
    </row>
    <row r="108" hidden="1" spans="1:14">
      <c r="A108" s="32">
        <v>46</v>
      </c>
      <c r="B108" s="15">
        <v>512</v>
      </c>
      <c r="C108" s="15">
        <v>2017051209</v>
      </c>
      <c r="D108" s="15" t="s">
        <v>58</v>
      </c>
      <c r="E108" s="13"/>
      <c r="F108" s="13"/>
      <c r="G108" s="91"/>
      <c r="H108" s="15"/>
      <c r="I108" s="15"/>
      <c r="J108" s="15"/>
      <c r="K108" s="15"/>
      <c r="L108" s="15"/>
      <c r="M108" s="84"/>
      <c r="N108" s="15"/>
    </row>
    <row r="109" spans="1:14">
      <c r="A109" s="15">
        <v>47</v>
      </c>
      <c r="B109" s="15">
        <v>512</v>
      </c>
      <c r="C109" s="15">
        <v>2017051210</v>
      </c>
      <c r="D109" s="15" t="s">
        <v>59</v>
      </c>
      <c r="E109" s="13" t="s">
        <v>411</v>
      </c>
      <c r="F109" s="13" t="s">
        <v>268</v>
      </c>
      <c r="G109" s="91"/>
      <c r="H109" s="15"/>
      <c r="I109" s="15"/>
      <c r="J109" s="15"/>
      <c r="K109" s="15"/>
      <c r="L109" s="15"/>
      <c r="M109" s="84"/>
      <c r="N109" s="15">
        <v>0.5</v>
      </c>
    </row>
    <row r="110" spans="1:14">
      <c r="A110" s="15">
        <v>48</v>
      </c>
      <c r="B110" s="13">
        <v>512</v>
      </c>
      <c r="C110" s="13">
        <v>2017051211</v>
      </c>
      <c r="D110" s="13" t="s">
        <v>60</v>
      </c>
      <c r="E110" s="13" t="s">
        <v>412</v>
      </c>
      <c r="F110" s="13"/>
      <c r="G110" s="88"/>
      <c r="H110" s="13"/>
      <c r="I110" s="13"/>
      <c r="J110" s="13"/>
      <c r="K110" s="13"/>
      <c r="L110" s="13"/>
      <c r="M110" s="84"/>
      <c r="N110" s="13">
        <v>1.5</v>
      </c>
    </row>
    <row r="111" spans="1:14">
      <c r="A111" s="13">
        <v>49</v>
      </c>
      <c r="B111" s="17">
        <v>512</v>
      </c>
      <c r="C111" s="17">
        <v>2017051212</v>
      </c>
      <c r="D111" s="18" t="s">
        <v>61</v>
      </c>
      <c r="E111" s="19" t="s">
        <v>413</v>
      </c>
      <c r="F111" s="19" t="s">
        <v>268</v>
      </c>
      <c r="G111" s="92"/>
      <c r="H111" s="18"/>
      <c r="I111" s="18"/>
      <c r="J111" s="18"/>
      <c r="K111" s="18"/>
      <c r="L111" s="18"/>
      <c r="M111" s="95"/>
      <c r="N111" s="80" t="s">
        <v>414</v>
      </c>
    </row>
    <row r="112" spans="1:14">
      <c r="A112" s="17">
        <v>50</v>
      </c>
      <c r="B112" s="15">
        <v>512</v>
      </c>
      <c r="C112" s="15">
        <v>2017051213</v>
      </c>
      <c r="D112" s="15" t="s">
        <v>62</v>
      </c>
      <c r="E112" s="13"/>
      <c r="F112" s="13"/>
      <c r="G112" s="91"/>
      <c r="H112" s="15"/>
      <c r="I112" s="15"/>
      <c r="J112" s="15"/>
      <c r="K112" s="15"/>
      <c r="L112" s="15"/>
      <c r="M112" s="84"/>
      <c r="N112" s="15"/>
    </row>
    <row r="113" spans="1:14">
      <c r="A113" s="15">
        <v>51</v>
      </c>
      <c r="B113" s="15">
        <v>512</v>
      </c>
      <c r="C113" s="15">
        <v>2017051214</v>
      </c>
      <c r="D113" s="15" t="s">
        <v>63</v>
      </c>
      <c r="E113" s="13"/>
      <c r="F113" s="13"/>
      <c r="G113" s="91"/>
      <c r="H113" s="15"/>
      <c r="I113" s="15"/>
      <c r="J113" s="15"/>
      <c r="K113" s="15"/>
      <c r="L113" s="15"/>
      <c r="M113" s="84" t="s">
        <v>415</v>
      </c>
      <c r="N113" s="15">
        <v>1</v>
      </c>
    </row>
    <row r="114" spans="1:14">
      <c r="A114" s="15">
        <v>52</v>
      </c>
      <c r="B114" s="15">
        <v>512</v>
      </c>
      <c r="C114" s="15">
        <v>2017051216</v>
      </c>
      <c r="D114" s="15" t="s">
        <v>64</v>
      </c>
      <c r="E114" s="13"/>
      <c r="F114" s="13"/>
      <c r="G114" s="91"/>
      <c r="H114" s="15"/>
      <c r="I114" s="15"/>
      <c r="J114" s="15"/>
      <c r="K114" s="15"/>
      <c r="L114" s="15"/>
      <c r="M114" s="84" t="s">
        <v>416</v>
      </c>
      <c r="N114" s="15">
        <v>2</v>
      </c>
    </row>
    <row r="115" spans="1:14">
      <c r="A115" s="15">
        <v>53</v>
      </c>
      <c r="B115" s="13">
        <v>512</v>
      </c>
      <c r="C115" s="13">
        <v>2017051217</v>
      </c>
      <c r="D115" s="13" t="s">
        <v>65</v>
      </c>
      <c r="E115" s="13"/>
      <c r="F115" s="13"/>
      <c r="G115" s="88"/>
      <c r="H115" s="13"/>
      <c r="I115" s="13"/>
      <c r="J115" s="13"/>
      <c r="K115" s="13"/>
      <c r="L115" s="13"/>
      <c r="M115" s="84" t="s">
        <v>417</v>
      </c>
      <c r="N115" s="13">
        <v>2</v>
      </c>
    </row>
    <row r="116" ht="13.5" customHeight="1" spans="1:14">
      <c r="A116" s="15">
        <v>54</v>
      </c>
      <c r="B116" s="15">
        <v>512</v>
      </c>
      <c r="C116" s="15">
        <v>2017051218</v>
      </c>
      <c r="D116" s="15" t="s">
        <v>66</v>
      </c>
      <c r="E116" s="13"/>
      <c r="F116" s="13"/>
      <c r="G116" s="91"/>
      <c r="H116" s="15"/>
      <c r="I116" s="15"/>
      <c r="J116" s="15"/>
      <c r="K116" s="15"/>
      <c r="L116" s="15"/>
      <c r="M116" s="84" t="s">
        <v>418</v>
      </c>
      <c r="N116" s="15">
        <v>2</v>
      </c>
    </row>
    <row r="117" ht="13.5" customHeight="1" spans="1:14">
      <c r="A117" s="15">
        <v>55</v>
      </c>
      <c r="B117" s="15">
        <v>512</v>
      </c>
      <c r="C117" s="15"/>
      <c r="D117" s="15"/>
      <c r="E117" s="13"/>
      <c r="F117" s="13"/>
      <c r="G117" s="91"/>
      <c r="H117" s="15"/>
      <c r="I117" s="15"/>
      <c r="J117" s="15"/>
      <c r="K117" s="15"/>
      <c r="L117" s="15"/>
      <c r="M117" s="84" t="s">
        <v>419</v>
      </c>
      <c r="N117" s="15"/>
    </row>
    <row r="118" spans="1:14">
      <c r="A118" s="15">
        <v>55</v>
      </c>
      <c r="B118" s="15">
        <v>512</v>
      </c>
      <c r="C118" s="15">
        <v>2017051219</v>
      </c>
      <c r="D118" s="15" t="s">
        <v>67</v>
      </c>
      <c r="E118" s="79" t="s">
        <v>272</v>
      </c>
      <c r="F118" s="79" t="s">
        <v>272</v>
      </c>
      <c r="G118" s="91"/>
      <c r="H118" s="15"/>
      <c r="I118" s="15"/>
      <c r="J118" s="15"/>
      <c r="K118" s="15"/>
      <c r="L118" s="15"/>
      <c r="M118" s="83" t="s">
        <v>420</v>
      </c>
      <c r="N118" s="15">
        <v>0.5</v>
      </c>
    </row>
    <row r="119" spans="1:14">
      <c r="A119" s="15">
        <v>56</v>
      </c>
      <c r="B119" s="15">
        <v>512</v>
      </c>
      <c r="C119" s="15">
        <v>2017051220</v>
      </c>
      <c r="D119" s="15" t="s">
        <v>68</v>
      </c>
      <c r="E119" s="79" t="s">
        <v>272</v>
      </c>
      <c r="F119" s="79" t="s">
        <v>272</v>
      </c>
      <c r="G119" s="91"/>
      <c r="H119" s="15"/>
      <c r="I119" s="15"/>
      <c r="J119" s="15"/>
      <c r="K119" s="15"/>
      <c r="L119" s="15"/>
      <c r="M119" s="83" t="s">
        <v>421</v>
      </c>
      <c r="N119" s="15">
        <v>1</v>
      </c>
    </row>
    <row r="120" ht="13.5" customHeight="1" spans="1:14">
      <c r="A120" s="13">
        <v>57</v>
      </c>
      <c r="B120" s="13">
        <v>512</v>
      </c>
      <c r="C120" s="13">
        <v>2017051221</v>
      </c>
      <c r="D120" s="13" t="s">
        <v>69</v>
      </c>
      <c r="E120" s="22" t="s">
        <v>422</v>
      </c>
      <c r="F120" s="22"/>
      <c r="G120" s="88"/>
      <c r="H120" s="13"/>
      <c r="I120" s="13"/>
      <c r="J120" s="13"/>
      <c r="K120" s="13"/>
      <c r="L120" s="13"/>
      <c r="M120" s="13" t="s">
        <v>409</v>
      </c>
      <c r="N120" s="13">
        <v>3</v>
      </c>
    </row>
    <row r="121" ht="13.5" customHeight="1" spans="1:14">
      <c r="A121" s="13">
        <v>58</v>
      </c>
      <c r="B121" s="13">
        <v>512</v>
      </c>
      <c r="C121" s="13"/>
      <c r="D121" s="13"/>
      <c r="E121" s="22" t="s">
        <v>423</v>
      </c>
      <c r="F121" s="22" t="s">
        <v>268</v>
      </c>
      <c r="G121" s="88"/>
      <c r="H121" s="13"/>
      <c r="I121" s="13"/>
      <c r="J121" s="13"/>
      <c r="K121" s="13"/>
      <c r="L121" s="13"/>
      <c r="M121" s="13" t="s">
        <v>410</v>
      </c>
      <c r="N121" s="13"/>
    </row>
    <row r="122" spans="1:14">
      <c r="A122" s="32">
        <v>58</v>
      </c>
      <c r="B122" s="19">
        <v>512</v>
      </c>
      <c r="C122" s="19">
        <v>2017051222</v>
      </c>
      <c r="D122" s="19" t="s">
        <v>70</v>
      </c>
      <c r="E122" s="19"/>
      <c r="F122" s="19"/>
      <c r="G122" s="93"/>
      <c r="H122" s="19"/>
      <c r="I122" s="19"/>
      <c r="J122" s="19"/>
      <c r="K122" s="19"/>
      <c r="L122" s="19"/>
      <c r="M122" s="96"/>
      <c r="N122" s="19"/>
    </row>
    <row r="123" spans="1:14">
      <c r="A123" s="19">
        <v>59</v>
      </c>
      <c r="B123" s="19">
        <v>512</v>
      </c>
      <c r="C123" s="19">
        <v>2017051223</v>
      </c>
      <c r="D123" s="19" t="s">
        <v>71</v>
      </c>
      <c r="E123" s="19"/>
      <c r="F123" s="19"/>
      <c r="G123" s="93"/>
      <c r="H123" s="19"/>
      <c r="I123" s="19"/>
      <c r="J123" s="19"/>
      <c r="K123" s="19"/>
      <c r="L123" s="19"/>
      <c r="M123" s="96"/>
      <c r="N123" s="19"/>
    </row>
    <row r="124" spans="1:14">
      <c r="A124" s="19">
        <v>60</v>
      </c>
      <c r="B124" s="15">
        <v>512</v>
      </c>
      <c r="C124" s="15">
        <v>2017051224</v>
      </c>
      <c r="D124" s="15" t="s">
        <v>72</v>
      </c>
      <c r="E124" s="13"/>
      <c r="F124" s="13"/>
      <c r="G124" s="91"/>
      <c r="H124" s="15"/>
      <c r="I124" s="15"/>
      <c r="J124" s="15"/>
      <c r="K124" s="15"/>
      <c r="L124" s="15"/>
      <c r="M124" s="84"/>
      <c r="N124" s="15"/>
    </row>
    <row r="125" spans="1:14">
      <c r="A125" s="15">
        <v>61</v>
      </c>
      <c r="B125" s="15">
        <v>512</v>
      </c>
      <c r="C125" s="15">
        <v>2017051225</v>
      </c>
      <c r="D125" s="15" t="s">
        <v>73</v>
      </c>
      <c r="E125" s="79"/>
      <c r="F125" s="79"/>
      <c r="G125" s="91"/>
      <c r="H125" s="15"/>
      <c r="I125" s="15"/>
      <c r="J125" s="15"/>
      <c r="K125" s="15"/>
      <c r="L125" s="15"/>
      <c r="M125" s="83"/>
      <c r="N125" s="15"/>
    </row>
    <row r="126" spans="1:14">
      <c r="A126" s="15">
        <v>62</v>
      </c>
      <c r="B126" s="13">
        <v>512</v>
      </c>
      <c r="C126" s="13">
        <v>2017051226</v>
      </c>
      <c r="D126" s="13" t="s">
        <v>74</v>
      </c>
      <c r="E126" s="22" t="s">
        <v>422</v>
      </c>
      <c r="F126" s="22" t="s">
        <v>268</v>
      </c>
      <c r="G126" s="88"/>
      <c r="H126" s="13"/>
      <c r="I126" s="13"/>
      <c r="J126" s="13"/>
      <c r="K126" s="13"/>
      <c r="L126" s="13"/>
      <c r="M126" s="13" t="s">
        <v>424</v>
      </c>
      <c r="N126" s="13">
        <v>2</v>
      </c>
    </row>
    <row r="127" ht="13.5" customHeight="1" spans="1:14">
      <c r="A127" s="13">
        <v>63</v>
      </c>
      <c r="B127" s="14">
        <v>512</v>
      </c>
      <c r="C127" s="14">
        <v>2017051227</v>
      </c>
      <c r="D127" s="14" t="s">
        <v>75</v>
      </c>
      <c r="E127" s="14"/>
      <c r="F127" s="14"/>
      <c r="G127" s="94"/>
      <c r="H127" s="14"/>
      <c r="I127" s="14"/>
      <c r="J127" s="14"/>
      <c r="K127" s="14"/>
      <c r="L127" s="14"/>
      <c r="M127" s="13" t="s">
        <v>425</v>
      </c>
      <c r="N127" s="14">
        <v>2</v>
      </c>
    </row>
    <row r="128" spans="1:14">
      <c r="A128" s="14">
        <v>64</v>
      </c>
      <c r="B128" s="15">
        <v>512</v>
      </c>
      <c r="C128" s="15">
        <v>2017051228</v>
      </c>
      <c r="D128" s="15" t="s">
        <v>76</v>
      </c>
      <c r="E128" s="13"/>
      <c r="F128" s="13"/>
      <c r="G128" s="91"/>
      <c r="H128" s="15"/>
      <c r="I128" s="15"/>
      <c r="J128" s="15"/>
      <c r="K128" s="15"/>
      <c r="L128" s="15"/>
      <c r="M128" s="84"/>
      <c r="N128" s="15"/>
    </row>
    <row r="129" spans="1:14">
      <c r="A129" s="15">
        <v>65</v>
      </c>
      <c r="B129" s="14">
        <v>512</v>
      </c>
      <c r="C129" s="14">
        <v>2017051229</v>
      </c>
      <c r="D129" s="14" t="s">
        <v>77</v>
      </c>
      <c r="E129" s="14"/>
      <c r="F129" s="14"/>
      <c r="G129" s="94"/>
      <c r="H129" s="14"/>
      <c r="I129" s="14"/>
      <c r="J129" s="14"/>
      <c r="K129" s="14"/>
      <c r="L129" s="14"/>
      <c r="M129" s="67" t="s">
        <v>426</v>
      </c>
      <c r="N129" s="14">
        <v>1</v>
      </c>
    </row>
    <row r="130" spans="1:14">
      <c r="A130" s="14">
        <v>66</v>
      </c>
      <c r="B130" s="22">
        <v>512</v>
      </c>
      <c r="C130" s="22">
        <v>2017051230</v>
      </c>
      <c r="D130" s="23" t="s">
        <v>78</v>
      </c>
      <c r="E130" s="22"/>
      <c r="F130" s="22"/>
      <c r="G130" s="97"/>
      <c r="H130" s="23"/>
      <c r="I130" s="23"/>
      <c r="J130" s="23"/>
      <c r="K130" s="23"/>
      <c r="L130" s="23"/>
      <c r="M130" s="22"/>
      <c r="N130" s="23"/>
    </row>
    <row r="131" spans="1:14">
      <c r="A131" s="22">
        <v>67</v>
      </c>
      <c r="B131" s="17">
        <v>512</v>
      </c>
      <c r="C131" s="17">
        <v>2017051231</v>
      </c>
      <c r="D131" s="18" t="s">
        <v>79</v>
      </c>
      <c r="E131" s="81"/>
      <c r="F131" s="19"/>
      <c r="G131" s="92"/>
      <c r="H131" s="18"/>
      <c r="I131" s="18"/>
      <c r="J131" s="18"/>
      <c r="K131" s="18"/>
      <c r="L131" s="18"/>
      <c r="M131" s="96" t="s">
        <v>427</v>
      </c>
      <c r="N131" s="80" t="s">
        <v>428</v>
      </c>
    </row>
    <row r="132" spans="1:14">
      <c r="A132" s="17">
        <v>68</v>
      </c>
      <c r="B132" s="15">
        <v>512</v>
      </c>
      <c r="C132" s="15">
        <v>2017051233</v>
      </c>
      <c r="D132" s="15" t="s">
        <v>80</v>
      </c>
      <c r="E132" s="79" t="s">
        <v>429</v>
      </c>
      <c r="F132" s="79"/>
      <c r="G132" s="91"/>
      <c r="H132" s="15"/>
      <c r="I132" s="15"/>
      <c r="J132" s="15"/>
      <c r="K132" s="15"/>
      <c r="L132" s="15"/>
      <c r="M132" s="83" t="s">
        <v>272</v>
      </c>
      <c r="N132" s="15">
        <v>1.5</v>
      </c>
    </row>
    <row r="133" spans="1:14">
      <c r="A133" s="15">
        <v>69</v>
      </c>
      <c r="B133" s="13">
        <v>512</v>
      </c>
      <c r="C133" s="13">
        <v>2017051234</v>
      </c>
      <c r="D133" s="13" t="s">
        <v>81</v>
      </c>
      <c r="E133" s="13"/>
      <c r="F133" s="13"/>
      <c r="G133" s="88"/>
      <c r="H133" s="13"/>
      <c r="I133" s="13"/>
      <c r="J133" s="13"/>
      <c r="K133" s="13"/>
      <c r="L133" s="13"/>
      <c r="M133" s="84"/>
      <c r="N133" s="13"/>
    </row>
    <row r="134" spans="1:14">
      <c r="A134" s="13">
        <v>70</v>
      </c>
      <c r="B134" s="15">
        <v>512</v>
      </c>
      <c r="C134" s="15">
        <v>2017051235</v>
      </c>
      <c r="D134" s="15" t="s">
        <v>82</v>
      </c>
      <c r="E134" s="13"/>
      <c r="F134" s="13"/>
      <c r="G134" s="91"/>
      <c r="H134" s="15"/>
      <c r="I134" s="15"/>
      <c r="J134" s="15"/>
      <c r="K134" s="15"/>
      <c r="L134" s="15"/>
      <c r="M134" s="84"/>
      <c r="N134" s="15"/>
    </row>
    <row r="135" spans="1:14">
      <c r="A135" s="15">
        <v>71</v>
      </c>
      <c r="B135" s="15">
        <v>512</v>
      </c>
      <c r="C135" s="15">
        <v>2017011426</v>
      </c>
      <c r="D135" s="15" t="s">
        <v>83</v>
      </c>
      <c r="E135" s="22" t="s">
        <v>429</v>
      </c>
      <c r="F135" s="22"/>
      <c r="G135" s="91"/>
      <c r="H135" s="15"/>
      <c r="I135" s="15"/>
      <c r="J135" s="15"/>
      <c r="K135" s="15"/>
      <c r="L135" s="15"/>
      <c r="M135" s="22" t="s">
        <v>430</v>
      </c>
      <c r="N135" s="15">
        <v>2</v>
      </c>
    </row>
    <row r="136" spans="1:14">
      <c r="A136" s="15">
        <v>72</v>
      </c>
      <c r="B136" s="22">
        <v>512</v>
      </c>
      <c r="C136" s="22">
        <v>2017101101</v>
      </c>
      <c r="D136" s="22" t="s">
        <v>84</v>
      </c>
      <c r="E136" s="22" t="s">
        <v>429</v>
      </c>
      <c r="F136" s="22"/>
      <c r="G136" s="89"/>
      <c r="H136" s="22"/>
      <c r="I136" s="22"/>
      <c r="J136" s="22"/>
      <c r="K136" s="22"/>
      <c r="L136" s="22"/>
      <c r="M136" s="22" t="s">
        <v>430</v>
      </c>
      <c r="N136" s="22">
        <v>2</v>
      </c>
    </row>
    <row r="137" spans="1:14">
      <c r="A137" s="22">
        <v>73</v>
      </c>
      <c r="B137" s="22">
        <v>513</v>
      </c>
      <c r="C137" s="22">
        <v>2017051301</v>
      </c>
      <c r="D137" s="22" t="s">
        <v>85</v>
      </c>
      <c r="E137" s="22"/>
      <c r="F137" s="22"/>
      <c r="G137" s="89"/>
      <c r="H137" s="22"/>
      <c r="I137" s="22"/>
      <c r="J137" s="22"/>
      <c r="K137" s="22"/>
      <c r="L137" s="22"/>
      <c r="M137" s="22"/>
      <c r="N137" s="22"/>
    </row>
    <row r="138" spans="1:14">
      <c r="A138" s="22">
        <v>74</v>
      </c>
      <c r="B138" s="14">
        <v>513</v>
      </c>
      <c r="C138" s="14">
        <v>2017051302</v>
      </c>
      <c r="D138" s="14" t="s">
        <v>86</v>
      </c>
      <c r="E138" s="25"/>
      <c r="F138" s="14"/>
      <c r="G138" s="94"/>
      <c r="H138" s="14"/>
      <c r="I138" s="14"/>
      <c r="J138" s="14"/>
      <c r="K138" s="14"/>
      <c r="L138" s="14"/>
      <c r="M138" s="67"/>
      <c r="N138" s="14"/>
    </row>
    <row r="139" spans="1:14">
      <c r="A139" s="14">
        <v>75</v>
      </c>
      <c r="B139" s="15">
        <v>513</v>
      </c>
      <c r="C139" s="15">
        <v>2017051303</v>
      </c>
      <c r="D139" s="15" t="s">
        <v>87</v>
      </c>
      <c r="E139" s="79"/>
      <c r="F139" s="13"/>
      <c r="G139" s="91"/>
      <c r="H139" s="15"/>
      <c r="I139" s="15"/>
      <c r="J139" s="15"/>
      <c r="K139" s="15"/>
      <c r="L139" s="15"/>
      <c r="M139" s="84"/>
      <c r="N139" s="15"/>
    </row>
    <row r="140" spans="1:14">
      <c r="A140" s="15">
        <v>76</v>
      </c>
      <c r="B140" s="15">
        <v>513</v>
      </c>
      <c r="C140" s="15">
        <v>2017051304</v>
      </c>
      <c r="D140" s="15" t="s">
        <v>88</v>
      </c>
      <c r="E140" s="79"/>
      <c r="F140" s="13"/>
      <c r="G140" s="91"/>
      <c r="H140" s="15"/>
      <c r="I140" s="15"/>
      <c r="J140" s="15"/>
      <c r="K140" s="15"/>
      <c r="L140" s="15"/>
      <c r="M140" s="84"/>
      <c r="N140" s="15"/>
    </row>
    <row r="141" spans="1:14">
      <c r="A141" s="15">
        <v>77</v>
      </c>
      <c r="B141" s="15">
        <v>513</v>
      </c>
      <c r="C141" s="15">
        <v>2017051305</v>
      </c>
      <c r="D141" s="15" t="s">
        <v>89</v>
      </c>
      <c r="E141" s="79" t="s">
        <v>431</v>
      </c>
      <c r="F141" s="13" t="s">
        <v>432</v>
      </c>
      <c r="G141" s="91"/>
      <c r="H141" s="15"/>
      <c r="I141" s="15"/>
      <c r="J141" s="15"/>
      <c r="K141" s="15"/>
      <c r="L141" s="15"/>
      <c r="M141" s="84"/>
      <c r="N141" s="15">
        <v>2</v>
      </c>
    </row>
    <row r="142" spans="1:14">
      <c r="A142" s="15">
        <v>78</v>
      </c>
      <c r="B142" s="14">
        <v>513</v>
      </c>
      <c r="C142" s="14">
        <v>2017051306</v>
      </c>
      <c r="D142" s="14" t="s">
        <v>90</v>
      </c>
      <c r="E142" s="14"/>
      <c r="F142" s="14"/>
      <c r="G142" s="94"/>
      <c r="H142" s="14"/>
      <c r="I142" s="14"/>
      <c r="J142" s="14"/>
      <c r="K142" s="14"/>
      <c r="L142" s="14"/>
      <c r="M142" s="67"/>
      <c r="N142" s="14"/>
    </row>
    <row r="143" spans="1:14">
      <c r="A143" s="14">
        <v>79</v>
      </c>
      <c r="B143" s="14">
        <v>513</v>
      </c>
      <c r="C143" s="14">
        <v>2017051307</v>
      </c>
      <c r="D143" s="14" t="s">
        <v>91</v>
      </c>
      <c r="E143" s="14"/>
      <c r="F143" s="14"/>
      <c r="G143" s="94"/>
      <c r="H143" s="14"/>
      <c r="I143" s="14"/>
      <c r="J143" s="14"/>
      <c r="K143" s="14"/>
      <c r="L143" s="14"/>
      <c r="M143" s="67" t="s">
        <v>433</v>
      </c>
      <c r="N143" s="14">
        <v>1</v>
      </c>
    </row>
    <row r="144" spans="1:14">
      <c r="A144" s="14">
        <v>80</v>
      </c>
      <c r="B144" s="14">
        <v>513</v>
      </c>
      <c r="C144" s="14">
        <v>2017051308</v>
      </c>
      <c r="D144" s="14" t="s">
        <v>92</v>
      </c>
      <c r="E144" s="14"/>
      <c r="F144" s="14"/>
      <c r="G144" s="94"/>
      <c r="H144" s="14"/>
      <c r="I144" s="14"/>
      <c r="J144" s="14"/>
      <c r="K144" s="14"/>
      <c r="L144" s="14"/>
      <c r="M144" s="67"/>
      <c r="N144" s="14"/>
    </row>
    <row r="145" spans="1:14">
      <c r="A145" s="14">
        <v>81</v>
      </c>
      <c r="B145" s="14">
        <v>513</v>
      </c>
      <c r="C145" s="14">
        <v>2017051309</v>
      </c>
      <c r="D145" s="14" t="s">
        <v>93</v>
      </c>
      <c r="E145" s="14"/>
      <c r="F145" s="14"/>
      <c r="G145" s="94"/>
      <c r="H145" s="14"/>
      <c r="I145" s="14"/>
      <c r="J145" s="14"/>
      <c r="K145" s="14"/>
      <c r="L145" s="14"/>
      <c r="M145" s="67" t="s">
        <v>434</v>
      </c>
      <c r="N145" s="14">
        <v>1.5</v>
      </c>
    </row>
    <row r="146" ht="13.5" customHeight="1" spans="1:14">
      <c r="A146" s="14">
        <v>82</v>
      </c>
      <c r="B146" s="14">
        <v>513</v>
      </c>
      <c r="C146" s="14">
        <v>2017051310</v>
      </c>
      <c r="D146" s="14" t="s">
        <v>94</v>
      </c>
      <c r="E146" s="14" t="s">
        <v>431</v>
      </c>
      <c r="F146" s="14" t="s">
        <v>432</v>
      </c>
      <c r="G146" s="94"/>
      <c r="H146" s="14"/>
      <c r="I146" s="14"/>
      <c r="J146" s="14"/>
      <c r="K146" s="14"/>
      <c r="L146" s="14"/>
      <c r="M146" s="67" t="s">
        <v>435</v>
      </c>
      <c r="N146" s="14">
        <v>6</v>
      </c>
    </row>
    <row r="147" ht="13.5" customHeight="1" spans="1:14">
      <c r="A147" s="14">
        <v>83</v>
      </c>
      <c r="B147" s="14">
        <v>513</v>
      </c>
      <c r="C147" s="14"/>
      <c r="D147" s="14" t="s">
        <v>272</v>
      </c>
      <c r="E147" s="14"/>
      <c r="F147" s="14"/>
      <c r="G147" s="94"/>
      <c r="H147" s="14"/>
      <c r="I147" s="14"/>
      <c r="J147" s="14"/>
      <c r="K147" s="14"/>
      <c r="L147" s="14"/>
      <c r="M147" s="67" t="s">
        <v>436</v>
      </c>
      <c r="N147" s="14"/>
    </row>
    <row r="148" ht="13.5" customHeight="1" spans="1:14">
      <c r="A148" s="14">
        <v>83</v>
      </c>
      <c r="B148" s="14">
        <v>513</v>
      </c>
      <c r="C148" s="14"/>
      <c r="D148" s="14" t="s">
        <v>272</v>
      </c>
      <c r="E148" s="14"/>
      <c r="F148" s="14"/>
      <c r="G148" s="94"/>
      <c r="H148" s="14"/>
      <c r="I148" s="14"/>
      <c r="J148" s="14"/>
      <c r="K148" s="14"/>
      <c r="L148" s="14"/>
      <c r="M148" s="85" t="s">
        <v>437</v>
      </c>
      <c r="N148" s="14"/>
    </row>
    <row r="149" spans="1:14">
      <c r="A149" s="15">
        <v>83</v>
      </c>
      <c r="B149" s="15">
        <v>513</v>
      </c>
      <c r="C149" s="15">
        <v>2017051311</v>
      </c>
      <c r="D149" s="15" t="s">
        <v>95</v>
      </c>
      <c r="E149" s="13"/>
      <c r="F149" s="13"/>
      <c r="G149" s="91"/>
      <c r="H149" s="15"/>
      <c r="I149" s="15"/>
      <c r="J149" s="15"/>
      <c r="K149" s="15"/>
      <c r="L149" s="15"/>
      <c r="M149" s="84"/>
      <c r="N149" s="15"/>
    </row>
    <row r="150" spans="1:14">
      <c r="A150" s="14">
        <v>84</v>
      </c>
      <c r="B150" s="14">
        <v>513</v>
      </c>
      <c r="C150" s="14">
        <v>2017051312</v>
      </c>
      <c r="D150" s="14" t="s">
        <v>96</v>
      </c>
      <c r="E150" s="14"/>
      <c r="F150" s="14"/>
      <c r="G150" s="94"/>
      <c r="H150" s="14"/>
      <c r="I150" s="14"/>
      <c r="J150" s="14"/>
      <c r="K150" s="14"/>
      <c r="L150" s="14"/>
      <c r="M150" s="14" t="s">
        <v>438</v>
      </c>
      <c r="N150" s="14">
        <v>2.5</v>
      </c>
    </row>
    <row r="151" spans="1:14">
      <c r="A151" s="14">
        <v>85</v>
      </c>
      <c r="B151" s="14">
        <v>513</v>
      </c>
      <c r="C151" s="14">
        <v>2017051313</v>
      </c>
      <c r="D151" s="14" t="s">
        <v>97</v>
      </c>
      <c r="E151" s="14"/>
      <c r="F151" s="14"/>
      <c r="G151" s="94"/>
      <c r="H151" s="14"/>
      <c r="I151" s="14"/>
      <c r="J151" s="14"/>
      <c r="K151" s="14"/>
      <c r="L151" s="14"/>
      <c r="M151" s="67" t="s">
        <v>433</v>
      </c>
      <c r="N151" s="14">
        <v>2.5</v>
      </c>
    </row>
    <row r="152" spans="1:14">
      <c r="A152" s="15">
        <v>86</v>
      </c>
      <c r="B152" s="15">
        <v>513</v>
      </c>
      <c r="C152" s="15">
        <v>2017051314</v>
      </c>
      <c r="D152" s="15" t="s">
        <v>98</v>
      </c>
      <c r="E152" s="13"/>
      <c r="F152" s="13"/>
      <c r="G152" s="91"/>
      <c r="H152" s="15"/>
      <c r="I152" s="15"/>
      <c r="J152" s="15"/>
      <c r="K152" s="15"/>
      <c r="L152" s="15"/>
      <c r="M152" s="84"/>
      <c r="N152" s="15"/>
    </row>
    <row r="153" ht="13.5" customHeight="1" spans="1:14">
      <c r="A153" s="14">
        <v>87</v>
      </c>
      <c r="B153" s="14">
        <v>513</v>
      </c>
      <c r="C153" s="14">
        <v>2017051315</v>
      </c>
      <c r="D153" s="14" t="s">
        <v>99</v>
      </c>
      <c r="E153" s="13" t="s">
        <v>431</v>
      </c>
      <c r="F153" s="13" t="s">
        <v>432</v>
      </c>
      <c r="G153" s="94"/>
      <c r="H153" s="14"/>
      <c r="I153" s="14"/>
      <c r="J153" s="14"/>
      <c r="K153" s="14"/>
      <c r="L153" s="14"/>
      <c r="M153" s="14" t="s">
        <v>439</v>
      </c>
      <c r="N153" s="14">
        <v>6</v>
      </c>
    </row>
    <row r="154" ht="13.5" customHeight="1" spans="1:14">
      <c r="A154" s="14">
        <v>88</v>
      </c>
      <c r="B154" s="14">
        <v>513</v>
      </c>
      <c r="C154" s="14"/>
      <c r="D154" s="14" t="s">
        <v>272</v>
      </c>
      <c r="E154" s="13"/>
      <c r="F154" s="13"/>
      <c r="G154" s="94"/>
      <c r="H154" s="14"/>
      <c r="I154" s="14"/>
      <c r="J154" s="14"/>
      <c r="K154" s="14"/>
      <c r="L154" s="14"/>
      <c r="M154" s="14"/>
      <c r="N154" s="14"/>
    </row>
    <row r="155" ht="13.5" customHeight="1" spans="1:14">
      <c r="A155" s="14">
        <v>88</v>
      </c>
      <c r="B155" s="14">
        <v>513</v>
      </c>
      <c r="C155" s="14"/>
      <c r="D155" s="14" t="s">
        <v>272</v>
      </c>
      <c r="E155" s="13"/>
      <c r="F155" s="13"/>
      <c r="G155" s="94"/>
      <c r="H155" s="14"/>
      <c r="I155" s="14"/>
      <c r="J155" s="14"/>
      <c r="K155" s="14"/>
      <c r="L155" s="14"/>
      <c r="M155" s="14"/>
      <c r="N155" s="14"/>
    </row>
    <row r="156" ht="13.5" customHeight="1" spans="1:14">
      <c r="A156" s="14">
        <v>88</v>
      </c>
      <c r="B156" s="14">
        <v>513</v>
      </c>
      <c r="C156" s="14"/>
      <c r="D156" s="14" t="s">
        <v>272</v>
      </c>
      <c r="E156" s="13"/>
      <c r="F156" s="13"/>
      <c r="G156" s="94"/>
      <c r="H156" s="14"/>
      <c r="I156" s="14"/>
      <c r="J156" s="14"/>
      <c r="K156" s="14"/>
      <c r="L156" s="14"/>
      <c r="M156" s="14"/>
      <c r="N156" s="14"/>
    </row>
    <row r="157" spans="1:14">
      <c r="A157" s="14">
        <v>88</v>
      </c>
      <c r="B157" s="14">
        <v>513</v>
      </c>
      <c r="C157" s="14">
        <v>2017051316</v>
      </c>
      <c r="D157" s="14" t="s">
        <v>100</v>
      </c>
      <c r="E157" s="14"/>
      <c r="F157" s="14"/>
      <c r="G157" s="94"/>
      <c r="H157" s="14"/>
      <c r="I157" s="14"/>
      <c r="J157" s="14"/>
      <c r="K157" s="14"/>
      <c r="L157" s="14"/>
      <c r="M157" s="85"/>
      <c r="N157" s="14"/>
    </row>
    <row r="158" spans="1:14">
      <c r="A158" s="14">
        <v>89</v>
      </c>
      <c r="B158" s="14">
        <v>513</v>
      </c>
      <c r="C158" s="14">
        <v>2017051317</v>
      </c>
      <c r="D158" s="14" t="s">
        <v>101</v>
      </c>
      <c r="E158" s="14"/>
      <c r="F158" s="14"/>
      <c r="G158" s="94"/>
      <c r="H158" s="14"/>
      <c r="I158" s="14"/>
      <c r="J158" s="14"/>
      <c r="K158" s="14"/>
      <c r="L158" s="14"/>
      <c r="M158" s="85"/>
      <c r="N158" s="14"/>
    </row>
    <row r="159" spans="1:14">
      <c r="A159" s="14">
        <v>90</v>
      </c>
      <c r="B159" s="14">
        <v>513</v>
      </c>
      <c r="C159" s="14">
        <v>2017051318</v>
      </c>
      <c r="D159" s="14" t="s">
        <v>102</v>
      </c>
      <c r="E159" s="14"/>
      <c r="F159" s="14"/>
      <c r="G159" s="94"/>
      <c r="H159" s="14"/>
      <c r="I159" s="14"/>
      <c r="J159" s="14"/>
      <c r="K159" s="14"/>
      <c r="L159" s="14"/>
      <c r="M159" s="85"/>
      <c r="N159" s="14"/>
    </row>
    <row r="160" spans="1:14">
      <c r="A160" s="14">
        <v>91</v>
      </c>
      <c r="B160" s="14">
        <v>513</v>
      </c>
      <c r="C160" s="14">
        <v>2017051319</v>
      </c>
      <c r="D160" s="14" t="s">
        <v>103</v>
      </c>
      <c r="E160" s="14"/>
      <c r="F160" s="14"/>
      <c r="G160" s="94"/>
      <c r="H160" s="14"/>
      <c r="I160" s="14"/>
      <c r="J160" s="14"/>
      <c r="K160" s="14"/>
      <c r="L160" s="14"/>
      <c r="M160" s="85"/>
      <c r="N160" s="14"/>
    </row>
    <row r="161" ht="13.5" customHeight="1" spans="1:14">
      <c r="A161" s="15">
        <v>92</v>
      </c>
      <c r="B161" s="15">
        <v>513</v>
      </c>
      <c r="C161" s="15">
        <v>2017051320</v>
      </c>
      <c r="D161" s="15" t="s">
        <v>104</v>
      </c>
      <c r="E161" s="13" t="s">
        <v>440</v>
      </c>
      <c r="F161" s="13" t="s">
        <v>441</v>
      </c>
      <c r="G161" s="91"/>
      <c r="H161" s="15"/>
      <c r="I161" s="15"/>
      <c r="J161" s="15"/>
      <c r="K161" s="15"/>
      <c r="L161" s="15"/>
      <c r="M161" s="84" t="s">
        <v>442</v>
      </c>
      <c r="N161" s="15">
        <v>6.5</v>
      </c>
    </row>
    <row r="162" ht="13.5" customHeight="1" spans="1:14">
      <c r="A162" s="15">
        <v>93</v>
      </c>
      <c r="B162" s="15">
        <v>513</v>
      </c>
      <c r="C162" s="15"/>
      <c r="D162" s="15"/>
      <c r="E162" s="13" t="s">
        <v>431</v>
      </c>
      <c r="F162" s="13" t="s">
        <v>432</v>
      </c>
      <c r="G162" s="91"/>
      <c r="H162" s="15"/>
      <c r="I162" s="15"/>
      <c r="J162" s="15"/>
      <c r="K162" s="15"/>
      <c r="L162" s="15"/>
      <c r="M162" s="84"/>
      <c r="N162" s="15"/>
    </row>
    <row r="163" spans="1:14">
      <c r="A163" s="15">
        <v>93</v>
      </c>
      <c r="B163" s="15">
        <v>513</v>
      </c>
      <c r="C163" s="15">
        <v>2017051321</v>
      </c>
      <c r="D163" s="15" t="s">
        <v>105</v>
      </c>
      <c r="E163" s="13"/>
      <c r="F163" s="13"/>
      <c r="G163" s="91"/>
      <c r="H163" s="15"/>
      <c r="I163" s="15"/>
      <c r="J163" s="15"/>
      <c r="K163" s="15"/>
      <c r="L163" s="15"/>
      <c r="M163" s="84" t="s">
        <v>443</v>
      </c>
      <c r="N163" s="15">
        <v>1</v>
      </c>
    </row>
    <row r="164" spans="1:14">
      <c r="A164" s="15">
        <v>94</v>
      </c>
      <c r="B164" s="15">
        <v>513</v>
      </c>
      <c r="C164" s="15">
        <v>2017051322</v>
      </c>
      <c r="D164" s="15" t="s">
        <v>106</v>
      </c>
      <c r="E164" s="13" t="s">
        <v>444</v>
      </c>
      <c r="F164" s="13" t="s">
        <v>445</v>
      </c>
      <c r="G164" s="91"/>
      <c r="H164" s="15"/>
      <c r="I164" s="15"/>
      <c r="J164" s="15"/>
      <c r="K164" s="15"/>
      <c r="L164" s="15"/>
      <c r="M164" s="84"/>
      <c r="N164" s="15">
        <v>2</v>
      </c>
    </row>
    <row r="165" spans="1:14">
      <c r="A165" s="15">
        <v>95</v>
      </c>
      <c r="B165" s="15">
        <v>513</v>
      </c>
      <c r="C165" s="15">
        <v>2017051323</v>
      </c>
      <c r="D165" s="15" t="s">
        <v>107</v>
      </c>
      <c r="E165" s="13"/>
      <c r="F165" s="13"/>
      <c r="G165" s="91"/>
      <c r="H165" s="15"/>
      <c r="I165" s="15"/>
      <c r="J165" s="15"/>
      <c r="K165" s="15"/>
      <c r="L165" s="15"/>
      <c r="M165" s="84"/>
      <c r="N165" s="15"/>
    </row>
    <row r="166" spans="1:14">
      <c r="A166" s="15">
        <v>96</v>
      </c>
      <c r="B166" s="14">
        <v>513</v>
      </c>
      <c r="C166" s="14">
        <v>2017051324</v>
      </c>
      <c r="D166" s="14" t="s">
        <v>108</v>
      </c>
      <c r="E166" s="14"/>
      <c r="F166" s="14"/>
      <c r="G166" s="94"/>
      <c r="H166" s="14"/>
      <c r="I166" s="14"/>
      <c r="J166" s="14"/>
      <c r="K166" s="14"/>
      <c r="L166" s="14"/>
      <c r="M166" s="67" t="s">
        <v>442</v>
      </c>
      <c r="N166" s="14">
        <v>1.5</v>
      </c>
    </row>
    <row r="167" spans="1:14">
      <c r="A167" s="15">
        <v>97</v>
      </c>
      <c r="B167" s="15">
        <v>513</v>
      </c>
      <c r="C167" s="15">
        <v>2017051325</v>
      </c>
      <c r="D167" s="15" t="s">
        <v>109</v>
      </c>
      <c r="E167" s="13"/>
      <c r="F167" s="13"/>
      <c r="G167" s="91"/>
      <c r="H167" s="15"/>
      <c r="I167" s="15"/>
      <c r="J167" s="15"/>
      <c r="K167" s="15"/>
      <c r="L167" s="15"/>
      <c r="M167" s="84"/>
      <c r="N167" s="15"/>
    </row>
    <row r="168" spans="1:14">
      <c r="A168" s="15">
        <v>98</v>
      </c>
      <c r="B168" s="15">
        <v>513</v>
      </c>
      <c r="C168" s="15">
        <v>2017051326</v>
      </c>
      <c r="D168" s="15" t="s">
        <v>110</v>
      </c>
      <c r="E168" s="13"/>
      <c r="F168" s="13"/>
      <c r="G168" s="91"/>
      <c r="H168" s="15"/>
      <c r="I168" s="15"/>
      <c r="J168" s="15"/>
      <c r="K168" s="15"/>
      <c r="L168" s="15"/>
      <c r="M168" s="84"/>
      <c r="N168" s="15"/>
    </row>
    <row r="169" spans="1:14">
      <c r="A169" s="15">
        <v>99</v>
      </c>
      <c r="B169" s="15">
        <v>513</v>
      </c>
      <c r="C169" s="15">
        <v>2017051327</v>
      </c>
      <c r="D169" s="15" t="s">
        <v>111</v>
      </c>
      <c r="E169" s="13"/>
      <c r="F169" s="13"/>
      <c r="G169" s="91"/>
      <c r="H169" s="15"/>
      <c r="I169" s="15"/>
      <c r="J169" s="15"/>
      <c r="K169" s="15"/>
      <c r="L169" s="15"/>
      <c r="M169" s="84"/>
      <c r="N169" s="15"/>
    </row>
    <row r="170" spans="1:14">
      <c r="A170" s="15">
        <v>100</v>
      </c>
      <c r="B170" s="14">
        <v>513</v>
      </c>
      <c r="C170" s="14">
        <v>2017051328</v>
      </c>
      <c r="D170" s="14" t="s">
        <v>112</v>
      </c>
      <c r="E170" s="25" t="s">
        <v>446</v>
      </c>
      <c r="F170" s="14" t="s">
        <v>447</v>
      </c>
      <c r="G170" s="94"/>
      <c r="H170" s="14"/>
      <c r="I170" s="14"/>
      <c r="J170" s="14"/>
      <c r="K170" s="14"/>
      <c r="L170" s="14"/>
      <c r="M170" s="67"/>
      <c r="N170" s="14">
        <v>2</v>
      </c>
    </row>
    <row r="171" spans="1:14">
      <c r="A171" s="15">
        <v>101</v>
      </c>
      <c r="B171" s="15">
        <v>513</v>
      </c>
      <c r="C171" s="15">
        <v>2017051329</v>
      </c>
      <c r="D171" s="15" t="s">
        <v>113</v>
      </c>
      <c r="E171" s="13"/>
      <c r="F171" s="13"/>
      <c r="G171" s="91"/>
      <c r="H171" s="15"/>
      <c r="I171" s="15"/>
      <c r="J171" s="15"/>
      <c r="K171" s="15"/>
      <c r="L171" s="15"/>
      <c r="M171" s="84"/>
      <c r="N171" s="15"/>
    </row>
    <row r="172" spans="1:14">
      <c r="A172" s="15">
        <v>102</v>
      </c>
      <c r="B172" s="15">
        <v>513</v>
      </c>
      <c r="C172" s="15">
        <v>2017051330</v>
      </c>
      <c r="D172" s="15" t="s">
        <v>114</v>
      </c>
      <c r="E172" s="13"/>
      <c r="F172" s="13"/>
      <c r="G172" s="91"/>
      <c r="H172" s="15"/>
      <c r="I172" s="15"/>
      <c r="J172" s="15"/>
      <c r="K172" s="15"/>
      <c r="L172" s="15"/>
      <c r="M172" s="84"/>
      <c r="N172" s="15"/>
    </row>
    <row r="173" spans="1:14">
      <c r="A173" s="15">
        <v>103</v>
      </c>
      <c r="B173" s="15">
        <v>513</v>
      </c>
      <c r="C173" s="15">
        <v>2017051331</v>
      </c>
      <c r="D173" s="15" t="s">
        <v>115</v>
      </c>
      <c r="E173" s="13"/>
      <c r="F173" s="13"/>
      <c r="G173" s="91"/>
      <c r="H173" s="15"/>
      <c r="I173" s="15"/>
      <c r="J173" s="15"/>
      <c r="K173" s="15"/>
      <c r="L173" s="15"/>
      <c r="M173" s="84"/>
      <c r="N173" s="15"/>
    </row>
    <row r="174" ht="13.5" customHeight="1" spans="1:14">
      <c r="A174" s="14">
        <v>104</v>
      </c>
      <c r="B174" s="14">
        <v>513</v>
      </c>
      <c r="C174" s="14">
        <v>2017051332</v>
      </c>
      <c r="D174" s="14" t="s">
        <v>116</v>
      </c>
      <c r="E174" s="14" t="s">
        <v>448</v>
      </c>
      <c r="F174" s="14" t="s">
        <v>432</v>
      </c>
      <c r="G174" s="94"/>
      <c r="H174" s="14"/>
      <c r="I174" s="14"/>
      <c r="J174" s="14"/>
      <c r="K174" s="14"/>
      <c r="L174" s="14"/>
      <c r="M174" s="67" t="s">
        <v>435</v>
      </c>
      <c r="N174" s="14">
        <v>7</v>
      </c>
    </row>
    <row r="175" ht="13.5" customHeight="1" spans="1:14">
      <c r="A175" s="14">
        <v>105</v>
      </c>
      <c r="B175" s="14">
        <v>513</v>
      </c>
      <c r="C175" s="14"/>
      <c r="D175" s="14" t="s">
        <v>272</v>
      </c>
      <c r="E175" s="14"/>
      <c r="F175" s="14"/>
      <c r="G175" s="94"/>
      <c r="H175" s="14"/>
      <c r="I175" s="14"/>
      <c r="J175" s="14"/>
      <c r="K175" s="14"/>
      <c r="L175" s="14"/>
      <c r="M175" s="67" t="s">
        <v>449</v>
      </c>
      <c r="N175" s="14"/>
    </row>
    <row r="176" ht="13.5" customHeight="1" spans="1:14">
      <c r="A176" s="14">
        <v>105</v>
      </c>
      <c r="B176" s="14">
        <v>513</v>
      </c>
      <c r="C176" s="14"/>
      <c r="D176" s="14" t="s">
        <v>272</v>
      </c>
      <c r="E176" s="14"/>
      <c r="F176" s="14"/>
      <c r="G176" s="94"/>
      <c r="H176" s="14"/>
      <c r="I176" s="14"/>
      <c r="J176" s="14"/>
      <c r="K176" s="14"/>
      <c r="L176" s="14"/>
      <c r="M176" s="67" t="s">
        <v>436</v>
      </c>
      <c r="N176" s="14"/>
    </row>
    <row r="177" ht="13.5" customHeight="1" spans="1:14">
      <c r="A177" s="14">
        <v>105</v>
      </c>
      <c r="B177" s="14">
        <v>513</v>
      </c>
      <c r="C177" s="14"/>
      <c r="D177" s="14" t="s">
        <v>272</v>
      </c>
      <c r="E177" s="14"/>
      <c r="F177" s="14"/>
      <c r="G177" s="94"/>
      <c r="H177" s="14"/>
      <c r="I177" s="14"/>
      <c r="J177" s="14"/>
      <c r="K177" s="14"/>
      <c r="L177" s="14"/>
      <c r="M177" s="85" t="s">
        <v>437</v>
      </c>
      <c r="N177" s="14"/>
    </row>
    <row r="178" spans="1:14">
      <c r="A178" s="14">
        <v>105</v>
      </c>
      <c r="B178" s="14">
        <v>513</v>
      </c>
      <c r="C178" s="14">
        <v>2017051333</v>
      </c>
      <c r="D178" s="14" t="s">
        <v>117</v>
      </c>
      <c r="E178" s="14"/>
      <c r="F178" s="14"/>
      <c r="G178" s="94"/>
      <c r="H178" s="14"/>
      <c r="I178" s="14"/>
      <c r="J178" s="14"/>
      <c r="K178" s="14"/>
      <c r="L178" s="14"/>
      <c r="M178" s="85"/>
      <c r="N178" s="14"/>
    </row>
    <row r="179" spans="1:14">
      <c r="A179" s="14">
        <v>106</v>
      </c>
      <c r="B179" s="14">
        <v>513</v>
      </c>
      <c r="C179" s="14">
        <v>2017051334</v>
      </c>
      <c r="D179" s="14" t="s">
        <v>118</v>
      </c>
      <c r="E179" s="14"/>
      <c r="F179" s="14"/>
      <c r="G179" s="94"/>
      <c r="H179" s="14"/>
      <c r="I179" s="14"/>
      <c r="J179" s="14"/>
      <c r="K179" s="14"/>
      <c r="L179" s="14"/>
      <c r="M179" s="67" t="s">
        <v>442</v>
      </c>
      <c r="N179" s="14">
        <v>1.5</v>
      </c>
    </row>
    <row r="180" spans="1:14">
      <c r="A180" s="14">
        <v>107</v>
      </c>
      <c r="B180" s="15">
        <v>513</v>
      </c>
      <c r="C180" s="15">
        <v>2017101212</v>
      </c>
      <c r="D180" s="13" t="s">
        <v>119</v>
      </c>
      <c r="E180" s="13"/>
      <c r="F180" s="13"/>
      <c r="G180" s="88"/>
      <c r="H180" s="13"/>
      <c r="I180" s="13"/>
      <c r="J180" s="13"/>
      <c r="K180" s="13"/>
      <c r="L180" s="13"/>
      <c r="M180" s="84"/>
      <c r="N180" s="13"/>
    </row>
    <row r="181" ht="13.5" customHeight="1" spans="1:14">
      <c r="A181" s="14">
        <v>108</v>
      </c>
      <c r="B181" s="13">
        <v>514</v>
      </c>
      <c r="C181" s="13">
        <v>2017051401</v>
      </c>
      <c r="D181" s="13" t="s">
        <v>120</v>
      </c>
      <c r="E181" s="13"/>
      <c r="F181" s="13"/>
      <c r="G181" s="88"/>
      <c r="H181" s="13"/>
      <c r="I181" s="13"/>
      <c r="J181" s="13"/>
      <c r="K181" s="13"/>
      <c r="L181" s="13"/>
      <c r="M181" s="13"/>
      <c r="N181" s="13"/>
    </row>
    <row r="182" ht="13.5" customHeight="1" spans="1:14">
      <c r="A182" s="13">
        <v>109</v>
      </c>
      <c r="B182" s="13">
        <v>514</v>
      </c>
      <c r="C182" s="13">
        <v>2017051402</v>
      </c>
      <c r="D182" s="13" t="s">
        <v>121</v>
      </c>
      <c r="E182" s="13"/>
      <c r="F182" s="13"/>
      <c r="G182" s="88"/>
      <c r="H182" s="13"/>
      <c r="I182" s="13"/>
      <c r="J182" s="13"/>
      <c r="K182" s="13"/>
      <c r="L182" s="13"/>
      <c r="M182" s="22" t="s">
        <v>450</v>
      </c>
      <c r="N182" s="13">
        <v>2.5</v>
      </c>
    </row>
    <row r="183" ht="13.5" customHeight="1" spans="1:14">
      <c r="A183" s="13">
        <v>110</v>
      </c>
      <c r="B183" s="13">
        <v>514</v>
      </c>
      <c r="C183" s="13"/>
      <c r="D183" s="13"/>
      <c r="E183" s="13"/>
      <c r="F183" s="13"/>
      <c r="G183" s="88"/>
      <c r="H183" s="13"/>
      <c r="I183" s="13"/>
      <c r="J183" s="13"/>
      <c r="K183" s="13"/>
      <c r="L183" s="13"/>
      <c r="M183" s="22" t="s">
        <v>451</v>
      </c>
      <c r="N183" s="13"/>
    </row>
    <row r="184" ht="13.5" customHeight="1" spans="1:14">
      <c r="A184" s="13">
        <v>110</v>
      </c>
      <c r="B184" s="13">
        <v>514</v>
      </c>
      <c r="C184" s="13"/>
      <c r="D184" s="13"/>
      <c r="E184" s="13"/>
      <c r="F184" s="13"/>
      <c r="G184" s="88"/>
      <c r="H184" s="13"/>
      <c r="I184" s="13"/>
      <c r="J184" s="13"/>
      <c r="K184" s="13"/>
      <c r="L184" s="13"/>
      <c r="M184" s="22" t="s">
        <v>452</v>
      </c>
      <c r="N184" s="13"/>
    </row>
    <row r="185" ht="13.5" customHeight="1" spans="1:14">
      <c r="A185" s="13">
        <v>110</v>
      </c>
      <c r="B185" s="13">
        <v>514</v>
      </c>
      <c r="C185" s="13"/>
      <c r="D185" s="13"/>
      <c r="E185" s="13"/>
      <c r="F185" s="13"/>
      <c r="G185" s="88"/>
      <c r="H185" s="13"/>
      <c r="I185" s="13"/>
      <c r="J185" s="13"/>
      <c r="K185" s="13"/>
      <c r="L185" s="13"/>
      <c r="M185" s="22" t="s">
        <v>370</v>
      </c>
      <c r="N185" s="13"/>
    </row>
    <row r="186" ht="13.5" customHeight="1" spans="1:14">
      <c r="A186" s="13">
        <v>110</v>
      </c>
      <c r="B186" s="13">
        <v>514</v>
      </c>
      <c r="C186" s="13"/>
      <c r="D186" s="13"/>
      <c r="E186" s="13"/>
      <c r="F186" s="13"/>
      <c r="G186" s="88"/>
      <c r="H186" s="13"/>
      <c r="I186" s="13"/>
      <c r="J186" s="13"/>
      <c r="K186" s="13"/>
      <c r="L186" s="13"/>
      <c r="M186" s="22" t="s">
        <v>453</v>
      </c>
      <c r="N186" s="13"/>
    </row>
    <row r="187" spans="1:14">
      <c r="A187" s="13">
        <v>110</v>
      </c>
      <c r="B187" s="13">
        <v>514</v>
      </c>
      <c r="C187" s="13">
        <v>2017051403</v>
      </c>
      <c r="D187" s="13" t="s">
        <v>122</v>
      </c>
      <c r="E187" s="13"/>
      <c r="F187" s="13"/>
      <c r="G187" s="88"/>
      <c r="H187" s="13"/>
      <c r="I187" s="13"/>
      <c r="J187" s="13"/>
      <c r="K187" s="13"/>
      <c r="L187" s="13"/>
      <c r="M187" s="13"/>
      <c r="N187" s="13"/>
    </row>
    <row r="188" spans="1:14">
      <c r="A188" s="13">
        <v>111</v>
      </c>
      <c r="B188" s="13">
        <v>514</v>
      </c>
      <c r="C188" s="13">
        <v>2017051404</v>
      </c>
      <c r="D188" s="13" t="s">
        <v>123</v>
      </c>
      <c r="E188" s="13"/>
      <c r="F188" s="13"/>
      <c r="G188" s="88"/>
      <c r="H188" s="13"/>
      <c r="I188" s="13"/>
      <c r="J188" s="13"/>
      <c r="K188" s="13"/>
      <c r="L188" s="13"/>
      <c r="M188" s="13"/>
      <c r="N188" s="13"/>
    </row>
    <row r="189" ht="13.5" customHeight="1" spans="1:14">
      <c r="A189" s="13">
        <v>112</v>
      </c>
      <c r="B189" s="13">
        <v>514</v>
      </c>
      <c r="C189" s="13">
        <v>2017051405</v>
      </c>
      <c r="D189" s="13" t="s">
        <v>124</v>
      </c>
      <c r="E189" s="13"/>
      <c r="F189" s="13"/>
      <c r="G189" s="88"/>
      <c r="H189" s="13"/>
      <c r="I189" s="13"/>
      <c r="J189" s="13"/>
      <c r="K189" s="13"/>
      <c r="L189" s="13"/>
      <c r="M189" s="13" t="s">
        <v>454</v>
      </c>
      <c r="N189" s="13">
        <v>1</v>
      </c>
    </row>
    <row r="190" ht="11.25" customHeight="1" spans="1:14">
      <c r="A190" s="13">
        <v>113</v>
      </c>
      <c r="B190" s="13">
        <v>514</v>
      </c>
      <c r="C190" s="13"/>
      <c r="D190" s="13"/>
      <c r="E190" s="13"/>
      <c r="F190" s="13"/>
      <c r="G190" s="88"/>
      <c r="H190" s="13"/>
      <c r="I190" s="13"/>
      <c r="J190" s="13"/>
      <c r="K190" s="13"/>
      <c r="L190" s="13"/>
      <c r="M190" s="22" t="s">
        <v>452</v>
      </c>
      <c r="N190" s="13"/>
    </row>
    <row r="191" ht="14.25" customHeight="1" spans="1:14">
      <c r="A191" s="13">
        <v>113</v>
      </c>
      <c r="B191" s="13">
        <v>514</v>
      </c>
      <c r="C191" s="13">
        <v>2017051406</v>
      </c>
      <c r="D191" s="13" t="s">
        <v>125</v>
      </c>
      <c r="E191" s="13" t="s">
        <v>411</v>
      </c>
      <c r="F191" s="13" t="s">
        <v>268</v>
      </c>
      <c r="G191" s="88"/>
      <c r="H191" s="13"/>
      <c r="I191" s="13"/>
      <c r="J191" s="13"/>
      <c r="K191" s="13"/>
      <c r="L191" s="13"/>
      <c r="M191" s="13" t="s">
        <v>455</v>
      </c>
      <c r="N191" s="13">
        <v>2.5</v>
      </c>
    </row>
    <row r="192" ht="13.5" customHeight="1" spans="1:14">
      <c r="A192" s="13">
        <v>114</v>
      </c>
      <c r="B192" s="13">
        <v>514</v>
      </c>
      <c r="C192" s="13"/>
      <c r="D192" s="13"/>
      <c r="E192" s="13"/>
      <c r="F192" s="13"/>
      <c r="G192" s="88"/>
      <c r="H192" s="13"/>
      <c r="I192" s="13"/>
      <c r="J192" s="13"/>
      <c r="K192" s="13"/>
      <c r="L192" s="13"/>
      <c r="M192" s="13" t="s">
        <v>456</v>
      </c>
      <c r="N192" s="13"/>
    </row>
    <row r="193" ht="13.5" customHeight="1" spans="1:14">
      <c r="A193" s="13">
        <v>114</v>
      </c>
      <c r="B193" s="13">
        <v>514</v>
      </c>
      <c r="C193" s="13"/>
      <c r="D193" s="13"/>
      <c r="E193" s="13"/>
      <c r="F193" s="13"/>
      <c r="G193" s="88"/>
      <c r="H193" s="13"/>
      <c r="I193" s="13"/>
      <c r="J193" s="13"/>
      <c r="K193" s="13"/>
      <c r="L193" s="13"/>
      <c r="M193" s="13" t="s">
        <v>457</v>
      </c>
      <c r="N193" s="13"/>
    </row>
    <row r="194" ht="13.5" customHeight="1" spans="1:14">
      <c r="A194" s="13">
        <v>114</v>
      </c>
      <c r="B194" s="13">
        <v>514</v>
      </c>
      <c r="C194" s="13">
        <v>2017051407</v>
      </c>
      <c r="D194" s="13" t="s">
        <v>126</v>
      </c>
      <c r="E194" s="13"/>
      <c r="F194" s="13"/>
      <c r="G194" s="88"/>
      <c r="H194" s="13"/>
      <c r="I194" s="13"/>
      <c r="J194" s="13"/>
      <c r="K194" s="13"/>
      <c r="L194" s="13"/>
      <c r="M194" s="13" t="s">
        <v>451</v>
      </c>
      <c r="N194" s="13">
        <v>1</v>
      </c>
    </row>
    <row r="195" ht="13.5" customHeight="1" spans="1:14">
      <c r="A195" s="13">
        <v>115</v>
      </c>
      <c r="B195" s="13">
        <v>514</v>
      </c>
      <c r="C195" s="13"/>
      <c r="D195" s="13"/>
      <c r="E195" s="13"/>
      <c r="F195" s="13"/>
      <c r="G195" s="88"/>
      <c r="H195" s="13"/>
      <c r="I195" s="13"/>
      <c r="J195" s="13"/>
      <c r="K195" s="13"/>
      <c r="L195" s="13"/>
      <c r="M195" s="13" t="s">
        <v>453</v>
      </c>
      <c r="N195" s="13"/>
    </row>
    <row r="196" spans="1:14">
      <c r="A196" s="13">
        <v>115</v>
      </c>
      <c r="B196" s="13">
        <v>514</v>
      </c>
      <c r="C196" s="13">
        <v>2017051408</v>
      </c>
      <c r="D196" s="13" t="s">
        <v>127</v>
      </c>
      <c r="E196" s="13"/>
      <c r="F196" s="13"/>
      <c r="G196" s="88"/>
      <c r="H196" s="13"/>
      <c r="I196" s="13"/>
      <c r="J196" s="13"/>
      <c r="K196" s="13"/>
      <c r="L196" s="13"/>
      <c r="M196" s="13"/>
      <c r="N196" s="13"/>
    </row>
    <row r="197" ht="13.5" customHeight="1" spans="1:14">
      <c r="A197" s="13">
        <v>116</v>
      </c>
      <c r="B197" s="13">
        <v>514</v>
      </c>
      <c r="C197" s="13">
        <v>2017051409</v>
      </c>
      <c r="D197" s="13" t="s">
        <v>128</v>
      </c>
      <c r="E197" s="13"/>
      <c r="F197" s="13"/>
      <c r="G197" s="88"/>
      <c r="H197" s="13"/>
      <c r="I197" s="13"/>
      <c r="J197" s="13"/>
      <c r="K197" s="13"/>
      <c r="L197" s="13"/>
      <c r="M197" s="22" t="s">
        <v>450</v>
      </c>
      <c r="N197" s="13">
        <v>2</v>
      </c>
    </row>
    <row r="198" ht="13.5" customHeight="1" spans="1:14">
      <c r="A198" s="13">
        <v>117</v>
      </c>
      <c r="B198" s="13">
        <v>514</v>
      </c>
      <c r="C198" s="13"/>
      <c r="D198" s="13"/>
      <c r="E198" s="13"/>
      <c r="F198" s="13"/>
      <c r="G198" s="88"/>
      <c r="H198" s="13"/>
      <c r="I198" s="13"/>
      <c r="J198" s="13"/>
      <c r="K198" s="13"/>
      <c r="L198" s="13"/>
      <c r="M198" s="22" t="s">
        <v>451</v>
      </c>
      <c r="N198" s="13"/>
    </row>
    <row r="199" ht="13.5" customHeight="1" spans="1:14">
      <c r="A199" s="13">
        <v>117</v>
      </c>
      <c r="B199" s="13">
        <v>514</v>
      </c>
      <c r="C199" s="13"/>
      <c r="D199" s="13"/>
      <c r="E199" s="13"/>
      <c r="F199" s="13"/>
      <c r="G199" s="88"/>
      <c r="H199" s="13"/>
      <c r="I199" s="13"/>
      <c r="J199" s="13"/>
      <c r="K199" s="13"/>
      <c r="L199" s="13"/>
      <c r="M199" s="22" t="s">
        <v>453</v>
      </c>
      <c r="N199" s="13"/>
    </row>
    <row r="200" ht="13.5" customHeight="1" spans="1:14">
      <c r="A200" s="13">
        <v>117</v>
      </c>
      <c r="B200" s="13">
        <v>514</v>
      </c>
      <c r="C200" s="13"/>
      <c r="D200" s="13"/>
      <c r="E200" s="13"/>
      <c r="F200" s="13"/>
      <c r="G200" s="88"/>
      <c r="H200" s="13"/>
      <c r="I200" s="13"/>
      <c r="J200" s="13"/>
      <c r="K200" s="13"/>
      <c r="L200" s="13"/>
      <c r="M200" s="22" t="s">
        <v>452</v>
      </c>
      <c r="N200" s="13"/>
    </row>
    <row r="201" ht="13.5" customHeight="1" spans="1:14">
      <c r="A201" s="13">
        <v>117</v>
      </c>
      <c r="B201" s="13">
        <v>514</v>
      </c>
      <c r="C201" s="13">
        <v>2017051410</v>
      </c>
      <c r="D201" s="13" t="s">
        <v>129</v>
      </c>
      <c r="E201" s="13"/>
      <c r="F201" s="13"/>
      <c r="G201" s="88"/>
      <c r="H201" s="13"/>
      <c r="I201" s="13"/>
      <c r="J201" s="13"/>
      <c r="K201" s="13"/>
      <c r="L201" s="13"/>
      <c r="M201" s="13" t="s">
        <v>458</v>
      </c>
      <c r="N201" s="13">
        <v>2</v>
      </c>
    </row>
    <row r="202" ht="13.5" customHeight="1" spans="1:14">
      <c r="A202" s="13">
        <v>118</v>
      </c>
      <c r="B202" s="13">
        <v>514</v>
      </c>
      <c r="C202" s="13"/>
      <c r="D202" s="13"/>
      <c r="E202" s="13"/>
      <c r="F202" s="13"/>
      <c r="G202" s="88"/>
      <c r="H202" s="13"/>
      <c r="I202" s="13"/>
      <c r="J202" s="13"/>
      <c r="K202" s="13"/>
      <c r="L202" s="13"/>
      <c r="M202" s="13" t="s">
        <v>459</v>
      </c>
      <c r="N202" s="13"/>
    </row>
    <row r="203" ht="13.5" customHeight="1" spans="1:14">
      <c r="A203" s="13">
        <v>118</v>
      </c>
      <c r="B203" s="13">
        <v>514</v>
      </c>
      <c r="C203" s="13"/>
      <c r="D203" s="13"/>
      <c r="E203" s="13"/>
      <c r="F203" s="13"/>
      <c r="G203" s="88"/>
      <c r="H203" s="13"/>
      <c r="I203" s="13"/>
      <c r="J203" s="13"/>
      <c r="K203" s="13"/>
      <c r="L203" s="13"/>
      <c r="M203" s="13" t="s">
        <v>454</v>
      </c>
      <c r="N203" s="13"/>
    </row>
    <row r="204" ht="13.5" customHeight="1" spans="1:14">
      <c r="A204" s="13">
        <v>118</v>
      </c>
      <c r="B204" s="13">
        <v>514</v>
      </c>
      <c r="C204" s="13"/>
      <c r="D204" s="13"/>
      <c r="E204" s="13"/>
      <c r="F204" s="13"/>
      <c r="G204" s="88"/>
      <c r="H204" s="13"/>
      <c r="I204" s="13"/>
      <c r="J204" s="13"/>
      <c r="K204" s="13"/>
      <c r="L204" s="13"/>
      <c r="M204" s="13" t="s">
        <v>460</v>
      </c>
      <c r="N204" s="13"/>
    </row>
    <row r="205" ht="13.5" customHeight="1" spans="1:14">
      <c r="A205" s="13">
        <v>118</v>
      </c>
      <c r="B205" s="13">
        <v>514</v>
      </c>
      <c r="C205" s="13">
        <v>2017051411</v>
      </c>
      <c r="D205" s="13" t="s">
        <v>130</v>
      </c>
      <c r="E205" s="13"/>
      <c r="F205" s="13"/>
      <c r="G205" s="88"/>
      <c r="H205" s="13"/>
      <c r="I205" s="13"/>
      <c r="J205" s="13"/>
      <c r="K205" s="13"/>
      <c r="L205" s="13"/>
      <c r="M205" s="22" t="s">
        <v>453</v>
      </c>
      <c r="N205" s="13">
        <v>2</v>
      </c>
    </row>
    <row r="206" ht="13.5" customHeight="1" spans="1:14">
      <c r="A206" s="13">
        <v>119</v>
      </c>
      <c r="B206" s="13">
        <v>514</v>
      </c>
      <c r="C206" s="13"/>
      <c r="D206" s="13"/>
      <c r="E206" s="13"/>
      <c r="F206" s="13"/>
      <c r="G206" s="88"/>
      <c r="H206" s="13"/>
      <c r="I206" s="13"/>
      <c r="J206" s="13"/>
      <c r="K206" s="13"/>
      <c r="L206" s="13"/>
      <c r="M206" s="22" t="s">
        <v>450</v>
      </c>
      <c r="N206" s="13"/>
    </row>
    <row r="207" ht="13.5" customHeight="1" spans="1:14">
      <c r="A207" s="13">
        <v>119</v>
      </c>
      <c r="B207" s="13">
        <v>514</v>
      </c>
      <c r="C207" s="13"/>
      <c r="D207" s="13"/>
      <c r="E207" s="13"/>
      <c r="F207" s="13"/>
      <c r="G207" s="88"/>
      <c r="H207" s="13"/>
      <c r="I207" s="13"/>
      <c r="J207" s="13"/>
      <c r="K207" s="13"/>
      <c r="L207" s="13"/>
      <c r="M207" s="22" t="s">
        <v>451</v>
      </c>
      <c r="N207" s="13"/>
    </row>
    <row r="208" ht="13.5" customHeight="1" spans="1:14">
      <c r="A208" s="13">
        <v>119</v>
      </c>
      <c r="B208" s="13">
        <v>514</v>
      </c>
      <c r="C208" s="13"/>
      <c r="D208" s="13"/>
      <c r="E208" s="13"/>
      <c r="F208" s="13"/>
      <c r="G208" s="88"/>
      <c r="H208" s="13"/>
      <c r="I208" s="13"/>
      <c r="J208" s="13"/>
      <c r="K208" s="13"/>
      <c r="L208" s="13"/>
      <c r="M208" s="22" t="s">
        <v>452</v>
      </c>
      <c r="N208" s="13"/>
    </row>
    <row r="209" ht="13.5" customHeight="1" spans="1:14">
      <c r="A209" s="13">
        <v>119</v>
      </c>
      <c r="B209" s="13">
        <v>514</v>
      </c>
      <c r="C209" s="13">
        <v>2017051412</v>
      </c>
      <c r="D209" s="13" t="s">
        <v>131</v>
      </c>
      <c r="E209" s="13"/>
      <c r="F209" s="13"/>
      <c r="G209" s="88"/>
      <c r="H209" s="13"/>
      <c r="I209" s="13"/>
      <c r="J209" s="13"/>
      <c r="K209" s="13"/>
      <c r="L209" s="13"/>
      <c r="M209" s="13" t="s">
        <v>454</v>
      </c>
      <c r="N209" s="13">
        <v>2</v>
      </c>
    </row>
    <row r="210" ht="13.5" customHeight="1" spans="1:14">
      <c r="A210" s="13">
        <v>120</v>
      </c>
      <c r="B210" s="13">
        <v>514</v>
      </c>
      <c r="C210" s="13"/>
      <c r="D210" s="13"/>
      <c r="E210" s="13"/>
      <c r="F210" s="13"/>
      <c r="G210" s="88"/>
      <c r="H210" s="13"/>
      <c r="I210" s="13"/>
      <c r="J210" s="13"/>
      <c r="K210" s="13"/>
      <c r="L210" s="13"/>
      <c r="M210" s="22" t="s">
        <v>450</v>
      </c>
      <c r="N210" s="13"/>
    </row>
    <row r="211" ht="13.5" customHeight="1" spans="1:14">
      <c r="A211" s="13">
        <v>120</v>
      </c>
      <c r="B211" s="13">
        <v>514</v>
      </c>
      <c r="C211" s="13"/>
      <c r="D211" s="13"/>
      <c r="E211" s="13"/>
      <c r="F211" s="13"/>
      <c r="G211" s="88"/>
      <c r="H211" s="13"/>
      <c r="I211" s="13"/>
      <c r="J211" s="13"/>
      <c r="K211" s="13"/>
      <c r="L211" s="13"/>
      <c r="M211" s="13" t="s">
        <v>461</v>
      </c>
      <c r="N211" s="13"/>
    </row>
    <row r="212" ht="13.5" customHeight="1" spans="1:14">
      <c r="A212" s="13">
        <v>120</v>
      </c>
      <c r="B212" s="13">
        <v>514</v>
      </c>
      <c r="C212" s="13">
        <v>2017051413</v>
      </c>
      <c r="D212" s="13" t="s">
        <v>132</v>
      </c>
      <c r="E212" s="13"/>
      <c r="F212" s="13"/>
      <c r="G212" s="88"/>
      <c r="H212" s="13"/>
      <c r="I212" s="13"/>
      <c r="J212" s="13"/>
      <c r="K212" s="13"/>
      <c r="L212" s="13"/>
      <c r="M212" s="13"/>
      <c r="N212" s="13"/>
    </row>
    <row r="213" spans="1:14">
      <c r="A213" s="13">
        <v>121</v>
      </c>
      <c r="B213" s="13">
        <v>514</v>
      </c>
      <c r="C213" s="13">
        <v>2017051414</v>
      </c>
      <c r="D213" s="13" t="s">
        <v>133</v>
      </c>
      <c r="E213" s="13"/>
      <c r="F213" s="13"/>
      <c r="G213" s="88"/>
      <c r="H213" s="13"/>
      <c r="I213" s="13"/>
      <c r="J213" s="13"/>
      <c r="K213" s="13"/>
      <c r="L213" s="13"/>
      <c r="M213" s="13"/>
      <c r="N213" s="13"/>
    </row>
    <row r="214" spans="1:14">
      <c r="A214" s="13">
        <v>122</v>
      </c>
      <c r="B214" s="13">
        <v>514</v>
      </c>
      <c r="C214" s="13">
        <v>2017051415</v>
      </c>
      <c r="D214" s="13" t="s">
        <v>134</v>
      </c>
      <c r="E214" s="13"/>
      <c r="F214" s="13"/>
      <c r="G214" s="88"/>
      <c r="H214" s="13"/>
      <c r="I214" s="13"/>
      <c r="J214" s="13"/>
      <c r="K214" s="13"/>
      <c r="L214" s="13"/>
      <c r="M214" s="13"/>
      <c r="N214" s="13"/>
    </row>
    <row r="215" ht="13.5" customHeight="1" spans="1:14">
      <c r="A215" s="13">
        <v>123</v>
      </c>
      <c r="B215" s="13">
        <v>514</v>
      </c>
      <c r="C215" s="13">
        <v>2017051416</v>
      </c>
      <c r="D215" s="13" t="s">
        <v>135</v>
      </c>
      <c r="E215" s="13"/>
      <c r="F215" s="13"/>
      <c r="G215" s="88"/>
      <c r="H215" s="13"/>
      <c r="I215" s="13"/>
      <c r="J215" s="13"/>
      <c r="K215" s="13"/>
      <c r="L215" s="13"/>
      <c r="M215" s="13" t="s">
        <v>450</v>
      </c>
      <c r="N215" s="13">
        <v>1.5</v>
      </c>
    </row>
    <row r="216" ht="13.5" customHeight="1" spans="1:14">
      <c r="A216" s="13">
        <v>124</v>
      </c>
      <c r="B216" s="13">
        <v>514</v>
      </c>
      <c r="C216" s="13"/>
      <c r="D216" s="13"/>
      <c r="E216" s="13"/>
      <c r="F216" s="13"/>
      <c r="G216" s="88"/>
      <c r="H216" s="13"/>
      <c r="I216" s="13"/>
      <c r="J216" s="13"/>
      <c r="K216" s="13"/>
      <c r="L216" s="13"/>
      <c r="M216" s="13"/>
      <c r="N216" s="13"/>
    </row>
    <row r="217" ht="13.5" customHeight="1" spans="1:14">
      <c r="A217" s="13">
        <v>124</v>
      </c>
      <c r="B217" s="13">
        <v>514</v>
      </c>
      <c r="C217" s="13"/>
      <c r="D217" s="13"/>
      <c r="E217" s="13"/>
      <c r="F217" s="13"/>
      <c r="G217" s="88"/>
      <c r="H217" s="13"/>
      <c r="I217" s="13"/>
      <c r="J217" s="13"/>
      <c r="K217" s="13"/>
      <c r="L217" s="13"/>
      <c r="M217" s="22" t="s">
        <v>453</v>
      </c>
      <c r="N217" s="13"/>
    </row>
    <row r="218" ht="13.5" customHeight="1" spans="1:14">
      <c r="A218" s="13">
        <v>124</v>
      </c>
      <c r="B218" s="13">
        <v>514</v>
      </c>
      <c r="C218" s="13"/>
      <c r="D218" s="13"/>
      <c r="E218" s="13"/>
      <c r="F218" s="13"/>
      <c r="G218" s="88"/>
      <c r="H218" s="13"/>
      <c r="I218" s="13"/>
      <c r="J218" s="13"/>
      <c r="K218" s="13"/>
      <c r="L218" s="13"/>
      <c r="M218" s="22" t="s">
        <v>452</v>
      </c>
      <c r="N218" s="13"/>
    </row>
    <row r="219" spans="1:14">
      <c r="A219" s="13">
        <v>124</v>
      </c>
      <c r="B219" s="13">
        <v>514</v>
      </c>
      <c r="C219" s="13">
        <v>2017051417</v>
      </c>
      <c r="D219" s="13" t="s">
        <v>136</v>
      </c>
      <c r="E219" s="13"/>
      <c r="F219" s="13"/>
      <c r="G219" s="88"/>
      <c r="H219" s="13"/>
      <c r="I219" s="13"/>
      <c r="J219" s="13"/>
      <c r="K219" s="13"/>
      <c r="L219" s="13"/>
      <c r="M219" s="13"/>
      <c r="N219" s="13"/>
    </row>
    <row r="220" spans="1:14">
      <c r="A220" s="13">
        <v>125</v>
      </c>
      <c r="B220" s="13">
        <v>514</v>
      </c>
      <c r="C220" s="13">
        <v>2017051418</v>
      </c>
      <c r="D220" s="13" t="s">
        <v>137</v>
      </c>
      <c r="E220" s="13"/>
      <c r="F220" s="13"/>
      <c r="G220" s="88"/>
      <c r="H220" s="13"/>
      <c r="I220" s="13"/>
      <c r="J220" s="13"/>
      <c r="K220" s="13"/>
      <c r="L220" s="13"/>
      <c r="M220" s="22" t="s">
        <v>453</v>
      </c>
      <c r="N220" s="13">
        <v>0.5</v>
      </c>
    </row>
    <row r="221" spans="1:14">
      <c r="A221" s="13">
        <v>126</v>
      </c>
      <c r="B221" s="13">
        <v>514</v>
      </c>
      <c r="C221" s="13">
        <v>2017051419</v>
      </c>
      <c r="D221" s="13" t="s">
        <v>138</v>
      </c>
      <c r="E221" s="13"/>
      <c r="F221" s="13"/>
      <c r="G221" s="88"/>
      <c r="H221" s="13"/>
      <c r="I221" s="13"/>
      <c r="J221" s="13"/>
      <c r="K221" s="13"/>
      <c r="L221" s="13"/>
      <c r="M221" s="13"/>
      <c r="N221" s="13"/>
    </row>
    <row r="222" spans="1:14">
      <c r="A222" s="13">
        <v>127</v>
      </c>
      <c r="B222" s="13">
        <v>514</v>
      </c>
      <c r="C222" s="13">
        <v>2017051420</v>
      </c>
      <c r="D222" s="13" t="s">
        <v>139</v>
      </c>
      <c r="E222" s="13" t="s">
        <v>411</v>
      </c>
      <c r="F222" s="13" t="s">
        <v>268</v>
      </c>
      <c r="G222" s="88"/>
      <c r="H222" s="13"/>
      <c r="I222" s="13"/>
      <c r="J222" s="13"/>
      <c r="K222" s="13"/>
      <c r="L222" s="13"/>
      <c r="M222" s="13"/>
      <c r="N222" s="13">
        <v>1</v>
      </c>
    </row>
    <row r="223" ht="13.5" customHeight="1" spans="1:14">
      <c r="A223" s="13">
        <v>128</v>
      </c>
      <c r="B223" s="13">
        <v>514</v>
      </c>
      <c r="C223" s="13">
        <v>2017051421</v>
      </c>
      <c r="D223" s="13" t="s">
        <v>140</v>
      </c>
      <c r="E223" s="13"/>
      <c r="F223" s="13"/>
      <c r="G223" s="88"/>
      <c r="H223" s="13"/>
      <c r="I223" s="13"/>
      <c r="J223" s="13"/>
      <c r="K223" s="13"/>
      <c r="L223" s="13"/>
      <c r="M223" s="13" t="s">
        <v>452</v>
      </c>
      <c r="N223" s="13">
        <v>1</v>
      </c>
    </row>
    <row r="224" ht="13.5" customHeight="1" spans="1:14">
      <c r="A224" s="13">
        <v>129</v>
      </c>
      <c r="B224" s="13">
        <v>514</v>
      </c>
      <c r="C224" s="13"/>
      <c r="D224" s="13"/>
      <c r="E224" s="13"/>
      <c r="F224" s="13"/>
      <c r="G224" s="88"/>
      <c r="H224" s="13"/>
      <c r="I224" s="13"/>
      <c r="J224" s="13"/>
      <c r="K224" s="13"/>
      <c r="L224" s="13"/>
      <c r="M224" s="13" t="s">
        <v>451</v>
      </c>
      <c r="N224" s="13"/>
    </row>
    <row r="225" spans="1:14">
      <c r="A225" s="13">
        <v>129</v>
      </c>
      <c r="B225" s="13">
        <v>514</v>
      </c>
      <c r="C225" s="13">
        <v>2017051422</v>
      </c>
      <c r="D225" s="13" t="s">
        <v>141</v>
      </c>
      <c r="E225" s="13"/>
      <c r="F225" s="13"/>
      <c r="G225" s="88"/>
      <c r="H225" s="13"/>
      <c r="I225" s="13"/>
      <c r="J225" s="13"/>
      <c r="K225" s="13"/>
      <c r="L225" s="13"/>
      <c r="M225" s="13"/>
      <c r="N225" s="13"/>
    </row>
    <row r="226" ht="13.5" customHeight="1" spans="1:14">
      <c r="A226" s="13">
        <v>130</v>
      </c>
      <c r="B226" s="13">
        <v>514</v>
      </c>
      <c r="C226" s="13">
        <v>2017051423</v>
      </c>
      <c r="D226" s="13" t="s">
        <v>142</v>
      </c>
      <c r="E226" s="13"/>
      <c r="F226" s="13"/>
      <c r="G226" s="88"/>
      <c r="H226" s="13"/>
      <c r="I226" s="13"/>
      <c r="J226" s="13"/>
      <c r="K226" s="13"/>
      <c r="L226" s="13"/>
      <c r="M226" s="13" t="s">
        <v>462</v>
      </c>
      <c r="N226" s="13">
        <v>4.5</v>
      </c>
    </row>
    <row r="227" ht="13.5" customHeight="1" spans="1:14">
      <c r="A227" s="13">
        <v>131</v>
      </c>
      <c r="B227" s="13">
        <v>514</v>
      </c>
      <c r="C227" s="13"/>
      <c r="D227" s="13"/>
      <c r="E227" s="13"/>
      <c r="F227" s="13"/>
      <c r="G227" s="88"/>
      <c r="H227" s="13"/>
      <c r="I227" s="13"/>
      <c r="J227" s="13"/>
      <c r="K227" s="13"/>
      <c r="L227" s="13"/>
      <c r="M227" s="13" t="s">
        <v>463</v>
      </c>
      <c r="N227" s="13"/>
    </row>
    <row r="228" spans="1:14">
      <c r="A228" s="13">
        <v>131</v>
      </c>
      <c r="B228" s="13">
        <v>514</v>
      </c>
      <c r="C228" s="13">
        <v>2017051424</v>
      </c>
      <c r="D228" s="13" t="s">
        <v>143</v>
      </c>
      <c r="E228" s="13"/>
      <c r="F228" s="13"/>
      <c r="G228" s="88"/>
      <c r="H228" s="13"/>
      <c r="I228" s="13"/>
      <c r="J228" s="13"/>
      <c r="K228" s="13"/>
      <c r="L228" s="13"/>
      <c r="M228" s="13" t="s">
        <v>462</v>
      </c>
      <c r="N228" s="13"/>
    </row>
    <row r="229" spans="1:14">
      <c r="A229" s="13">
        <v>132</v>
      </c>
      <c r="B229" s="13">
        <v>514</v>
      </c>
      <c r="C229" s="13">
        <v>2017051425</v>
      </c>
      <c r="D229" s="13" t="s">
        <v>144</v>
      </c>
      <c r="E229" s="13"/>
      <c r="F229" s="13"/>
      <c r="G229" s="88"/>
      <c r="H229" s="13"/>
      <c r="I229" s="13"/>
      <c r="J229" s="13"/>
      <c r="K229" s="13"/>
      <c r="L229" s="13"/>
      <c r="M229" s="13"/>
      <c r="N229" s="13"/>
    </row>
    <row r="230" spans="1:14">
      <c r="A230" s="13">
        <v>133</v>
      </c>
      <c r="B230" s="13">
        <v>514</v>
      </c>
      <c r="C230" s="13">
        <v>2017051426</v>
      </c>
      <c r="D230" s="13" t="s">
        <v>145</v>
      </c>
      <c r="E230" s="13"/>
      <c r="F230" s="13"/>
      <c r="G230" s="88"/>
      <c r="H230" s="13"/>
      <c r="I230" s="13"/>
      <c r="J230" s="13"/>
      <c r="K230" s="13"/>
      <c r="L230" s="13"/>
      <c r="M230" s="13"/>
      <c r="N230" s="13"/>
    </row>
    <row r="231" ht="13.5" customHeight="1" spans="1:14">
      <c r="A231" s="13">
        <v>134</v>
      </c>
      <c r="B231" s="13">
        <v>514</v>
      </c>
      <c r="C231" s="13">
        <v>2017051427</v>
      </c>
      <c r="D231" s="13" t="s">
        <v>146</v>
      </c>
      <c r="E231" s="13"/>
      <c r="F231" s="13"/>
      <c r="G231" s="88"/>
      <c r="H231" s="13"/>
      <c r="I231" s="13"/>
      <c r="J231" s="13"/>
      <c r="K231" s="13"/>
      <c r="L231" s="13"/>
      <c r="M231" s="13" t="s">
        <v>462</v>
      </c>
      <c r="N231" s="13">
        <v>2.5</v>
      </c>
    </row>
    <row r="232" ht="13.5" customHeight="1" spans="1:14">
      <c r="A232" s="13">
        <v>135</v>
      </c>
      <c r="B232" s="13">
        <v>514</v>
      </c>
      <c r="C232" s="13"/>
      <c r="D232" s="13"/>
      <c r="E232" s="13"/>
      <c r="F232" s="13"/>
      <c r="G232" s="88"/>
      <c r="H232" s="13"/>
      <c r="I232" s="13"/>
      <c r="J232" s="13"/>
      <c r="K232" s="13"/>
      <c r="L232" s="13"/>
      <c r="M232" s="13" t="s">
        <v>463</v>
      </c>
      <c r="N232" s="13"/>
    </row>
    <row r="233" ht="13.5" customHeight="1" spans="1:14">
      <c r="A233" s="13">
        <v>135</v>
      </c>
      <c r="B233" s="13">
        <v>514</v>
      </c>
      <c r="C233" s="13">
        <v>2017051428</v>
      </c>
      <c r="D233" s="13" t="s">
        <v>147</v>
      </c>
      <c r="E233" s="13"/>
      <c r="F233" s="13"/>
      <c r="G233" s="88"/>
      <c r="H233" s="13"/>
      <c r="I233" s="13"/>
      <c r="J233" s="13"/>
      <c r="K233" s="13"/>
      <c r="L233" s="13"/>
      <c r="M233" s="13" t="s">
        <v>462</v>
      </c>
      <c r="N233" s="13">
        <v>2.5</v>
      </c>
    </row>
    <row r="234" ht="13.5" customHeight="1" spans="1:14">
      <c r="A234" s="13">
        <v>136</v>
      </c>
      <c r="B234" s="13">
        <v>514</v>
      </c>
      <c r="C234" s="13"/>
      <c r="D234" s="13"/>
      <c r="E234" s="13"/>
      <c r="F234" s="13"/>
      <c r="G234" s="88"/>
      <c r="H234" s="13"/>
      <c r="I234" s="13"/>
      <c r="J234" s="13"/>
      <c r="K234" s="13"/>
      <c r="L234" s="13"/>
      <c r="M234" s="13" t="s">
        <v>463</v>
      </c>
      <c r="N234" s="13"/>
    </row>
    <row r="235" ht="13.5" customHeight="1" spans="1:14">
      <c r="A235" s="13">
        <v>136</v>
      </c>
      <c r="B235" s="13">
        <v>514</v>
      </c>
      <c r="C235" s="13">
        <v>2017051430</v>
      </c>
      <c r="D235" s="13" t="s">
        <v>148</v>
      </c>
      <c r="E235" s="13"/>
      <c r="F235" s="13"/>
      <c r="G235" s="88"/>
      <c r="H235" s="13"/>
      <c r="I235" s="13"/>
      <c r="J235" s="13"/>
      <c r="K235" s="13"/>
      <c r="L235" s="13"/>
      <c r="M235" s="13" t="s">
        <v>464</v>
      </c>
      <c r="N235" s="13">
        <v>1</v>
      </c>
    </row>
    <row r="236" ht="13.5" customHeight="1" spans="1:14">
      <c r="A236" s="13">
        <v>137</v>
      </c>
      <c r="B236" s="13">
        <v>514</v>
      </c>
      <c r="C236" s="13"/>
      <c r="D236" s="13"/>
      <c r="E236" s="13"/>
      <c r="F236" s="13"/>
      <c r="G236" s="88"/>
      <c r="H236" s="13"/>
      <c r="I236" s="13"/>
      <c r="J236" s="13"/>
      <c r="K236" s="13"/>
      <c r="L236" s="13"/>
      <c r="M236" s="13" t="s">
        <v>454</v>
      </c>
      <c r="N236" s="13"/>
    </row>
    <row r="237" ht="13.5" customHeight="1" spans="1:14">
      <c r="A237" s="13">
        <v>137</v>
      </c>
      <c r="B237" s="13">
        <v>514</v>
      </c>
      <c r="C237" s="13">
        <v>2017051431</v>
      </c>
      <c r="D237" s="13" t="s">
        <v>149</v>
      </c>
      <c r="E237" s="13"/>
      <c r="F237" s="13"/>
      <c r="G237" s="88"/>
      <c r="H237" s="13"/>
      <c r="I237" s="13"/>
      <c r="J237" s="13"/>
      <c r="K237" s="13"/>
      <c r="L237" s="13"/>
      <c r="M237" s="13" t="s">
        <v>450</v>
      </c>
      <c r="N237" s="13">
        <v>1</v>
      </c>
    </row>
    <row r="238" ht="13.5" customHeight="1" spans="1:14">
      <c r="A238" s="13">
        <v>138</v>
      </c>
      <c r="B238" s="13">
        <v>514</v>
      </c>
      <c r="C238" s="13"/>
      <c r="D238" s="13"/>
      <c r="E238" s="13"/>
      <c r="F238" s="13"/>
      <c r="G238" s="88"/>
      <c r="H238" s="13"/>
      <c r="I238" s="13"/>
      <c r="J238" s="13"/>
      <c r="K238" s="13"/>
      <c r="L238" s="13"/>
      <c r="M238" s="13" t="s">
        <v>453</v>
      </c>
      <c r="N238" s="13"/>
    </row>
    <row r="239" ht="13.5" customHeight="1" spans="1:14">
      <c r="A239" s="13">
        <v>138</v>
      </c>
      <c r="B239" s="13">
        <v>514</v>
      </c>
      <c r="C239" s="13">
        <v>2017051432</v>
      </c>
      <c r="D239" s="13" t="s">
        <v>150</v>
      </c>
      <c r="E239" s="13"/>
      <c r="F239" s="13"/>
      <c r="G239" s="88"/>
      <c r="H239" s="13"/>
      <c r="I239" s="13"/>
      <c r="J239" s="13"/>
      <c r="K239" s="13"/>
      <c r="L239" s="13"/>
      <c r="M239" s="13" t="s">
        <v>462</v>
      </c>
      <c r="N239" s="13">
        <v>2.5</v>
      </c>
    </row>
    <row r="240" ht="13.5" customHeight="1" spans="1:14">
      <c r="A240" s="13">
        <v>139</v>
      </c>
      <c r="B240" s="13">
        <v>514</v>
      </c>
      <c r="C240" s="13"/>
      <c r="D240" s="13"/>
      <c r="E240" s="13"/>
      <c r="F240" s="13"/>
      <c r="G240" s="88"/>
      <c r="H240" s="13"/>
      <c r="I240" s="13"/>
      <c r="J240" s="13"/>
      <c r="K240" s="13"/>
      <c r="L240" s="13"/>
      <c r="M240" s="13" t="s">
        <v>463</v>
      </c>
      <c r="N240" s="13"/>
    </row>
    <row r="241" ht="13.5" customHeight="1" spans="1:14">
      <c r="A241" s="13">
        <v>139</v>
      </c>
      <c r="B241" s="13">
        <v>514</v>
      </c>
      <c r="C241" s="13">
        <v>2017051433</v>
      </c>
      <c r="D241" s="13" t="s">
        <v>151</v>
      </c>
      <c r="E241" s="13"/>
      <c r="F241" s="13"/>
      <c r="G241" s="88"/>
      <c r="H241" s="13"/>
      <c r="I241" s="13"/>
      <c r="J241" s="13"/>
      <c r="K241" s="13"/>
      <c r="L241" s="13"/>
      <c r="M241" s="13" t="s">
        <v>451</v>
      </c>
      <c r="N241" s="13">
        <v>1</v>
      </c>
    </row>
    <row r="242" ht="13.5" customHeight="1" spans="1:14">
      <c r="A242" s="13">
        <v>140</v>
      </c>
      <c r="B242" s="13">
        <v>514</v>
      </c>
      <c r="C242" s="13"/>
      <c r="D242" s="13"/>
      <c r="E242" s="13"/>
      <c r="F242" s="13"/>
      <c r="G242" s="88"/>
      <c r="H242" s="13"/>
      <c r="I242" s="13"/>
      <c r="J242" s="13"/>
      <c r="K242" s="13"/>
      <c r="L242" s="13"/>
      <c r="M242" s="13" t="s">
        <v>370</v>
      </c>
      <c r="N242" s="13"/>
    </row>
    <row r="243" spans="1:14">
      <c r="A243" s="13">
        <v>140</v>
      </c>
      <c r="B243" s="13">
        <v>514</v>
      </c>
      <c r="C243" s="13">
        <v>2017051434</v>
      </c>
      <c r="D243" s="13" t="s">
        <v>152</v>
      </c>
      <c r="E243" s="13"/>
      <c r="F243" s="13"/>
      <c r="G243" s="88"/>
      <c r="H243" s="13"/>
      <c r="I243" s="13"/>
      <c r="J243" s="13"/>
      <c r="K243" s="13"/>
      <c r="L243" s="13"/>
      <c r="M243" s="13"/>
      <c r="N243" s="13"/>
    </row>
    <row r="244" ht="13.5" customHeight="1" spans="1:14">
      <c r="A244" s="13">
        <v>141</v>
      </c>
      <c r="B244" s="13">
        <v>514</v>
      </c>
      <c r="C244" s="13">
        <v>2017024323</v>
      </c>
      <c r="D244" s="13" t="s">
        <v>153</v>
      </c>
      <c r="E244" s="13"/>
      <c r="F244" s="13"/>
      <c r="G244" s="88"/>
      <c r="H244" s="13"/>
      <c r="I244" s="13"/>
      <c r="J244" s="13"/>
      <c r="K244" s="13"/>
      <c r="L244" s="13"/>
      <c r="M244" s="13"/>
      <c r="N244" s="13"/>
    </row>
    <row r="245" spans="1:14">
      <c r="A245" s="13">
        <v>142</v>
      </c>
      <c r="B245" s="22">
        <v>531</v>
      </c>
      <c r="C245" s="22">
        <v>2017053101</v>
      </c>
      <c r="D245" s="22" t="s">
        <v>154</v>
      </c>
      <c r="E245" s="22"/>
      <c r="F245" s="22"/>
      <c r="G245" s="89"/>
      <c r="H245" s="22"/>
      <c r="I245" s="22"/>
      <c r="J245" s="22"/>
      <c r="K245" s="22"/>
      <c r="L245" s="22"/>
      <c r="M245" s="22"/>
      <c r="N245" s="22"/>
    </row>
    <row r="246" spans="1:14">
      <c r="A246" s="13">
        <v>143</v>
      </c>
      <c r="B246" s="15">
        <v>531</v>
      </c>
      <c r="C246" s="15">
        <v>2017053102</v>
      </c>
      <c r="D246" s="15" t="s">
        <v>155</v>
      </c>
      <c r="E246" s="13" t="s">
        <v>465</v>
      </c>
      <c r="F246" s="13" t="s">
        <v>268</v>
      </c>
      <c r="G246" s="91"/>
      <c r="H246" s="15"/>
      <c r="I246" s="15"/>
      <c r="J246" s="15"/>
      <c r="K246" s="15"/>
      <c r="L246" s="15"/>
      <c r="M246" s="13" t="s">
        <v>466</v>
      </c>
      <c r="N246" s="15">
        <v>3.5</v>
      </c>
    </row>
    <row r="247" spans="1:14">
      <c r="A247" s="13">
        <v>144</v>
      </c>
      <c r="B247" s="13">
        <v>531</v>
      </c>
      <c r="C247" s="13">
        <v>2017053103</v>
      </c>
      <c r="D247" s="13" t="s">
        <v>156</v>
      </c>
      <c r="E247" s="13"/>
      <c r="F247" s="13"/>
      <c r="G247" s="88"/>
      <c r="H247" s="13"/>
      <c r="I247" s="13"/>
      <c r="J247" s="13"/>
      <c r="K247" s="13"/>
      <c r="L247" s="13"/>
      <c r="M247" s="13" t="s">
        <v>467</v>
      </c>
      <c r="N247" s="13">
        <v>1.5</v>
      </c>
    </row>
    <row r="248" spans="1:14">
      <c r="A248" s="22">
        <v>145</v>
      </c>
      <c r="B248" s="22">
        <v>531</v>
      </c>
      <c r="C248" s="22">
        <v>2017053104</v>
      </c>
      <c r="D248" s="22" t="s">
        <v>157</v>
      </c>
      <c r="E248" s="22"/>
      <c r="F248" s="22"/>
      <c r="G248" s="89"/>
      <c r="H248" s="22"/>
      <c r="I248" s="22"/>
      <c r="J248" s="22"/>
      <c r="K248" s="22"/>
      <c r="L248" s="22"/>
      <c r="M248" s="22" t="s">
        <v>468</v>
      </c>
      <c r="N248" s="22">
        <v>1.5</v>
      </c>
    </row>
    <row r="249" spans="1:14">
      <c r="A249" s="22">
        <v>146</v>
      </c>
      <c r="B249" s="22">
        <v>531</v>
      </c>
      <c r="C249" s="22"/>
      <c r="D249" s="22"/>
      <c r="E249" s="22"/>
      <c r="F249" s="22"/>
      <c r="G249" s="89"/>
      <c r="H249" s="22"/>
      <c r="I249" s="22"/>
      <c r="J249" s="22"/>
      <c r="K249" s="22"/>
      <c r="L249" s="22"/>
      <c r="M249" s="22" t="s">
        <v>469</v>
      </c>
      <c r="N249" s="22"/>
    </row>
    <row r="250" spans="1:14">
      <c r="A250" s="22">
        <v>146</v>
      </c>
      <c r="B250" s="22">
        <v>531</v>
      </c>
      <c r="C250" s="22"/>
      <c r="D250" s="22"/>
      <c r="E250" s="22"/>
      <c r="F250" s="22"/>
      <c r="G250" s="89"/>
      <c r="H250" s="22"/>
      <c r="I250" s="22"/>
      <c r="J250" s="22"/>
      <c r="K250" s="22"/>
      <c r="L250" s="22"/>
      <c r="M250" s="22" t="s">
        <v>470</v>
      </c>
      <c r="N250" s="22"/>
    </row>
    <row r="251" spans="1:14">
      <c r="A251" s="15">
        <v>146</v>
      </c>
      <c r="B251" s="15">
        <v>531</v>
      </c>
      <c r="C251" s="15">
        <v>2017053105</v>
      </c>
      <c r="D251" s="15" t="s">
        <v>121</v>
      </c>
      <c r="E251" s="15"/>
      <c r="F251" s="15"/>
      <c r="G251" s="91"/>
      <c r="H251" s="15"/>
      <c r="I251" s="15"/>
      <c r="J251" s="15"/>
      <c r="K251" s="15"/>
      <c r="L251" s="15"/>
      <c r="M251" s="13"/>
      <c r="N251" s="15"/>
    </row>
    <row r="252" ht="13.5" customHeight="1" spans="1:14">
      <c r="A252" s="13">
        <v>147</v>
      </c>
      <c r="B252" s="13">
        <v>531</v>
      </c>
      <c r="C252" s="13">
        <v>2017053106</v>
      </c>
      <c r="D252" s="13" t="s">
        <v>158</v>
      </c>
      <c r="E252" s="13"/>
      <c r="F252" s="13"/>
      <c r="G252" s="88"/>
      <c r="H252" s="13"/>
      <c r="I252" s="13"/>
      <c r="J252" s="13"/>
      <c r="K252" s="13"/>
      <c r="L252" s="13"/>
      <c r="M252" s="13" t="s">
        <v>467</v>
      </c>
      <c r="N252" s="13">
        <v>3</v>
      </c>
    </row>
    <row r="253" ht="13.5" customHeight="1" spans="1:14">
      <c r="A253" s="13">
        <v>148</v>
      </c>
      <c r="B253" s="13">
        <v>531</v>
      </c>
      <c r="C253" s="13"/>
      <c r="D253" s="13"/>
      <c r="E253" s="13"/>
      <c r="F253" s="13"/>
      <c r="G253" s="88"/>
      <c r="H253" s="13"/>
      <c r="I253" s="13"/>
      <c r="J253" s="13"/>
      <c r="K253" s="13"/>
      <c r="L253" s="13"/>
      <c r="M253" s="13" t="s">
        <v>471</v>
      </c>
      <c r="N253" s="13"/>
    </row>
    <row r="254" spans="1:14">
      <c r="A254" s="13">
        <v>148</v>
      </c>
      <c r="B254" s="13">
        <v>531</v>
      </c>
      <c r="C254" s="13">
        <v>2017053107</v>
      </c>
      <c r="D254" s="13" t="s">
        <v>159</v>
      </c>
      <c r="E254" s="13"/>
      <c r="F254" s="13"/>
      <c r="G254" s="88"/>
      <c r="H254" s="13"/>
      <c r="I254" s="13"/>
      <c r="J254" s="13"/>
      <c r="K254" s="13"/>
      <c r="L254" s="13"/>
      <c r="M254" s="13" t="s">
        <v>472</v>
      </c>
      <c r="N254" s="13">
        <v>6</v>
      </c>
    </row>
    <row r="255" spans="1:14">
      <c r="A255" s="13">
        <v>149</v>
      </c>
      <c r="B255" s="22">
        <v>531</v>
      </c>
      <c r="C255" s="22">
        <v>2017053108</v>
      </c>
      <c r="D255" s="22" t="s">
        <v>160</v>
      </c>
      <c r="E255" s="22"/>
      <c r="F255" s="22"/>
      <c r="G255" s="89"/>
      <c r="H255" s="22"/>
      <c r="I255" s="22"/>
      <c r="J255" s="22"/>
      <c r="K255" s="22"/>
      <c r="L255" s="22"/>
      <c r="M255" s="22"/>
      <c r="N255" s="22"/>
    </row>
    <row r="256" spans="1:14">
      <c r="A256" s="13">
        <v>150</v>
      </c>
      <c r="B256" s="22">
        <v>531</v>
      </c>
      <c r="C256" s="22">
        <v>2017053109</v>
      </c>
      <c r="D256" s="22" t="s">
        <v>161</v>
      </c>
      <c r="E256" s="22"/>
      <c r="F256" s="22"/>
      <c r="G256" s="89"/>
      <c r="H256" s="22"/>
      <c r="I256" s="22"/>
      <c r="J256" s="22"/>
      <c r="K256" s="22"/>
      <c r="L256" s="22"/>
      <c r="M256" s="22"/>
      <c r="N256" s="22"/>
    </row>
    <row r="257" spans="1:14">
      <c r="A257" s="13">
        <v>151</v>
      </c>
      <c r="B257" s="13">
        <v>531</v>
      </c>
      <c r="C257" s="13">
        <v>2017053110</v>
      </c>
      <c r="D257" s="13" t="s">
        <v>162</v>
      </c>
      <c r="E257" s="13"/>
      <c r="F257" s="13"/>
      <c r="G257" s="88"/>
      <c r="H257" s="13"/>
      <c r="I257" s="13"/>
      <c r="J257" s="13"/>
      <c r="K257" s="13"/>
      <c r="L257" s="13"/>
      <c r="M257" s="13" t="s">
        <v>473</v>
      </c>
      <c r="N257" s="13">
        <v>3.5</v>
      </c>
    </row>
    <row r="258" ht="13.5" customHeight="1" spans="1:14">
      <c r="A258" s="13">
        <v>152</v>
      </c>
      <c r="B258" s="13">
        <v>531</v>
      </c>
      <c r="C258" s="13">
        <v>2017053111</v>
      </c>
      <c r="D258" s="13" t="s">
        <v>163</v>
      </c>
      <c r="E258" s="13"/>
      <c r="F258" s="13"/>
      <c r="G258" s="88"/>
      <c r="H258" s="13"/>
      <c r="I258" s="13"/>
      <c r="J258" s="13"/>
      <c r="K258" s="13"/>
      <c r="L258" s="13"/>
      <c r="M258" s="13" t="s">
        <v>467</v>
      </c>
      <c r="N258" s="13">
        <v>1.5</v>
      </c>
    </row>
    <row r="259" spans="1:14">
      <c r="A259" s="22">
        <v>153</v>
      </c>
      <c r="B259" s="22">
        <v>531</v>
      </c>
      <c r="C259" s="22">
        <v>2017053112</v>
      </c>
      <c r="D259" s="22" t="s">
        <v>164</v>
      </c>
      <c r="E259" s="22"/>
      <c r="F259" s="22"/>
      <c r="G259" s="89"/>
      <c r="H259" s="22"/>
      <c r="I259" s="22"/>
      <c r="J259" s="22"/>
      <c r="K259" s="22"/>
      <c r="L259" s="22"/>
      <c r="M259" s="22" t="s">
        <v>468</v>
      </c>
      <c r="N259" s="22">
        <v>3</v>
      </c>
    </row>
    <row r="260" spans="1:14">
      <c r="A260" s="22">
        <v>154</v>
      </c>
      <c r="B260" s="22">
        <v>531</v>
      </c>
      <c r="C260" s="22"/>
      <c r="D260" s="22"/>
      <c r="E260" s="22"/>
      <c r="F260" s="22"/>
      <c r="G260" s="89"/>
      <c r="H260" s="22"/>
      <c r="I260" s="22"/>
      <c r="J260" s="22"/>
      <c r="K260" s="22"/>
      <c r="L260" s="22"/>
      <c r="M260" s="22" t="s">
        <v>469</v>
      </c>
      <c r="N260" s="22"/>
    </row>
    <row r="261" spans="1:14">
      <c r="A261" s="22">
        <v>154</v>
      </c>
      <c r="B261" s="22">
        <v>531</v>
      </c>
      <c r="C261" s="22"/>
      <c r="D261" s="22"/>
      <c r="E261" s="22"/>
      <c r="F261" s="22"/>
      <c r="G261" s="89"/>
      <c r="H261" s="22"/>
      <c r="I261" s="22"/>
      <c r="J261" s="22"/>
      <c r="K261" s="22"/>
      <c r="L261" s="22"/>
      <c r="M261" s="13" t="s">
        <v>474</v>
      </c>
      <c r="N261" s="22"/>
    </row>
    <row r="262" spans="1:14">
      <c r="A262" s="22">
        <v>154</v>
      </c>
      <c r="B262" s="22">
        <v>531</v>
      </c>
      <c r="C262" s="22"/>
      <c r="D262" s="22"/>
      <c r="E262" s="22"/>
      <c r="F262" s="22"/>
      <c r="G262" s="89"/>
      <c r="H262" s="22"/>
      <c r="I262" s="22"/>
      <c r="J262" s="22"/>
      <c r="K262" s="22"/>
      <c r="L262" s="22"/>
      <c r="M262" s="13" t="s">
        <v>475</v>
      </c>
      <c r="N262" s="22"/>
    </row>
    <row r="263" spans="1:14">
      <c r="A263" s="22">
        <v>154</v>
      </c>
      <c r="B263" s="22">
        <v>531</v>
      </c>
      <c r="C263" s="22"/>
      <c r="D263" s="22"/>
      <c r="E263" s="22"/>
      <c r="F263" s="22"/>
      <c r="G263" s="89"/>
      <c r="H263" s="22"/>
      <c r="I263" s="22"/>
      <c r="J263" s="22"/>
      <c r="K263" s="22"/>
      <c r="L263" s="22"/>
      <c r="M263" s="22" t="s">
        <v>470</v>
      </c>
      <c r="N263" s="22"/>
    </row>
    <row r="264" spans="1:14">
      <c r="A264" s="22">
        <v>154</v>
      </c>
      <c r="B264" s="22">
        <v>531</v>
      </c>
      <c r="C264" s="22"/>
      <c r="D264" s="22"/>
      <c r="E264" s="22"/>
      <c r="F264" s="22"/>
      <c r="G264" s="89"/>
      <c r="H264" s="22"/>
      <c r="I264" s="22"/>
      <c r="J264" s="22"/>
      <c r="K264" s="22"/>
      <c r="L264" s="22"/>
      <c r="M264" s="13" t="s">
        <v>476</v>
      </c>
      <c r="N264" s="22"/>
    </row>
    <row r="265" spans="1:14">
      <c r="A265" s="13">
        <v>154</v>
      </c>
      <c r="B265" s="13">
        <v>531</v>
      </c>
      <c r="C265" s="13">
        <v>2017053113</v>
      </c>
      <c r="D265" s="13" t="s">
        <v>165</v>
      </c>
      <c r="E265" s="13"/>
      <c r="F265" s="13"/>
      <c r="G265" s="88"/>
      <c r="H265" s="13"/>
      <c r="I265" s="13"/>
      <c r="J265" s="13"/>
      <c r="K265" s="13"/>
      <c r="L265" s="13"/>
      <c r="M265" s="13" t="s">
        <v>473</v>
      </c>
      <c r="N265" s="13">
        <v>3.5</v>
      </c>
    </row>
    <row r="266" spans="1:14">
      <c r="A266" s="13">
        <v>155</v>
      </c>
      <c r="B266" s="15">
        <v>531</v>
      </c>
      <c r="C266" s="15">
        <v>2017053114</v>
      </c>
      <c r="D266" s="15" t="s">
        <v>166</v>
      </c>
      <c r="E266" s="15"/>
      <c r="F266" s="15"/>
      <c r="G266" s="91"/>
      <c r="H266" s="15"/>
      <c r="I266" s="15"/>
      <c r="J266" s="15"/>
      <c r="K266" s="15"/>
      <c r="L266" s="15"/>
      <c r="M266" s="13"/>
      <c r="N266" s="15"/>
    </row>
    <row r="267" spans="1:14">
      <c r="A267" s="13">
        <v>156</v>
      </c>
      <c r="B267" s="13">
        <v>531</v>
      </c>
      <c r="C267" s="13">
        <v>2017053115</v>
      </c>
      <c r="D267" s="13" t="s">
        <v>167</v>
      </c>
      <c r="E267" s="13"/>
      <c r="F267" s="13"/>
      <c r="G267" s="88"/>
      <c r="H267" s="13"/>
      <c r="I267" s="13"/>
      <c r="J267" s="13"/>
      <c r="K267" s="13"/>
      <c r="L267" s="13"/>
      <c r="M267" s="13" t="s">
        <v>473</v>
      </c>
      <c r="N267" s="13">
        <v>3.5</v>
      </c>
    </row>
    <row r="268" spans="1:14">
      <c r="A268" s="13">
        <v>157</v>
      </c>
      <c r="B268" s="13">
        <v>531</v>
      </c>
      <c r="C268" s="13">
        <v>2017053116</v>
      </c>
      <c r="D268" s="13" t="s">
        <v>168</v>
      </c>
      <c r="E268" s="13"/>
      <c r="F268" s="13"/>
      <c r="G268" s="88"/>
      <c r="H268" s="13"/>
      <c r="I268" s="13"/>
      <c r="J268" s="13"/>
      <c r="K268" s="13"/>
      <c r="L268" s="13"/>
      <c r="M268" s="13"/>
      <c r="N268" s="13"/>
    </row>
    <row r="269" spans="1:14">
      <c r="A269" s="13">
        <v>158</v>
      </c>
      <c r="B269" s="22">
        <v>531</v>
      </c>
      <c r="C269" s="22">
        <v>2017053117</v>
      </c>
      <c r="D269" s="22" t="s">
        <v>169</v>
      </c>
      <c r="E269" s="22"/>
      <c r="F269" s="22"/>
      <c r="G269" s="89"/>
      <c r="H269" s="22"/>
      <c r="I269" s="22"/>
      <c r="J269" s="22"/>
      <c r="K269" s="22"/>
      <c r="L269" s="22"/>
      <c r="M269" s="22"/>
      <c r="N269" s="22"/>
    </row>
    <row r="270" spans="1:14">
      <c r="A270" s="13">
        <v>159</v>
      </c>
      <c r="B270" s="13">
        <v>531</v>
      </c>
      <c r="C270" s="13">
        <v>2017053118</v>
      </c>
      <c r="D270" s="13" t="s">
        <v>170</v>
      </c>
      <c r="E270" s="13"/>
      <c r="F270" s="13"/>
      <c r="G270" s="88"/>
      <c r="H270" s="13"/>
      <c r="I270" s="13"/>
      <c r="J270" s="13"/>
      <c r="K270" s="13"/>
      <c r="L270" s="13"/>
      <c r="M270" s="13" t="s">
        <v>467</v>
      </c>
      <c r="N270" s="13">
        <v>1.5</v>
      </c>
    </row>
    <row r="271" spans="1:14">
      <c r="A271" s="13">
        <v>160</v>
      </c>
      <c r="B271" s="22">
        <v>531</v>
      </c>
      <c r="C271" s="22">
        <v>2017053113</v>
      </c>
      <c r="D271" s="22" t="s">
        <v>171</v>
      </c>
      <c r="E271" s="22"/>
      <c r="F271" s="22"/>
      <c r="G271" s="89"/>
      <c r="H271" s="22"/>
      <c r="I271" s="22"/>
      <c r="J271" s="22"/>
      <c r="K271" s="22"/>
      <c r="L271" s="22"/>
      <c r="M271" s="22"/>
      <c r="N271" s="22"/>
    </row>
    <row r="272" customFormat="1" spans="1:14">
      <c r="A272" s="13">
        <v>161</v>
      </c>
      <c r="B272" s="22">
        <v>531</v>
      </c>
      <c r="C272" s="22">
        <v>2017053120</v>
      </c>
      <c r="D272" s="22" t="s">
        <v>172</v>
      </c>
      <c r="E272" s="22"/>
      <c r="F272" s="22"/>
      <c r="G272" s="89"/>
      <c r="H272" s="22"/>
      <c r="I272" s="22"/>
      <c r="J272" s="22"/>
      <c r="K272" s="22"/>
      <c r="L272" s="22"/>
      <c r="M272" s="22"/>
      <c r="N272" s="22"/>
    </row>
    <row r="273" ht="13.5" customHeight="1" spans="1:14">
      <c r="A273" s="13">
        <v>162</v>
      </c>
      <c r="B273" s="13">
        <v>531</v>
      </c>
      <c r="C273" s="13">
        <v>2017053121</v>
      </c>
      <c r="D273" s="13" t="s">
        <v>173</v>
      </c>
      <c r="E273" s="13"/>
      <c r="F273" s="13"/>
      <c r="G273" s="88"/>
      <c r="H273" s="13"/>
      <c r="I273" s="13"/>
      <c r="J273" s="13"/>
      <c r="K273" s="13"/>
      <c r="L273" s="13"/>
      <c r="M273" s="13" t="s">
        <v>477</v>
      </c>
      <c r="N273" s="13">
        <v>2.5</v>
      </c>
    </row>
    <row r="274" ht="13.5" customHeight="1" spans="1:14">
      <c r="A274" s="13">
        <v>162</v>
      </c>
      <c r="B274" s="13">
        <v>531</v>
      </c>
      <c r="C274" s="13"/>
      <c r="D274" s="13"/>
      <c r="E274" s="13"/>
      <c r="F274" s="13"/>
      <c r="G274" s="88"/>
      <c r="H274" s="13"/>
      <c r="I274" s="13"/>
      <c r="J274" s="13"/>
      <c r="K274" s="13"/>
      <c r="L274" s="13"/>
      <c r="M274" s="13" t="s">
        <v>478</v>
      </c>
      <c r="N274" s="13"/>
    </row>
    <row r="275" ht="13.5" customHeight="1" spans="1:14">
      <c r="A275" s="13">
        <v>162</v>
      </c>
      <c r="B275" s="13">
        <v>531</v>
      </c>
      <c r="C275" s="13"/>
      <c r="D275" s="13"/>
      <c r="E275" s="13"/>
      <c r="F275" s="13"/>
      <c r="G275" s="88"/>
      <c r="H275" s="13"/>
      <c r="I275" s="13"/>
      <c r="J275" s="13"/>
      <c r="K275" s="13"/>
      <c r="L275" s="13"/>
      <c r="M275" s="13" t="s">
        <v>479</v>
      </c>
      <c r="N275" s="13"/>
    </row>
    <row r="276" ht="13.5" customHeight="1" spans="1:14">
      <c r="A276" s="13">
        <v>162</v>
      </c>
      <c r="B276" s="13">
        <v>531</v>
      </c>
      <c r="C276" s="13"/>
      <c r="D276" s="13"/>
      <c r="E276" s="13"/>
      <c r="F276" s="13"/>
      <c r="G276" s="88"/>
      <c r="H276" s="13"/>
      <c r="I276" s="13"/>
      <c r="J276" s="13"/>
      <c r="K276" s="13"/>
      <c r="L276" s="13"/>
      <c r="M276" s="13" t="s">
        <v>480</v>
      </c>
      <c r="N276" s="13"/>
    </row>
    <row r="277" spans="1:14">
      <c r="A277" s="22">
        <v>163</v>
      </c>
      <c r="B277" s="22">
        <v>531</v>
      </c>
      <c r="C277" s="22">
        <v>2017053122</v>
      </c>
      <c r="D277" s="13" t="s">
        <v>174</v>
      </c>
      <c r="E277" s="13"/>
      <c r="F277" s="13"/>
      <c r="G277" s="88"/>
      <c r="H277" s="13"/>
      <c r="I277" s="13"/>
      <c r="J277" s="13"/>
      <c r="K277" s="13"/>
      <c r="L277" s="13"/>
      <c r="M277" s="22" t="s">
        <v>468</v>
      </c>
      <c r="N277" s="13">
        <v>5</v>
      </c>
    </row>
    <row r="278" spans="1:14">
      <c r="A278" s="22">
        <v>163</v>
      </c>
      <c r="B278" s="22">
        <v>531</v>
      </c>
      <c r="C278" s="22"/>
      <c r="D278" s="13"/>
      <c r="E278" s="13"/>
      <c r="F278" s="13"/>
      <c r="G278" s="88"/>
      <c r="H278" s="13"/>
      <c r="I278" s="13"/>
      <c r="J278" s="13"/>
      <c r="K278" s="13"/>
      <c r="L278" s="13"/>
      <c r="M278" s="22" t="s">
        <v>469</v>
      </c>
      <c r="N278" s="13"/>
    </row>
    <row r="279" spans="1:14">
      <c r="A279" s="22">
        <v>163</v>
      </c>
      <c r="B279" s="22">
        <v>531</v>
      </c>
      <c r="C279" s="22"/>
      <c r="D279" s="13"/>
      <c r="E279" s="13"/>
      <c r="F279" s="13"/>
      <c r="G279" s="88"/>
      <c r="H279" s="13"/>
      <c r="I279" s="13"/>
      <c r="J279" s="13"/>
      <c r="K279" s="13"/>
      <c r="L279" s="13"/>
      <c r="M279" s="22" t="s">
        <v>470</v>
      </c>
      <c r="N279" s="13"/>
    </row>
    <row r="280" ht="13.5" customHeight="1" spans="1:14">
      <c r="A280" s="13">
        <v>164</v>
      </c>
      <c r="B280" s="13">
        <v>531</v>
      </c>
      <c r="C280" s="13">
        <v>2017053123</v>
      </c>
      <c r="D280" s="13" t="s">
        <v>175</v>
      </c>
      <c r="E280" s="13"/>
      <c r="F280" s="13"/>
      <c r="G280" s="88"/>
      <c r="H280" s="13"/>
      <c r="I280" s="13"/>
      <c r="J280" s="13"/>
      <c r="K280" s="13"/>
      <c r="L280" s="13"/>
      <c r="M280" s="13" t="s">
        <v>477</v>
      </c>
      <c r="N280" s="13">
        <v>3.5</v>
      </c>
    </row>
    <row r="281" ht="13.5" customHeight="1" spans="1:14">
      <c r="A281" s="13">
        <v>164</v>
      </c>
      <c r="B281" s="13">
        <v>531</v>
      </c>
      <c r="C281" s="13"/>
      <c r="D281" s="13"/>
      <c r="E281" s="13"/>
      <c r="F281" s="13"/>
      <c r="G281" s="88"/>
      <c r="H281" s="13"/>
      <c r="I281" s="13"/>
      <c r="J281" s="13"/>
      <c r="K281" s="13"/>
      <c r="L281" s="13"/>
      <c r="M281" s="13" t="s">
        <v>478</v>
      </c>
      <c r="N281" s="13"/>
    </row>
    <row r="282" ht="13.5" customHeight="1" spans="1:14">
      <c r="A282" s="13">
        <v>164</v>
      </c>
      <c r="B282" s="13">
        <v>531</v>
      </c>
      <c r="C282" s="13"/>
      <c r="D282" s="13"/>
      <c r="E282" s="13"/>
      <c r="F282" s="13"/>
      <c r="G282" s="88"/>
      <c r="H282" s="13"/>
      <c r="I282" s="13"/>
      <c r="J282" s="13"/>
      <c r="K282" s="13"/>
      <c r="L282" s="13"/>
      <c r="M282" s="13" t="s">
        <v>479</v>
      </c>
      <c r="N282" s="13"/>
    </row>
    <row r="283" spans="1:14">
      <c r="A283" s="13">
        <v>165</v>
      </c>
      <c r="B283" s="13">
        <v>531</v>
      </c>
      <c r="C283" s="13">
        <v>2017053124</v>
      </c>
      <c r="D283" s="13" t="s">
        <v>176</v>
      </c>
      <c r="E283" s="13"/>
      <c r="F283" s="13"/>
      <c r="G283" s="88"/>
      <c r="H283" s="13"/>
      <c r="I283" s="13"/>
      <c r="J283" s="13"/>
      <c r="K283" s="13"/>
      <c r="L283" s="13"/>
      <c r="M283" s="13" t="s">
        <v>467</v>
      </c>
      <c r="N283" s="13">
        <v>1.5</v>
      </c>
    </row>
    <row r="284" spans="1:14">
      <c r="A284" s="22">
        <v>166</v>
      </c>
      <c r="B284" s="22">
        <v>531</v>
      </c>
      <c r="C284" s="22">
        <v>2017053125</v>
      </c>
      <c r="D284" s="13" t="s">
        <v>177</v>
      </c>
      <c r="E284" s="13"/>
      <c r="F284" s="13"/>
      <c r="G284" s="88"/>
      <c r="H284" s="13"/>
      <c r="I284" s="13"/>
      <c r="J284" s="13"/>
      <c r="K284" s="13"/>
      <c r="L284" s="13"/>
      <c r="M284" s="22" t="s">
        <v>468</v>
      </c>
      <c r="N284" s="13">
        <v>5</v>
      </c>
    </row>
    <row r="285" spans="1:14">
      <c r="A285" s="22">
        <v>166</v>
      </c>
      <c r="B285" s="22">
        <v>531</v>
      </c>
      <c r="C285" s="22"/>
      <c r="D285" s="13"/>
      <c r="E285" s="13"/>
      <c r="F285" s="13"/>
      <c r="G285" s="88"/>
      <c r="H285" s="13"/>
      <c r="I285" s="13"/>
      <c r="J285" s="13"/>
      <c r="K285" s="13"/>
      <c r="L285" s="13"/>
      <c r="M285" s="22" t="s">
        <v>469</v>
      </c>
      <c r="N285" s="13"/>
    </row>
    <row r="286" spans="1:14">
      <c r="A286" s="22">
        <v>166</v>
      </c>
      <c r="B286" s="22">
        <v>531</v>
      </c>
      <c r="C286" s="22"/>
      <c r="D286" s="13"/>
      <c r="E286" s="13"/>
      <c r="F286" s="13"/>
      <c r="G286" s="88"/>
      <c r="H286" s="13"/>
      <c r="I286" s="13"/>
      <c r="J286" s="13"/>
      <c r="K286" s="13"/>
      <c r="L286" s="13"/>
      <c r="M286" s="22" t="s">
        <v>470</v>
      </c>
      <c r="N286" s="13"/>
    </row>
    <row r="287" spans="1:14">
      <c r="A287" s="13">
        <v>167</v>
      </c>
      <c r="B287" s="13">
        <v>531</v>
      </c>
      <c r="C287" s="13">
        <v>2017053126</v>
      </c>
      <c r="D287" s="13" t="s">
        <v>178</v>
      </c>
      <c r="E287" s="13"/>
      <c r="F287" s="13"/>
      <c r="G287" s="88"/>
      <c r="H287" s="13"/>
      <c r="I287" s="13"/>
      <c r="J287" s="13"/>
      <c r="K287" s="13"/>
      <c r="L287" s="13"/>
      <c r="M287" s="13" t="s">
        <v>467</v>
      </c>
      <c r="N287" s="13">
        <v>1.5</v>
      </c>
    </row>
    <row r="288" spans="1:14">
      <c r="A288" s="13">
        <v>168</v>
      </c>
      <c r="B288" s="13">
        <v>531</v>
      </c>
      <c r="C288" s="13">
        <v>2017053127</v>
      </c>
      <c r="D288" s="13" t="s">
        <v>179</v>
      </c>
      <c r="E288" s="13"/>
      <c r="F288" s="13"/>
      <c r="G288" s="88"/>
      <c r="H288" s="13"/>
      <c r="I288" s="13"/>
      <c r="J288" s="13"/>
      <c r="K288" s="13"/>
      <c r="L288" s="13"/>
      <c r="M288" s="22"/>
      <c r="N288" s="13"/>
    </row>
    <row r="289" ht="18.75" customHeight="1" spans="1:14">
      <c r="A289" s="15">
        <v>169</v>
      </c>
      <c r="B289" s="15">
        <v>531</v>
      </c>
      <c r="C289" s="15">
        <v>2017053128</v>
      </c>
      <c r="D289" s="15" t="s">
        <v>180</v>
      </c>
      <c r="E289" s="15"/>
      <c r="F289" s="15"/>
      <c r="G289" s="91"/>
      <c r="H289" s="15"/>
      <c r="I289" s="15"/>
      <c r="J289" s="15"/>
      <c r="K289" s="15"/>
      <c r="L289" s="15"/>
      <c r="M289" s="79" t="s">
        <v>481</v>
      </c>
      <c r="N289" s="15">
        <v>0.5</v>
      </c>
    </row>
    <row r="290" spans="1:14">
      <c r="A290" s="13">
        <v>170</v>
      </c>
      <c r="B290" s="13">
        <v>531</v>
      </c>
      <c r="C290" s="13">
        <v>2017053129</v>
      </c>
      <c r="D290" s="13" t="s">
        <v>181</v>
      </c>
      <c r="E290" s="13"/>
      <c r="F290" s="13"/>
      <c r="G290" s="88"/>
      <c r="H290" s="13"/>
      <c r="I290" s="13"/>
      <c r="J290" s="13"/>
      <c r="K290" s="13"/>
      <c r="L290" s="13"/>
      <c r="M290" s="79"/>
      <c r="N290" s="13"/>
    </row>
    <row r="291" spans="1:14">
      <c r="A291" s="13">
        <v>171</v>
      </c>
      <c r="B291" s="13">
        <v>531</v>
      </c>
      <c r="C291" s="13">
        <v>2017053130</v>
      </c>
      <c r="D291" s="13" t="s">
        <v>182</v>
      </c>
      <c r="E291" s="13"/>
      <c r="F291" s="13"/>
      <c r="G291" s="88"/>
      <c r="H291" s="13"/>
      <c r="I291" s="13"/>
      <c r="J291" s="13"/>
      <c r="K291" s="13"/>
      <c r="L291" s="13"/>
      <c r="M291" s="13" t="s">
        <v>473</v>
      </c>
      <c r="N291" s="13">
        <v>3.5</v>
      </c>
    </row>
    <row r="292" spans="1:14">
      <c r="A292" s="15">
        <v>172</v>
      </c>
      <c r="B292" s="15">
        <v>531</v>
      </c>
      <c r="C292" s="15">
        <v>2917053131</v>
      </c>
      <c r="D292" s="15" t="s">
        <v>183</v>
      </c>
      <c r="E292" s="15"/>
      <c r="F292" s="15"/>
      <c r="G292" s="91"/>
      <c r="H292" s="15"/>
      <c r="I292" s="15"/>
      <c r="J292" s="15"/>
      <c r="K292" s="15"/>
      <c r="L292" s="15"/>
      <c r="M292" s="13"/>
      <c r="N292" s="15"/>
    </row>
    <row r="293" ht="13.5" customHeight="1" spans="1:14">
      <c r="A293" s="13">
        <v>173</v>
      </c>
      <c r="B293" s="13">
        <v>531</v>
      </c>
      <c r="C293" s="13">
        <v>2017053132</v>
      </c>
      <c r="D293" s="13" t="s">
        <v>184</v>
      </c>
      <c r="E293" s="13"/>
      <c r="F293" s="13"/>
      <c r="G293" s="88"/>
      <c r="H293" s="13"/>
      <c r="I293" s="13"/>
      <c r="J293" s="13"/>
      <c r="K293" s="13"/>
      <c r="L293" s="13"/>
      <c r="M293" s="13" t="s">
        <v>482</v>
      </c>
      <c r="N293" s="13">
        <v>5</v>
      </c>
    </row>
    <row r="294" ht="13.5" customHeight="1" spans="1:14">
      <c r="A294" s="13">
        <v>173</v>
      </c>
      <c r="B294" s="13">
        <v>531</v>
      </c>
      <c r="C294" s="13"/>
      <c r="D294" s="13"/>
      <c r="E294" s="13"/>
      <c r="F294" s="13"/>
      <c r="G294" s="88"/>
      <c r="H294" s="13"/>
      <c r="I294" s="13"/>
      <c r="J294" s="13"/>
      <c r="K294" s="13"/>
      <c r="L294" s="13"/>
      <c r="M294" s="13" t="s">
        <v>483</v>
      </c>
      <c r="N294" s="13"/>
    </row>
    <row r="295" ht="13.5" customHeight="1" spans="1:14">
      <c r="A295" s="13">
        <v>173</v>
      </c>
      <c r="B295" s="13">
        <v>531</v>
      </c>
      <c r="C295" s="13"/>
      <c r="D295" s="13"/>
      <c r="E295" s="13"/>
      <c r="F295" s="13"/>
      <c r="G295" s="88"/>
      <c r="H295" s="13"/>
      <c r="I295" s="13"/>
      <c r="J295" s="13"/>
      <c r="K295" s="13"/>
      <c r="L295" s="13"/>
      <c r="M295" s="13" t="s">
        <v>484</v>
      </c>
      <c r="N295" s="13"/>
    </row>
    <row r="296" ht="13.5" customHeight="1" spans="1:14">
      <c r="A296" s="13">
        <v>173</v>
      </c>
      <c r="B296" s="13">
        <v>531</v>
      </c>
      <c r="C296" s="13"/>
      <c r="D296" s="13"/>
      <c r="E296" s="13"/>
      <c r="F296" s="13"/>
      <c r="G296" s="88"/>
      <c r="H296" s="13"/>
      <c r="I296" s="13"/>
      <c r="J296" s="13"/>
      <c r="K296" s="13"/>
      <c r="L296" s="13"/>
      <c r="M296" s="13" t="s">
        <v>485</v>
      </c>
      <c r="N296" s="13"/>
    </row>
    <row r="297" ht="13.5" customHeight="1" spans="1:14">
      <c r="A297" s="13">
        <v>173</v>
      </c>
      <c r="B297" s="13">
        <v>531</v>
      </c>
      <c r="C297" s="13"/>
      <c r="D297" s="13"/>
      <c r="E297" s="13"/>
      <c r="F297" s="13"/>
      <c r="G297" s="88"/>
      <c r="H297" s="13"/>
      <c r="I297" s="13"/>
      <c r="J297" s="13"/>
      <c r="K297" s="13"/>
      <c r="L297" s="13"/>
      <c r="M297" s="13" t="s">
        <v>479</v>
      </c>
      <c r="N297" s="13"/>
    </row>
    <row r="298" ht="13.5" customHeight="1" spans="1:14">
      <c r="A298" s="28">
        <v>174</v>
      </c>
      <c r="B298" s="28">
        <v>531</v>
      </c>
      <c r="C298" s="28">
        <v>2017074117</v>
      </c>
      <c r="D298" s="28" t="s">
        <v>185</v>
      </c>
      <c r="E298" s="28"/>
      <c r="F298" s="28"/>
      <c r="G298" s="98"/>
      <c r="H298" s="28"/>
      <c r="I298" s="28"/>
      <c r="J298" s="28"/>
      <c r="K298" s="28"/>
      <c r="L298" s="28"/>
      <c r="M298" s="22" t="s">
        <v>480</v>
      </c>
      <c r="N298" s="28">
        <v>4</v>
      </c>
    </row>
    <row r="299" ht="13.5" customHeight="1" spans="1:14">
      <c r="A299" s="28">
        <v>174</v>
      </c>
      <c r="B299" s="28">
        <v>531</v>
      </c>
      <c r="C299" s="28"/>
      <c r="D299" s="28"/>
      <c r="E299" s="28"/>
      <c r="F299" s="28"/>
      <c r="G299" s="98"/>
      <c r="H299" s="28"/>
      <c r="I299" s="28"/>
      <c r="J299" s="28"/>
      <c r="K299" s="28"/>
      <c r="L299" s="28"/>
      <c r="M299" s="22" t="s">
        <v>469</v>
      </c>
      <c r="N299" s="28"/>
    </row>
    <row r="300" ht="13.5" customHeight="1" spans="1:14">
      <c r="A300" s="28">
        <v>174</v>
      </c>
      <c r="B300" s="28">
        <v>531</v>
      </c>
      <c r="C300" s="28"/>
      <c r="D300" s="28"/>
      <c r="E300" s="28"/>
      <c r="F300" s="28"/>
      <c r="G300" s="98"/>
      <c r="H300" s="28"/>
      <c r="I300" s="28"/>
      <c r="J300" s="28"/>
      <c r="K300" s="28"/>
      <c r="L300" s="28"/>
      <c r="M300" s="22" t="s">
        <v>468</v>
      </c>
      <c r="N300" s="28"/>
    </row>
    <row r="301" ht="13.5" customHeight="1" spans="1:14">
      <c r="A301" s="28">
        <v>174</v>
      </c>
      <c r="B301" s="28">
        <v>531</v>
      </c>
      <c r="C301" s="28"/>
      <c r="D301" s="28"/>
      <c r="E301" s="28"/>
      <c r="F301" s="28"/>
      <c r="G301" s="98"/>
      <c r="H301" s="28"/>
      <c r="I301" s="28"/>
      <c r="J301" s="28"/>
      <c r="K301" s="28"/>
      <c r="L301" s="28"/>
      <c r="M301" s="22" t="s">
        <v>486</v>
      </c>
      <c r="N301" s="28"/>
    </row>
    <row r="302" ht="13.5" customHeight="1" spans="1:14">
      <c r="A302" s="28">
        <v>174</v>
      </c>
      <c r="B302" s="28">
        <v>531</v>
      </c>
      <c r="C302" s="28"/>
      <c r="D302" s="28"/>
      <c r="E302" s="28"/>
      <c r="F302" s="28"/>
      <c r="G302" s="98"/>
      <c r="H302" s="28"/>
      <c r="I302" s="28"/>
      <c r="J302" s="28"/>
      <c r="K302" s="28"/>
      <c r="L302" s="28"/>
      <c r="M302" s="13" t="s">
        <v>474</v>
      </c>
      <c r="N302" s="28"/>
    </row>
    <row r="303" ht="13.5" customHeight="1" spans="1:14">
      <c r="A303" s="28">
        <v>174</v>
      </c>
      <c r="B303" s="28">
        <v>531</v>
      </c>
      <c r="C303" s="28"/>
      <c r="D303" s="28"/>
      <c r="E303" s="28"/>
      <c r="F303" s="28"/>
      <c r="G303" s="98"/>
      <c r="H303" s="28"/>
      <c r="I303" s="28"/>
      <c r="J303" s="28"/>
      <c r="K303" s="28"/>
      <c r="L303" s="28"/>
      <c r="M303" s="22" t="s">
        <v>487</v>
      </c>
      <c r="N303" s="28"/>
    </row>
    <row r="304" spans="1:14">
      <c r="A304" s="29">
        <v>175</v>
      </c>
      <c r="B304" s="29">
        <v>532</v>
      </c>
      <c r="C304" s="29">
        <v>2017053201</v>
      </c>
      <c r="D304" s="29" t="s">
        <v>186</v>
      </c>
      <c r="E304" s="29"/>
      <c r="F304" s="29"/>
      <c r="G304" s="99"/>
      <c r="H304" s="29"/>
      <c r="I304" s="29"/>
      <c r="J304" s="29"/>
      <c r="K304" s="29"/>
      <c r="L304" s="29"/>
      <c r="M304" s="29"/>
      <c r="N304" s="29"/>
    </row>
    <row r="305" spans="1:14">
      <c r="A305" s="15">
        <v>176</v>
      </c>
      <c r="B305" s="15">
        <v>532</v>
      </c>
      <c r="C305" s="15">
        <v>2017053202</v>
      </c>
      <c r="D305" s="15" t="s">
        <v>187</v>
      </c>
      <c r="E305" s="15"/>
      <c r="F305" s="15"/>
      <c r="G305" s="91"/>
      <c r="H305" s="15"/>
      <c r="I305" s="15"/>
      <c r="J305" s="15"/>
      <c r="K305" s="15"/>
      <c r="L305" s="15"/>
      <c r="M305" s="15"/>
      <c r="N305" s="15"/>
    </row>
    <row r="306" spans="1:14">
      <c r="A306" s="29">
        <v>177</v>
      </c>
      <c r="B306" s="29">
        <v>532</v>
      </c>
      <c r="C306" s="29">
        <v>2017053203</v>
      </c>
      <c r="D306" s="29" t="s">
        <v>188</v>
      </c>
      <c r="E306" s="29"/>
      <c r="F306" s="29"/>
      <c r="G306" s="99"/>
      <c r="H306" s="29"/>
      <c r="I306" s="29"/>
      <c r="J306" s="29"/>
      <c r="K306" s="29"/>
      <c r="L306" s="29"/>
      <c r="M306" s="29"/>
      <c r="N306" s="29"/>
    </row>
    <row r="307" spans="1:14">
      <c r="A307" s="15">
        <v>178</v>
      </c>
      <c r="B307" s="15">
        <v>532</v>
      </c>
      <c r="C307" s="15">
        <v>2017053204</v>
      </c>
      <c r="D307" s="15" t="s">
        <v>189</v>
      </c>
      <c r="E307" s="15"/>
      <c r="F307" s="15"/>
      <c r="G307" s="91"/>
      <c r="H307" s="15"/>
      <c r="I307" s="15"/>
      <c r="J307" s="15"/>
      <c r="K307" s="15"/>
      <c r="L307" s="15"/>
      <c r="M307" s="15"/>
      <c r="N307" s="15"/>
    </row>
    <row r="308" spans="1:14">
      <c r="A308" s="29">
        <v>179</v>
      </c>
      <c r="B308" s="29">
        <v>532</v>
      </c>
      <c r="C308" s="29">
        <v>2017053205</v>
      </c>
      <c r="D308" s="29" t="s">
        <v>190</v>
      </c>
      <c r="E308" s="29"/>
      <c r="F308" s="29"/>
      <c r="G308" s="99"/>
      <c r="H308" s="29"/>
      <c r="I308" s="29"/>
      <c r="J308" s="29"/>
      <c r="K308" s="29"/>
      <c r="L308" s="29"/>
      <c r="M308" s="29"/>
      <c r="N308" s="29"/>
    </row>
    <row r="309" spans="1:14">
      <c r="A309" s="15">
        <v>180</v>
      </c>
      <c r="B309" s="15">
        <v>532</v>
      </c>
      <c r="C309" s="15">
        <v>2017053206</v>
      </c>
      <c r="D309" s="15" t="s">
        <v>191</v>
      </c>
      <c r="E309" s="15"/>
      <c r="F309" s="15"/>
      <c r="G309" s="91" t="s">
        <v>287</v>
      </c>
      <c r="H309" s="13"/>
      <c r="I309" s="15" t="s">
        <v>268</v>
      </c>
      <c r="J309" s="15"/>
      <c r="K309" s="15"/>
      <c r="L309" s="15"/>
      <c r="M309" s="15" t="s">
        <v>488</v>
      </c>
      <c r="N309" s="15">
        <v>1.5</v>
      </c>
    </row>
    <row r="310" spans="1:14">
      <c r="A310" s="29">
        <v>181</v>
      </c>
      <c r="B310" s="15">
        <v>532</v>
      </c>
      <c r="C310" s="15">
        <v>2018053207</v>
      </c>
      <c r="D310" s="15" t="s">
        <v>192</v>
      </c>
      <c r="E310" s="15"/>
      <c r="F310" s="15"/>
      <c r="G310" s="91"/>
      <c r="H310" s="13"/>
      <c r="I310" s="15"/>
      <c r="J310" s="15"/>
      <c r="K310" s="15"/>
      <c r="L310" s="15"/>
      <c r="M310" s="15"/>
      <c r="N310" s="15"/>
    </row>
    <row r="311" spans="1:14">
      <c r="A311" s="29">
        <v>182</v>
      </c>
      <c r="B311" s="29">
        <v>532</v>
      </c>
      <c r="C311" s="29">
        <v>2017053208</v>
      </c>
      <c r="D311" s="29" t="s">
        <v>193</v>
      </c>
      <c r="E311" s="29"/>
      <c r="F311" s="29"/>
      <c r="G311" s="99"/>
      <c r="H311" s="29"/>
      <c r="I311" s="29"/>
      <c r="J311" s="29"/>
      <c r="K311" s="29"/>
      <c r="L311" s="29"/>
      <c r="M311" s="29"/>
      <c r="N311" s="29"/>
    </row>
    <row r="312" ht="13.5" customHeight="1" spans="1:14">
      <c r="A312" s="29">
        <v>183</v>
      </c>
      <c r="B312" s="29">
        <v>532</v>
      </c>
      <c r="C312" s="29">
        <v>2017053209</v>
      </c>
      <c r="D312" s="29" t="s">
        <v>194</v>
      </c>
      <c r="E312" s="29"/>
      <c r="F312" s="29"/>
      <c r="G312" s="99"/>
      <c r="H312" s="29"/>
      <c r="I312" s="29"/>
      <c r="J312" s="29"/>
      <c r="K312" s="29"/>
      <c r="L312" s="29"/>
      <c r="M312" s="29" t="s">
        <v>489</v>
      </c>
      <c r="N312" s="29">
        <v>1.5</v>
      </c>
    </row>
    <row r="313" spans="1:14">
      <c r="A313" s="29">
        <v>184</v>
      </c>
      <c r="B313" s="29">
        <v>532</v>
      </c>
      <c r="C313" s="29">
        <v>2017053210</v>
      </c>
      <c r="D313" s="29" t="s">
        <v>195</v>
      </c>
      <c r="E313" s="29"/>
      <c r="F313" s="29"/>
      <c r="G313" s="99"/>
      <c r="H313" s="29"/>
      <c r="I313" s="29"/>
      <c r="J313" s="29"/>
      <c r="K313" s="29"/>
      <c r="L313" s="29"/>
      <c r="M313" s="29"/>
      <c r="N313" s="29"/>
    </row>
    <row r="314" spans="1:14">
      <c r="A314" s="15">
        <v>185</v>
      </c>
      <c r="B314" s="29">
        <v>532</v>
      </c>
      <c r="C314" s="29">
        <v>2017053211</v>
      </c>
      <c r="D314" s="29" t="s">
        <v>196</v>
      </c>
      <c r="E314" s="29"/>
      <c r="F314" s="29"/>
      <c r="G314" s="99"/>
      <c r="H314" s="29"/>
      <c r="I314" s="29"/>
      <c r="J314" s="29"/>
      <c r="K314" s="29"/>
      <c r="L314" s="29"/>
      <c r="M314" s="29"/>
      <c r="N314" s="29"/>
    </row>
    <row r="315" spans="1:14">
      <c r="A315" s="15">
        <v>186</v>
      </c>
      <c r="B315" s="15">
        <v>532</v>
      </c>
      <c r="C315" s="15">
        <v>2017053212</v>
      </c>
      <c r="D315" s="15" t="s">
        <v>197</v>
      </c>
      <c r="E315" s="15"/>
      <c r="F315" s="15"/>
      <c r="G315" s="91"/>
      <c r="H315" s="15"/>
      <c r="I315" s="15"/>
      <c r="J315" s="15"/>
      <c r="K315" s="15"/>
      <c r="L315" s="15"/>
      <c r="M315" s="15"/>
      <c r="N315" s="15"/>
    </row>
    <row r="316" spans="1:14">
      <c r="A316" s="29">
        <v>187</v>
      </c>
      <c r="B316" s="15">
        <v>532</v>
      </c>
      <c r="C316" s="15">
        <v>2017053213</v>
      </c>
      <c r="D316" s="15" t="s">
        <v>198</v>
      </c>
      <c r="E316" s="15"/>
      <c r="F316" s="15"/>
      <c r="G316" s="91"/>
      <c r="H316" s="15"/>
      <c r="I316" s="15"/>
      <c r="J316" s="15"/>
      <c r="K316" s="15"/>
      <c r="L316" s="15"/>
      <c r="M316" s="15"/>
      <c r="N316" s="15"/>
    </row>
    <row r="317" spans="1:14">
      <c r="A317" s="32">
        <v>188</v>
      </c>
      <c r="B317" s="29">
        <v>532</v>
      </c>
      <c r="C317" s="29">
        <v>2017053214</v>
      </c>
      <c r="D317" s="15" t="s">
        <v>199</v>
      </c>
      <c r="E317" s="15"/>
      <c r="F317" s="15"/>
      <c r="G317" s="91"/>
      <c r="H317" s="15"/>
      <c r="I317" s="15"/>
      <c r="J317" s="15"/>
      <c r="K317" s="15"/>
      <c r="L317" s="15"/>
      <c r="M317" s="15"/>
      <c r="N317" s="15"/>
    </row>
    <row r="318" ht="13.5" customHeight="1" spans="1:14">
      <c r="A318" s="15">
        <v>189</v>
      </c>
      <c r="B318" s="15">
        <v>532</v>
      </c>
      <c r="C318" s="15">
        <v>2017053215</v>
      </c>
      <c r="D318" s="15" t="s">
        <v>200</v>
      </c>
      <c r="E318" s="15"/>
      <c r="F318" s="15"/>
      <c r="G318" s="91"/>
      <c r="H318" s="15"/>
      <c r="I318" s="15"/>
      <c r="J318" s="15"/>
      <c r="K318" s="15"/>
      <c r="L318" s="15"/>
      <c r="M318" s="15" t="s">
        <v>490</v>
      </c>
      <c r="N318" s="15">
        <v>1</v>
      </c>
    </row>
    <row r="319" ht="13.5" customHeight="1" spans="1:14">
      <c r="A319" s="15">
        <v>188</v>
      </c>
      <c r="B319" s="15">
        <v>532</v>
      </c>
      <c r="C319" s="15"/>
      <c r="D319" s="15"/>
      <c r="E319" s="15"/>
      <c r="F319" s="15"/>
      <c r="G319" s="91"/>
      <c r="H319" s="15"/>
      <c r="I319" s="15"/>
      <c r="J319" s="15"/>
      <c r="K319" s="15"/>
      <c r="L319" s="15"/>
      <c r="M319" s="15" t="s">
        <v>489</v>
      </c>
      <c r="N319" s="15"/>
    </row>
    <row r="320" spans="1:14">
      <c r="A320" s="15">
        <v>190</v>
      </c>
      <c r="B320" s="15">
        <v>532</v>
      </c>
      <c r="C320" s="15">
        <v>2017053216</v>
      </c>
      <c r="D320" s="29" t="s">
        <v>201</v>
      </c>
      <c r="E320" s="29"/>
      <c r="F320" s="29"/>
      <c r="G320" s="99"/>
      <c r="H320" s="29"/>
      <c r="I320" s="29"/>
      <c r="J320" s="29"/>
      <c r="K320" s="29"/>
      <c r="L320" s="29"/>
      <c r="M320" s="15"/>
      <c r="N320" s="29"/>
    </row>
    <row r="321" spans="1:14">
      <c r="A321" s="15">
        <v>191</v>
      </c>
      <c r="B321" s="15">
        <v>532</v>
      </c>
      <c r="C321" s="15">
        <v>2017053217</v>
      </c>
      <c r="D321" s="15" t="s">
        <v>202</v>
      </c>
      <c r="E321" s="15"/>
      <c r="F321" s="15"/>
      <c r="G321" s="91"/>
      <c r="H321" s="15"/>
      <c r="I321" s="15"/>
      <c r="J321" s="15"/>
      <c r="K321" s="15"/>
      <c r="L321" s="15"/>
      <c r="M321" s="86"/>
      <c r="N321" s="15"/>
    </row>
    <row r="322" ht="13.5" customHeight="1" spans="1:14">
      <c r="A322" s="15">
        <v>192</v>
      </c>
      <c r="B322" s="15">
        <v>532</v>
      </c>
      <c r="C322" s="15">
        <v>2017053218</v>
      </c>
      <c r="D322" s="15" t="s">
        <v>203</v>
      </c>
      <c r="E322" s="15"/>
      <c r="F322" s="15"/>
      <c r="G322" s="91"/>
      <c r="H322" s="15"/>
      <c r="I322" s="15"/>
      <c r="J322" s="15"/>
      <c r="K322" s="15"/>
      <c r="L322" s="15"/>
      <c r="M322" s="15" t="s">
        <v>491</v>
      </c>
      <c r="N322" s="15">
        <v>1.5</v>
      </c>
    </row>
    <row r="323" ht="13.5" customHeight="1" spans="1:14">
      <c r="A323" s="15">
        <v>191</v>
      </c>
      <c r="B323" s="15">
        <v>532</v>
      </c>
      <c r="C323" s="15"/>
      <c r="D323" s="15"/>
      <c r="E323" s="15"/>
      <c r="F323" s="15"/>
      <c r="G323" s="91"/>
      <c r="H323" s="15"/>
      <c r="I323" s="15"/>
      <c r="J323" s="15"/>
      <c r="K323" s="15"/>
      <c r="L323" s="15"/>
      <c r="M323" s="15" t="s">
        <v>490</v>
      </c>
      <c r="N323" s="15"/>
    </row>
    <row r="324" ht="13.5" customHeight="1" spans="1:14">
      <c r="A324" s="15">
        <v>191</v>
      </c>
      <c r="B324" s="15">
        <v>532</v>
      </c>
      <c r="C324" s="15"/>
      <c r="D324" s="15"/>
      <c r="E324" s="15"/>
      <c r="F324" s="15"/>
      <c r="G324" s="91"/>
      <c r="H324" s="15"/>
      <c r="I324" s="15"/>
      <c r="J324" s="15"/>
      <c r="K324" s="15"/>
      <c r="L324" s="15"/>
      <c r="M324" s="15" t="s">
        <v>489</v>
      </c>
      <c r="N324" s="15"/>
    </row>
    <row r="325" spans="1:14">
      <c r="A325" s="29">
        <v>193</v>
      </c>
      <c r="B325" s="29">
        <v>532</v>
      </c>
      <c r="C325" s="29">
        <v>2017053220</v>
      </c>
      <c r="D325" s="29" t="s">
        <v>204</v>
      </c>
      <c r="E325" s="29"/>
      <c r="F325" s="29"/>
      <c r="G325" s="99"/>
      <c r="H325" s="29"/>
      <c r="I325" s="29"/>
      <c r="J325" s="29"/>
      <c r="K325" s="29"/>
      <c r="L325" s="29"/>
      <c r="M325" s="29" t="s">
        <v>492</v>
      </c>
      <c r="N325" s="29">
        <v>0.5</v>
      </c>
    </row>
    <row r="326" ht="13.5" customHeight="1" spans="1:14">
      <c r="A326" s="16">
        <v>194</v>
      </c>
      <c r="B326" s="16">
        <v>532</v>
      </c>
      <c r="C326" s="16">
        <v>2017053221</v>
      </c>
      <c r="D326" s="16" t="s">
        <v>205</v>
      </c>
      <c r="E326" s="16"/>
      <c r="F326" s="16"/>
      <c r="G326" s="100"/>
      <c r="H326" s="16"/>
      <c r="I326" s="16"/>
      <c r="J326" s="16"/>
      <c r="K326" s="16"/>
      <c r="L326" s="16"/>
      <c r="M326" s="16" t="s">
        <v>493</v>
      </c>
      <c r="N326" s="16">
        <v>1.5</v>
      </c>
    </row>
    <row r="327" ht="13.5" customHeight="1" spans="1:14">
      <c r="A327" s="16">
        <v>193</v>
      </c>
      <c r="B327" s="16">
        <v>532</v>
      </c>
      <c r="C327" s="16"/>
      <c r="D327" s="16"/>
      <c r="E327" s="16"/>
      <c r="F327" s="16"/>
      <c r="G327" s="100"/>
      <c r="H327" s="16"/>
      <c r="I327" s="16"/>
      <c r="J327" s="16"/>
      <c r="K327" s="16"/>
      <c r="L327" s="16"/>
      <c r="M327" s="16" t="s">
        <v>494</v>
      </c>
      <c r="N327" s="16"/>
    </row>
    <row r="328" spans="1:14">
      <c r="A328" s="29">
        <v>195</v>
      </c>
      <c r="B328" s="29">
        <v>532</v>
      </c>
      <c r="C328" s="29">
        <v>2017053222</v>
      </c>
      <c r="D328" s="29" t="s">
        <v>206</v>
      </c>
      <c r="E328" s="29"/>
      <c r="F328" s="29"/>
      <c r="G328" s="99"/>
      <c r="H328" s="29"/>
      <c r="I328" s="29"/>
      <c r="J328" s="29"/>
      <c r="K328" s="29"/>
      <c r="L328" s="29"/>
      <c r="M328" s="29"/>
      <c r="N328" s="29"/>
    </row>
    <row r="329" ht="13.5" customHeight="1" spans="1:14">
      <c r="A329" s="29">
        <v>196</v>
      </c>
      <c r="B329" s="29">
        <v>532</v>
      </c>
      <c r="C329" s="29">
        <v>2017053223</v>
      </c>
      <c r="D329" s="29" t="s">
        <v>207</v>
      </c>
      <c r="E329" s="29"/>
      <c r="F329" s="29"/>
      <c r="G329" s="99"/>
      <c r="H329" s="29"/>
      <c r="I329" s="29"/>
      <c r="J329" s="29"/>
      <c r="K329" s="29"/>
      <c r="L329" s="29"/>
      <c r="M329" s="29" t="s">
        <v>493</v>
      </c>
      <c r="N329" s="29">
        <v>1.5</v>
      </c>
    </row>
    <row r="330" ht="13.5" customHeight="1" spans="1:14">
      <c r="A330" s="29">
        <v>195</v>
      </c>
      <c r="B330" s="29">
        <v>532</v>
      </c>
      <c r="C330" s="29"/>
      <c r="D330" s="29"/>
      <c r="E330" s="29"/>
      <c r="F330" s="29"/>
      <c r="G330" s="99"/>
      <c r="H330" s="29"/>
      <c r="I330" s="29"/>
      <c r="J330" s="29"/>
      <c r="K330" s="29"/>
      <c r="L330" s="29"/>
      <c r="M330" s="29" t="s">
        <v>494</v>
      </c>
      <c r="N330" s="29"/>
    </row>
    <row r="331" spans="1:14">
      <c r="A331" s="29">
        <v>197</v>
      </c>
      <c r="B331" s="29">
        <v>532</v>
      </c>
      <c r="C331" s="29">
        <v>2017053224</v>
      </c>
      <c r="D331" s="29" t="s">
        <v>208</v>
      </c>
      <c r="E331" s="29"/>
      <c r="F331" s="29"/>
      <c r="G331" s="99"/>
      <c r="H331" s="29"/>
      <c r="I331" s="29"/>
      <c r="J331" s="29"/>
      <c r="K331" s="29"/>
      <c r="L331" s="29"/>
      <c r="M331" s="29" t="s">
        <v>489</v>
      </c>
      <c r="N331" s="29">
        <v>0.5</v>
      </c>
    </row>
    <row r="332" ht="13.5" customHeight="1" spans="1:14">
      <c r="A332" s="29">
        <v>198</v>
      </c>
      <c r="B332" s="29">
        <v>532</v>
      </c>
      <c r="C332" s="29">
        <v>2017053225</v>
      </c>
      <c r="D332" s="29" t="s">
        <v>209</v>
      </c>
      <c r="E332" s="29"/>
      <c r="F332" s="29"/>
      <c r="G332" s="99"/>
      <c r="H332" s="29"/>
      <c r="I332" s="29"/>
      <c r="J332" s="29"/>
      <c r="K332" s="29"/>
      <c r="L332" s="29"/>
      <c r="M332" s="29" t="s">
        <v>495</v>
      </c>
      <c r="N332" s="29">
        <v>1</v>
      </c>
    </row>
    <row r="333" ht="13.5" customHeight="1" spans="1:14">
      <c r="A333" s="29">
        <v>197</v>
      </c>
      <c r="B333" s="29">
        <v>532</v>
      </c>
      <c r="C333" s="29"/>
      <c r="D333" s="29"/>
      <c r="E333" s="29"/>
      <c r="F333" s="29"/>
      <c r="G333" s="99"/>
      <c r="H333" s="29"/>
      <c r="I333" s="29"/>
      <c r="J333" s="29"/>
      <c r="K333" s="29"/>
      <c r="L333" s="29"/>
      <c r="M333" s="29" t="s">
        <v>496</v>
      </c>
      <c r="N333" s="29"/>
    </row>
    <row r="334" spans="1:14">
      <c r="A334" s="29">
        <v>199</v>
      </c>
      <c r="B334" s="29">
        <v>532</v>
      </c>
      <c r="C334" s="29">
        <v>2017053226</v>
      </c>
      <c r="D334" s="29" t="s">
        <v>210</v>
      </c>
      <c r="E334" s="29"/>
      <c r="F334" s="29"/>
      <c r="G334" s="99"/>
      <c r="H334" s="29"/>
      <c r="I334" s="29"/>
      <c r="J334" s="29"/>
      <c r="K334" s="29"/>
      <c r="L334" s="29"/>
      <c r="M334" s="29"/>
      <c r="N334" s="29"/>
    </row>
    <row r="335" spans="1:14">
      <c r="A335" s="15">
        <v>200</v>
      </c>
      <c r="B335" s="30">
        <v>532</v>
      </c>
      <c r="C335" s="30">
        <v>2017053227</v>
      </c>
      <c r="D335" s="29" t="s">
        <v>211</v>
      </c>
      <c r="E335" s="29"/>
      <c r="F335" s="29"/>
      <c r="G335" s="99"/>
      <c r="H335" s="29"/>
      <c r="I335" s="29"/>
      <c r="J335" s="29"/>
      <c r="K335" s="29"/>
      <c r="L335" s="29"/>
      <c r="M335" s="29"/>
      <c r="N335" s="29"/>
    </row>
    <row r="336" spans="1:14">
      <c r="A336" s="15">
        <v>201</v>
      </c>
      <c r="B336" s="15">
        <v>532</v>
      </c>
      <c r="C336" s="15">
        <v>2017053228</v>
      </c>
      <c r="D336" s="15" t="s">
        <v>212</v>
      </c>
      <c r="E336" s="15"/>
      <c r="F336" s="15"/>
      <c r="G336" s="91"/>
      <c r="H336" s="15"/>
      <c r="I336" s="15"/>
      <c r="J336" s="15"/>
      <c r="K336" s="15"/>
      <c r="L336" s="15"/>
      <c r="M336" s="15"/>
      <c r="N336" s="15"/>
    </row>
    <row r="337" spans="1:14">
      <c r="A337" s="15">
        <v>202</v>
      </c>
      <c r="B337" s="15">
        <v>532</v>
      </c>
      <c r="C337" s="15">
        <v>2017053229</v>
      </c>
      <c r="D337" s="15" t="s">
        <v>213</v>
      </c>
      <c r="E337" s="15"/>
      <c r="F337" s="15"/>
      <c r="G337" s="91"/>
      <c r="H337" s="15"/>
      <c r="I337" s="15"/>
      <c r="J337" s="15"/>
      <c r="K337" s="15"/>
      <c r="L337" s="15"/>
      <c r="M337" s="15"/>
      <c r="N337" s="15"/>
    </row>
    <row r="338" spans="1:14">
      <c r="A338" s="15">
        <v>203</v>
      </c>
      <c r="B338" s="15">
        <v>532</v>
      </c>
      <c r="C338" s="15">
        <v>2017116314</v>
      </c>
      <c r="D338" s="15" t="s">
        <v>214</v>
      </c>
      <c r="E338" s="15"/>
      <c r="F338" s="15"/>
      <c r="G338" s="91"/>
      <c r="H338" s="15"/>
      <c r="I338" s="15"/>
      <c r="J338" s="15"/>
      <c r="K338" s="15"/>
      <c r="L338" s="15"/>
      <c r="M338" s="15"/>
      <c r="N338" s="15"/>
    </row>
    <row r="339" spans="1:14">
      <c r="A339" s="26">
        <v>204</v>
      </c>
      <c r="B339" s="15">
        <v>532</v>
      </c>
      <c r="C339" s="15">
        <v>2017152128</v>
      </c>
      <c r="D339" s="15" t="s">
        <v>215</v>
      </c>
      <c r="E339" s="15"/>
      <c r="F339" s="15"/>
      <c r="G339" s="91"/>
      <c r="H339" s="15"/>
      <c r="I339" s="15"/>
      <c r="J339" s="15"/>
      <c r="K339" s="15"/>
      <c r="L339" s="15"/>
      <c r="M339" s="15" t="s">
        <v>489</v>
      </c>
      <c r="N339" s="15">
        <v>0.5</v>
      </c>
    </row>
    <row r="340" spans="1:14">
      <c r="A340" s="26">
        <v>205</v>
      </c>
      <c r="B340" s="26">
        <v>533</v>
      </c>
      <c r="C340" s="26">
        <v>2017053301</v>
      </c>
      <c r="D340" s="26" t="s">
        <v>216</v>
      </c>
      <c r="E340" s="26"/>
      <c r="F340" s="26"/>
      <c r="G340" s="33"/>
      <c r="H340" s="26"/>
      <c r="I340" s="26"/>
      <c r="J340" s="26"/>
      <c r="K340" s="26"/>
      <c r="L340" s="26"/>
      <c r="M340" s="13"/>
      <c r="N340" s="26"/>
    </row>
    <row r="341" ht="13.5" customHeight="1" spans="1:14">
      <c r="A341" s="26">
        <v>206</v>
      </c>
      <c r="B341" s="26">
        <v>533</v>
      </c>
      <c r="C341" s="26">
        <v>2017053302</v>
      </c>
      <c r="D341" s="26" t="s">
        <v>217</v>
      </c>
      <c r="E341" s="26"/>
      <c r="F341" s="26"/>
      <c r="G341" s="33"/>
      <c r="H341" s="26"/>
      <c r="I341" s="26"/>
      <c r="J341" s="26"/>
      <c r="K341" s="26"/>
      <c r="L341" s="26"/>
      <c r="M341" s="26" t="s">
        <v>497</v>
      </c>
      <c r="N341" s="26">
        <v>4</v>
      </c>
    </row>
    <row r="342" ht="13.5" customHeight="1" spans="1:14">
      <c r="A342" s="26">
        <v>207</v>
      </c>
      <c r="B342" s="26">
        <v>533</v>
      </c>
      <c r="C342" s="26">
        <v>2017053303</v>
      </c>
      <c r="D342" s="26" t="s">
        <v>218</v>
      </c>
      <c r="E342" s="26"/>
      <c r="F342" s="26"/>
      <c r="G342" s="33"/>
      <c r="H342" s="26"/>
      <c r="I342" s="26"/>
      <c r="J342" s="26"/>
      <c r="K342" s="26"/>
      <c r="L342" s="26"/>
      <c r="M342" s="26"/>
      <c r="N342" s="26"/>
    </row>
    <row r="343" ht="13.5" customHeight="1" spans="1:14">
      <c r="A343" s="26">
        <v>208</v>
      </c>
      <c r="B343" s="26">
        <v>533</v>
      </c>
      <c r="C343" s="26">
        <v>2017053304</v>
      </c>
      <c r="D343" s="26" t="s">
        <v>219</v>
      </c>
      <c r="E343" s="26"/>
      <c r="F343" s="26"/>
      <c r="G343" s="33"/>
      <c r="H343" s="26"/>
      <c r="I343" s="26"/>
      <c r="J343" s="26"/>
      <c r="K343" s="26"/>
      <c r="L343" s="26"/>
      <c r="M343" s="26"/>
      <c r="N343" s="26"/>
    </row>
    <row r="344" ht="13.5" customHeight="1" spans="1:14">
      <c r="A344" s="26">
        <v>209</v>
      </c>
      <c r="B344" s="26">
        <v>533</v>
      </c>
      <c r="C344" s="26">
        <v>2017053305</v>
      </c>
      <c r="D344" s="26" t="s">
        <v>220</v>
      </c>
      <c r="E344" s="26"/>
      <c r="F344" s="26"/>
      <c r="G344" s="33"/>
      <c r="H344" s="26"/>
      <c r="I344" s="26"/>
      <c r="J344" s="26"/>
      <c r="K344" s="26"/>
      <c r="L344" s="26"/>
      <c r="M344" s="26"/>
      <c r="N344" s="26"/>
    </row>
    <row r="345" ht="13.5" customHeight="1" spans="1:14">
      <c r="A345" s="26">
        <v>210</v>
      </c>
      <c r="B345" s="26">
        <v>533</v>
      </c>
      <c r="C345" s="26">
        <v>2017053306</v>
      </c>
      <c r="D345" s="26" t="s">
        <v>221</v>
      </c>
      <c r="E345" s="26"/>
      <c r="F345" s="26"/>
      <c r="G345" s="33"/>
      <c r="H345" s="26"/>
      <c r="I345" s="26"/>
      <c r="J345" s="26"/>
      <c r="K345" s="26"/>
      <c r="L345" s="26"/>
      <c r="M345" s="26"/>
      <c r="N345" s="26"/>
    </row>
    <row r="346" ht="13.5" customHeight="1" spans="1:14">
      <c r="A346" s="26">
        <v>211</v>
      </c>
      <c r="B346" s="26">
        <v>533</v>
      </c>
      <c r="C346" s="26">
        <v>2017053307</v>
      </c>
      <c r="D346" s="26" t="s">
        <v>222</v>
      </c>
      <c r="E346" s="26"/>
      <c r="F346" s="26"/>
      <c r="G346" s="33"/>
      <c r="H346" s="26"/>
      <c r="I346" s="26"/>
      <c r="J346" s="26"/>
      <c r="K346" s="26"/>
      <c r="L346" s="26"/>
      <c r="M346" s="26"/>
      <c r="N346" s="26"/>
    </row>
    <row r="347" ht="13.5" customHeight="1" spans="1:14">
      <c r="A347" s="26">
        <v>212</v>
      </c>
      <c r="B347" s="26">
        <v>533</v>
      </c>
      <c r="C347" s="26">
        <v>2017053308</v>
      </c>
      <c r="D347" s="26" t="s">
        <v>223</v>
      </c>
      <c r="E347" s="26"/>
      <c r="F347" s="26"/>
      <c r="G347" s="33"/>
      <c r="H347" s="26"/>
      <c r="I347" s="26"/>
      <c r="J347" s="26"/>
      <c r="K347" s="26"/>
      <c r="L347" s="26"/>
      <c r="M347" s="26"/>
      <c r="N347" s="26"/>
    </row>
    <row r="348" ht="13.5" customHeight="1" spans="1:14">
      <c r="A348" s="26">
        <v>213</v>
      </c>
      <c r="B348" s="26">
        <v>533</v>
      </c>
      <c r="C348" s="26">
        <v>2017053309</v>
      </c>
      <c r="D348" s="26" t="s">
        <v>224</v>
      </c>
      <c r="E348" s="26"/>
      <c r="F348" s="26"/>
      <c r="G348" s="33"/>
      <c r="H348" s="26"/>
      <c r="I348" s="26"/>
      <c r="J348" s="26"/>
      <c r="K348" s="26"/>
      <c r="L348" s="26"/>
      <c r="M348" s="26"/>
      <c r="N348" s="26"/>
    </row>
    <row r="349" ht="13.5" customHeight="1" spans="1:14">
      <c r="A349" s="32">
        <v>214</v>
      </c>
      <c r="B349" s="26">
        <v>533</v>
      </c>
      <c r="C349" s="26">
        <v>2017053310</v>
      </c>
      <c r="D349" s="26" t="s">
        <v>225</v>
      </c>
      <c r="E349" s="26"/>
      <c r="F349" s="26"/>
      <c r="G349" s="33"/>
      <c r="H349" s="26"/>
      <c r="I349" s="26"/>
      <c r="J349" s="26"/>
      <c r="K349" s="26"/>
      <c r="L349" s="26"/>
      <c r="M349" s="26"/>
      <c r="N349" s="26"/>
    </row>
    <row r="350" spans="1:14">
      <c r="A350" s="26">
        <v>215</v>
      </c>
      <c r="B350" s="26">
        <v>533</v>
      </c>
      <c r="C350" s="26">
        <v>2017053311</v>
      </c>
      <c r="D350" s="26" t="s">
        <v>226</v>
      </c>
      <c r="E350" s="26"/>
      <c r="F350" s="26"/>
      <c r="G350" s="33"/>
      <c r="H350" s="26"/>
      <c r="I350" s="26"/>
      <c r="J350" s="26"/>
      <c r="K350" s="26"/>
      <c r="L350" s="26"/>
      <c r="M350" s="26" t="s">
        <v>498</v>
      </c>
      <c r="N350" s="26">
        <v>1</v>
      </c>
    </row>
    <row r="351" spans="1:14">
      <c r="A351" s="26">
        <v>214</v>
      </c>
      <c r="B351" s="26">
        <v>533</v>
      </c>
      <c r="C351" s="26"/>
      <c r="D351" s="26"/>
      <c r="E351" s="26"/>
      <c r="F351" s="26"/>
      <c r="G351" s="33"/>
      <c r="H351" s="26"/>
      <c r="I351" s="26"/>
      <c r="J351" s="26"/>
      <c r="K351" s="26"/>
      <c r="L351" s="26"/>
      <c r="M351" s="26" t="s">
        <v>499</v>
      </c>
      <c r="N351" s="26"/>
    </row>
    <row r="352" ht="13.5" customHeight="1" spans="1:14">
      <c r="A352" s="26">
        <v>216</v>
      </c>
      <c r="B352" s="26">
        <v>533</v>
      </c>
      <c r="C352" s="26">
        <v>2017053312</v>
      </c>
      <c r="D352" s="26" t="s">
        <v>227</v>
      </c>
      <c r="E352" s="26"/>
      <c r="F352" s="26"/>
      <c r="G352" s="33"/>
      <c r="H352" s="26"/>
      <c r="I352" s="26"/>
      <c r="J352" s="26"/>
      <c r="K352" s="26"/>
      <c r="L352" s="26"/>
      <c r="M352" s="26"/>
      <c r="N352" s="26"/>
    </row>
    <row r="353" ht="13.5" customHeight="1" spans="1:14">
      <c r="A353" s="26">
        <v>217</v>
      </c>
      <c r="B353" s="26">
        <v>533</v>
      </c>
      <c r="C353" s="26">
        <v>2017053313</v>
      </c>
      <c r="D353" s="26" t="s">
        <v>228</v>
      </c>
      <c r="E353" s="26"/>
      <c r="F353" s="26"/>
      <c r="G353" s="33"/>
      <c r="H353" s="26"/>
      <c r="I353" s="26"/>
      <c r="J353" s="26"/>
      <c r="K353" s="26"/>
      <c r="L353" s="26"/>
      <c r="M353" s="26"/>
      <c r="N353" s="26"/>
    </row>
    <row r="354" ht="13.5" customHeight="1" spans="1:14">
      <c r="A354" s="26">
        <v>218</v>
      </c>
      <c r="B354" s="26">
        <v>533</v>
      </c>
      <c r="C354" s="26">
        <v>2017053314</v>
      </c>
      <c r="D354" s="26" t="s">
        <v>229</v>
      </c>
      <c r="E354" s="26"/>
      <c r="F354" s="26"/>
      <c r="G354" s="33"/>
      <c r="H354" s="26"/>
      <c r="I354" s="26"/>
      <c r="J354" s="26"/>
      <c r="K354" s="26"/>
      <c r="L354" s="26"/>
      <c r="M354" s="26"/>
      <c r="N354" s="26"/>
    </row>
    <row r="355" ht="13.5" customHeight="1" spans="1:14">
      <c r="A355" s="26">
        <v>219</v>
      </c>
      <c r="B355" s="26">
        <v>533</v>
      </c>
      <c r="C355" s="26">
        <v>2017053316</v>
      </c>
      <c r="D355" s="26" t="s">
        <v>230</v>
      </c>
      <c r="E355" s="26"/>
      <c r="F355" s="26"/>
      <c r="G355" s="33"/>
      <c r="H355" s="26"/>
      <c r="I355" s="26"/>
      <c r="J355" s="26"/>
      <c r="K355" s="26"/>
      <c r="L355" s="26"/>
      <c r="M355" s="26"/>
      <c r="N355" s="26"/>
    </row>
    <row r="356" ht="13.5" customHeight="1" spans="1:14">
      <c r="A356" s="26">
        <v>220</v>
      </c>
      <c r="B356" s="26">
        <v>533</v>
      </c>
      <c r="C356" s="26">
        <v>2017053317</v>
      </c>
      <c r="D356" s="26" t="s">
        <v>231</v>
      </c>
      <c r="E356" s="26"/>
      <c r="F356" s="26"/>
      <c r="G356" s="33"/>
      <c r="H356" s="26"/>
      <c r="I356" s="26"/>
      <c r="J356" s="26"/>
      <c r="K356" s="26"/>
      <c r="L356" s="26"/>
      <c r="M356" s="26"/>
      <c r="N356" s="26"/>
    </row>
    <row r="357" ht="13.5" customHeight="1" spans="1:14">
      <c r="A357" s="26">
        <v>221</v>
      </c>
      <c r="B357" s="26">
        <v>533</v>
      </c>
      <c r="C357" s="26">
        <v>2017053318</v>
      </c>
      <c r="D357" s="26" t="s">
        <v>232</v>
      </c>
      <c r="E357" s="26"/>
      <c r="F357" s="26"/>
      <c r="G357" s="33"/>
      <c r="H357" s="26"/>
      <c r="I357" s="26"/>
      <c r="J357" s="26"/>
      <c r="K357" s="26"/>
      <c r="L357" s="26"/>
      <c r="M357" s="26"/>
      <c r="N357" s="26"/>
    </row>
    <row r="358" ht="13.5" customHeight="1" spans="1:14">
      <c r="A358" s="26">
        <v>222</v>
      </c>
      <c r="B358" s="26">
        <v>533</v>
      </c>
      <c r="C358" s="26">
        <v>2017053319</v>
      </c>
      <c r="D358" s="26" t="s">
        <v>233</v>
      </c>
      <c r="E358" s="26"/>
      <c r="F358" s="26"/>
      <c r="G358" s="33"/>
      <c r="H358" s="26"/>
      <c r="I358" s="26"/>
      <c r="J358" s="26"/>
      <c r="K358" s="26"/>
      <c r="L358" s="26"/>
      <c r="M358" s="26"/>
      <c r="N358" s="26"/>
    </row>
    <row r="359" ht="13.5" customHeight="1" spans="1:14">
      <c r="A359" s="26">
        <v>223</v>
      </c>
      <c r="B359" s="26">
        <v>533</v>
      </c>
      <c r="C359" s="26">
        <v>2017053320</v>
      </c>
      <c r="D359" s="26" t="s">
        <v>234</v>
      </c>
      <c r="E359" s="26"/>
      <c r="F359" s="26"/>
      <c r="G359" s="33"/>
      <c r="H359" s="26"/>
      <c r="I359" s="26"/>
      <c r="J359" s="26"/>
      <c r="K359" s="26"/>
      <c r="L359" s="26"/>
      <c r="M359" s="26"/>
      <c r="N359" s="26"/>
    </row>
    <row r="360" spans="1:14">
      <c r="A360" s="26">
        <v>224</v>
      </c>
      <c r="B360" s="26">
        <v>533</v>
      </c>
      <c r="C360" s="26">
        <v>2017053321</v>
      </c>
      <c r="D360" s="26" t="s">
        <v>235</v>
      </c>
      <c r="E360" s="26"/>
      <c r="F360" s="26"/>
      <c r="G360" s="33"/>
      <c r="H360" s="26"/>
      <c r="I360" s="26"/>
      <c r="J360" s="26"/>
      <c r="K360" s="26"/>
      <c r="L360" s="26"/>
      <c r="M360" s="26"/>
      <c r="N360" s="26"/>
    </row>
    <row r="361" ht="13.5" customHeight="1" spans="1:14">
      <c r="A361" s="27">
        <v>225</v>
      </c>
      <c r="B361" s="26">
        <v>533</v>
      </c>
      <c r="C361" s="26">
        <v>2017053322</v>
      </c>
      <c r="D361" s="26" t="s">
        <v>236</v>
      </c>
      <c r="E361" s="26"/>
      <c r="F361" s="26"/>
      <c r="G361" s="33"/>
      <c r="H361" s="26"/>
      <c r="I361" s="26"/>
      <c r="J361" s="26"/>
      <c r="K361" s="26"/>
      <c r="L361" s="26"/>
      <c r="M361" s="26"/>
      <c r="N361" s="26"/>
    </row>
    <row r="362" spans="1:14">
      <c r="A362" s="26">
        <v>226</v>
      </c>
      <c r="B362" s="27">
        <v>533</v>
      </c>
      <c r="C362" s="27">
        <v>2017053323</v>
      </c>
      <c r="D362" s="27" t="s">
        <v>237</v>
      </c>
      <c r="E362" s="27"/>
      <c r="F362" s="27"/>
      <c r="G362" s="101"/>
      <c r="H362" s="27"/>
      <c r="I362" s="27"/>
      <c r="J362" s="27"/>
      <c r="K362" s="27"/>
      <c r="L362" s="27"/>
      <c r="M362" s="27"/>
      <c r="N362" s="27"/>
    </row>
    <row r="363" spans="1:14">
      <c r="A363" s="26">
        <v>227</v>
      </c>
      <c r="B363" s="26">
        <v>533</v>
      </c>
      <c r="C363" s="26">
        <v>2017053324</v>
      </c>
      <c r="D363" s="26" t="s">
        <v>238</v>
      </c>
      <c r="E363" s="26"/>
      <c r="F363" s="26"/>
      <c r="G363" s="33"/>
      <c r="H363" s="26"/>
      <c r="I363" s="26"/>
      <c r="J363" s="26"/>
      <c r="K363" s="26"/>
      <c r="L363" s="26"/>
      <c r="M363" s="26"/>
      <c r="N363" s="26"/>
    </row>
    <row r="364" ht="13.5" customHeight="1" spans="1:14">
      <c r="A364" s="26">
        <v>228</v>
      </c>
      <c r="B364" s="26">
        <v>533</v>
      </c>
      <c r="C364" s="26">
        <v>2017053325</v>
      </c>
      <c r="D364" s="26" t="s">
        <v>239</v>
      </c>
      <c r="E364" s="26"/>
      <c r="F364" s="26"/>
      <c r="G364" s="33"/>
      <c r="H364" s="26"/>
      <c r="I364" s="26"/>
      <c r="J364" s="26"/>
      <c r="K364" s="26"/>
      <c r="L364" s="26"/>
      <c r="M364" s="26"/>
      <c r="N364" s="26"/>
    </row>
    <row r="365" ht="13.5" customHeight="1" spans="1:14">
      <c r="A365" s="26">
        <v>229</v>
      </c>
      <c r="B365" s="26">
        <v>533</v>
      </c>
      <c r="C365" s="26">
        <v>2017053326</v>
      </c>
      <c r="D365" s="26" t="s">
        <v>240</v>
      </c>
      <c r="E365" s="26"/>
      <c r="F365" s="26"/>
      <c r="G365" s="33"/>
      <c r="H365" s="26"/>
      <c r="I365" s="26"/>
      <c r="J365" s="26"/>
      <c r="K365" s="26"/>
      <c r="L365" s="26"/>
      <c r="M365" s="26"/>
      <c r="N365" s="26"/>
    </row>
    <row r="366" ht="13.5" customHeight="1" spans="1:14">
      <c r="A366" s="26">
        <v>230</v>
      </c>
      <c r="B366" s="26">
        <v>533</v>
      </c>
      <c r="C366" s="26">
        <v>2017053327</v>
      </c>
      <c r="D366" s="26" t="s">
        <v>241</v>
      </c>
      <c r="E366" s="26"/>
      <c r="F366" s="26"/>
      <c r="G366" s="33"/>
      <c r="H366" s="26"/>
      <c r="I366" s="26"/>
      <c r="J366" s="26"/>
      <c r="K366" s="26"/>
      <c r="L366" s="26"/>
      <c r="M366" s="26"/>
      <c r="N366" s="26"/>
    </row>
    <row r="367" ht="13.5" customHeight="1" spans="1:14">
      <c r="A367" s="26">
        <v>231</v>
      </c>
      <c r="B367" s="26">
        <v>533</v>
      </c>
      <c r="C367" s="26">
        <v>2017053328</v>
      </c>
      <c r="D367" s="26" t="s">
        <v>242</v>
      </c>
      <c r="E367" s="26"/>
      <c r="F367" s="26"/>
      <c r="G367" s="33"/>
      <c r="H367" s="26"/>
      <c r="I367" s="26"/>
      <c r="J367" s="26"/>
      <c r="K367" s="26"/>
      <c r="L367" s="26"/>
      <c r="M367" s="26"/>
      <c r="N367" s="26"/>
    </row>
    <row r="368" ht="13.5" customHeight="1" spans="1:14">
      <c r="A368" s="26">
        <v>232</v>
      </c>
      <c r="B368" s="26">
        <v>533</v>
      </c>
      <c r="C368" s="26">
        <v>2017053329</v>
      </c>
      <c r="D368" s="26" t="s">
        <v>243</v>
      </c>
      <c r="E368" s="26"/>
      <c r="F368" s="26"/>
      <c r="G368" s="33"/>
      <c r="H368" s="26"/>
      <c r="I368" s="26"/>
      <c r="J368" s="26"/>
      <c r="K368" s="26"/>
      <c r="L368" s="26"/>
      <c r="M368" s="26"/>
      <c r="N368" s="26"/>
    </row>
    <row r="369" ht="13.5" customHeight="1" spans="1:14">
      <c r="A369" s="26">
        <v>233</v>
      </c>
      <c r="B369" s="26">
        <v>533</v>
      </c>
      <c r="C369" s="26">
        <v>2017053330</v>
      </c>
      <c r="D369" s="26" t="s">
        <v>244</v>
      </c>
      <c r="E369" s="26"/>
      <c r="F369" s="26"/>
      <c r="G369" s="33"/>
      <c r="H369" s="26"/>
      <c r="I369" s="26"/>
      <c r="J369" s="26"/>
      <c r="K369" s="26"/>
      <c r="L369" s="26"/>
      <c r="M369" s="26"/>
      <c r="N369" s="26"/>
    </row>
    <row r="370" spans="1:14">
      <c r="A370" s="26">
        <v>234</v>
      </c>
      <c r="B370" s="26">
        <v>533</v>
      </c>
      <c r="C370" s="26">
        <v>2017053331</v>
      </c>
      <c r="D370" s="26" t="s">
        <v>245</v>
      </c>
      <c r="E370" s="26"/>
      <c r="F370" s="26"/>
      <c r="G370" s="33"/>
      <c r="H370" s="26"/>
      <c r="I370" s="26"/>
      <c r="J370" s="26"/>
      <c r="K370" s="26"/>
      <c r="L370" s="26"/>
      <c r="M370" s="26"/>
      <c r="N370" s="26"/>
    </row>
    <row r="371" spans="1:14">
      <c r="A371" s="26">
        <v>235</v>
      </c>
      <c r="B371" s="26">
        <v>533</v>
      </c>
      <c r="C371" s="26">
        <v>2017053332</v>
      </c>
      <c r="D371" s="26" t="s">
        <v>246</v>
      </c>
      <c r="E371" s="26"/>
      <c r="F371" s="26"/>
      <c r="G371" s="33"/>
      <c r="H371" s="26"/>
      <c r="I371" s="26"/>
      <c r="J371" s="26"/>
      <c r="K371" s="26"/>
      <c r="L371" s="26"/>
      <c r="M371" s="26"/>
      <c r="N371" s="26"/>
    </row>
    <row r="372" ht="13.5" customHeight="1" spans="1:14">
      <c r="A372" s="32">
        <v>236</v>
      </c>
      <c r="B372" s="26">
        <v>533</v>
      </c>
      <c r="C372" s="26">
        <v>2017101426</v>
      </c>
      <c r="D372" s="26" t="s">
        <v>247</v>
      </c>
      <c r="E372" s="26"/>
      <c r="F372" s="26"/>
      <c r="G372" s="33"/>
      <c r="H372" s="26"/>
      <c r="I372" s="26"/>
      <c r="J372" s="26"/>
      <c r="K372" s="26"/>
      <c r="L372" s="26"/>
      <c r="M372" s="26"/>
      <c r="N372" s="26"/>
    </row>
  </sheetData>
  <mergeCells count="738">
    <mergeCell ref="A1:A2"/>
    <mergeCell ref="A4:A8"/>
    <mergeCell ref="A12:A14"/>
    <mergeCell ref="A15:A20"/>
    <mergeCell ref="A22:A29"/>
    <mergeCell ref="A37:A39"/>
    <mergeCell ref="A42:A44"/>
    <mergeCell ref="A46:A49"/>
    <mergeCell ref="A50:A54"/>
    <mergeCell ref="A56:A59"/>
    <mergeCell ref="A61:A64"/>
    <mergeCell ref="A66:A69"/>
    <mergeCell ref="A73:A79"/>
    <mergeCell ref="A80:A81"/>
    <mergeCell ref="A82:A85"/>
    <mergeCell ref="A86:A95"/>
    <mergeCell ref="A98:A99"/>
    <mergeCell ref="A103:A104"/>
    <mergeCell ref="A106:A107"/>
    <mergeCell ref="A116:A117"/>
    <mergeCell ref="A120:A121"/>
    <mergeCell ref="A146:A148"/>
    <mergeCell ref="A153:A156"/>
    <mergeCell ref="A161:A162"/>
    <mergeCell ref="A174:A177"/>
    <mergeCell ref="A182:A186"/>
    <mergeCell ref="A189:A190"/>
    <mergeCell ref="A191:A193"/>
    <mergeCell ref="A194:A195"/>
    <mergeCell ref="A197:A200"/>
    <mergeCell ref="A201:A204"/>
    <mergeCell ref="A205:A208"/>
    <mergeCell ref="A209:A211"/>
    <mergeCell ref="A215:A218"/>
    <mergeCell ref="A223:A224"/>
    <mergeCell ref="A226:A227"/>
    <mergeCell ref="A231:A232"/>
    <mergeCell ref="A233:A234"/>
    <mergeCell ref="A235:A236"/>
    <mergeCell ref="A237:A238"/>
    <mergeCell ref="A239:A240"/>
    <mergeCell ref="A241:A242"/>
    <mergeCell ref="A248:A250"/>
    <mergeCell ref="A252:A253"/>
    <mergeCell ref="A259:A264"/>
    <mergeCell ref="A273:A276"/>
    <mergeCell ref="A277:A279"/>
    <mergeCell ref="A280:A282"/>
    <mergeCell ref="A284:A286"/>
    <mergeCell ref="A293:A297"/>
    <mergeCell ref="A298:A303"/>
    <mergeCell ref="A318:A319"/>
    <mergeCell ref="A322:A324"/>
    <mergeCell ref="A326:A327"/>
    <mergeCell ref="A329:A330"/>
    <mergeCell ref="A332:A333"/>
    <mergeCell ref="A350:A351"/>
    <mergeCell ref="B1:B2"/>
    <mergeCell ref="B4:B8"/>
    <mergeCell ref="B12:B14"/>
    <mergeCell ref="B15:B20"/>
    <mergeCell ref="B22:B29"/>
    <mergeCell ref="B37:B39"/>
    <mergeCell ref="B42:B44"/>
    <mergeCell ref="B46:B49"/>
    <mergeCell ref="B50:B54"/>
    <mergeCell ref="B56:B59"/>
    <mergeCell ref="B61:B64"/>
    <mergeCell ref="B66:B69"/>
    <mergeCell ref="B73:B79"/>
    <mergeCell ref="B80:B81"/>
    <mergeCell ref="B82:B85"/>
    <mergeCell ref="B86:B95"/>
    <mergeCell ref="B98:B99"/>
    <mergeCell ref="B103:B104"/>
    <mergeCell ref="B106:B107"/>
    <mergeCell ref="B116:B117"/>
    <mergeCell ref="B120:B121"/>
    <mergeCell ref="B146:B148"/>
    <mergeCell ref="B153:B156"/>
    <mergeCell ref="B161:B162"/>
    <mergeCell ref="B174:B177"/>
    <mergeCell ref="B182:B186"/>
    <mergeCell ref="B189:B190"/>
    <mergeCell ref="B191:B193"/>
    <mergeCell ref="B194:B195"/>
    <mergeCell ref="B197:B200"/>
    <mergeCell ref="B201:B204"/>
    <mergeCell ref="B205:B208"/>
    <mergeCell ref="B209:B211"/>
    <mergeCell ref="B215:B218"/>
    <mergeCell ref="B223:B224"/>
    <mergeCell ref="B226:B227"/>
    <mergeCell ref="B231:B232"/>
    <mergeCell ref="B233:B234"/>
    <mergeCell ref="B235:B236"/>
    <mergeCell ref="B237:B238"/>
    <mergeCell ref="B239:B240"/>
    <mergeCell ref="B241:B242"/>
    <mergeCell ref="B248:B250"/>
    <mergeCell ref="B252:B253"/>
    <mergeCell ref="B259:B264"/>
    <mergeCell ref="B273:B276"/>
    <mergeCell ref="B277:B279"/>
    <mergeCell ref="B280:B282"/>
    <mergeCell ref="B284:B286"/>
    <mergeCell ref="B293:B297"/>
    <mergeCell ref="B298:B303"/>
    <mergeCell ref="B318:B319"/>
    <mergeCell ref="B322:B324"/>
    <mergeCell ref="B326:B327"/>
    <mergeCell ref="B329:B330"/>
    <mergeCell ref="B332:B333"/>
    <mergeCell ref="B350:B351"/>
    <mergeCell ref="C1:C2"/>
    <mergeCell ref="C4:C8"/>
    <mergeCell ref="C12:C14"/>
    <mergeCell ref="C15:C20"/>
    <mergeCell ref="C22:C29"/>
    <mergeCell ref="C37:C39"/>
    <mergeCell ref="C42:C44"/>
    <mergeCell ref="C46:C49"/>
    <mergeCell ref="C50:C54"/>
    <mergeCell ref="C56:C59"/>
    <mergeCell ref="C61:C64"/>
    <mergeCell ref="C66:C69"/>
    <mergeCell ref="C73:C79"/>
    <mergeCell ref="C80:C81"/>
    <mergeCell ref="C82:C85"/>
    <mergeCell ref="C86:C95"/>
    <mergeCell ref="C98:C99"/>
    <mergeCell ref="C103:C104"/>
    <mergeCell ref="C106:C107"/>
    <mergeCell ref="C116:C117"/>
    <mergeCell ref="C120:C121"/>
    <mergeCell ref="C146:C148"/>
    <mergeCell ref="C153:C156"/>
    <mergeCell ref="C161:C162"/>
    <mergeCell ref="C174:C177"/>
    <mergeCell ref="C182:C186"/>
    <mergeCell ref="C189:C190"/>
    <mergeCell ref="C191:C193"/>
    <mergeCell ref="C194:C195"/>
    <mergeCell ref="C197:C200"/>
    <mergeCell ref="C201:C204"/>
    <mergeCell ref="C205:C208"/>
    <mergeCell ref="C209:C211"/>
    <mergeCell ref="C215:C218"/>
    <mergeCell ref="C223:C224"/>
    <mergeCell ref="C226:C227"/>
    <mergeCell ref="C231:C232"/>
    <mergeCell ref="C233:C234"/>
    <mergeCell ref="C235:C236"/>
    <mergeCell ref="C237:C238"/>
    <mergeCell ref="C239:C240"/>
    <mergeCell ref="C241:C242"/>
    <mergeCell ref="C248:C250"/>
    <mergeCell ref="C252:C253"/>
    <mergeCell ref="C259:C264"/>
    <mergeCell ref="C273:C276"/>
    <mergeCell ref="C277:C279"/>
    <mergeCell ref="C280:C282"/>
    <mergeCell ref="C284:C286"/>
    <mergeCell ref="C293:C297"/>
    <mergeCell ref="C298:C303"/>
    <mergeCell ref="C318:C319"/>
    <mergeCell ref="C322:C324"/>
    <mergeCell ref="C326:C327"/>
    <mergeCell ref="C329:C330"/>
    <mergeCell ref="C332:C333"/>
    <mergeCell ref="C350:C351"/>
    <mergeCell ref="D1:D2"/>
    <mergeCell ref="D4:D8"/>
    <mergeCell ref="D12:D14"/>
    <mergeCell ref="D15:D20"/>
    <mergeCell ref="D22:D29"/>
    <mergeCell ref="D37:D39"/>
    <mergeCell ref="D42:D44"/>
    <mergeCell ref="D46:D49"/>
    <mergeCell ref="D50:D54"/>
    <mergeCell ref="D56:D59"/>
    <mergeCell ref="D61:D64"/>
    <mergeCell ref="D66:D69"/>
    <mergeCell ref="D73:D79"/>
    <mergeCell ref="D80:D81"/>
    <mergeCell ref="D82:D85"/>
    <mergeCell ref="D86:D95"/>
    <mergeCell ref="D98:D99"/>
    <mergeCell ref="D103:D104"/>
    <mergeCell ref="D106:D107"/>
    <mergeCell ref="D116:D117"/>
    <mergeCell ref="D120:D121"/>
    <mergeCell ref="D146:D148"/>
    <mergeCell ref="D161:D162"/>
    <mergeCell ref="D174:D177"/>
    <mergeCell ref="D182:D186"/>
    <mergeCell ref="D189:D190"/>
    <mergeCell ref="D191:D193"/>
    <mergeCell ref="D194:D195"/>
    <mergeCell ref="D197:D200"/>
    <mergeCell ref="D201:D204"/>
    <mergeCell ref="D205:D208"/>
    <mergeCell ref="D209:D211"/>
    <mergeCell ref="D215:D218"/>
    <mergeCell ref="D223:D224"/>
    <mergeCell ref="D226:D227"/>
    <mergeCell ref="D231:D232"/>
    <mergeCell ref="D233:D234"/>
    <mergeCell ref="D235:D236"/>
    <mergeCell ref="D237:D238"/>
    <mergeCell ref="D239:D240"/>
    <mergeCell ref="D241:D242"/>
    <mergeCell ref="D248:D250"/>
    <mergeCell ref="D252:D253"/>
    <mergeCell ref="D259:D264"/>
    <mergeCell ref="D273:D276"/>
    <mergeCell ref="D277:D279"/>
    <mergeCell ref="D280:D282"/>
    <mergeCell ref="D284:D286"/>
    <mergeCell ref="D293:D297"/>
    <mergeCell ref="D298:D303"/>
    <mergeCell ref="D318:D319"/>
    <mergeCell ref="D322:D324"/>
    <mergeCell ref="D326:D327"/>
    <mergeCell ref="D329:D330"/>
    <mergeCell ref="D332:D333"/>
    <mergeCell ref="D350:D351"/>
    <mergeCell ref="E1:E2"/>
    <mergeCell ref="E4:E8"/>
    <mergeCell ref="E12:E14"/>
    <mergeCell ref="E15:E20"/>
    <mergeCell ref="E22:E29"/>
    <mergeCell ref="E37:E39"/>
    <mergeCell ref="E42:E44"/>
    <mergeCell ref="E46:E49"/>
    <mergeCell ref="E50:E54"/>
    <mergeCell ref="E56:E59"/>
    <mergeCell ref="E61:E64"/>
    <mergeCell ref="E66:E69"/>
    <mergeCell ref="E73:E79"/>
    <mergeCell ref="E80:E81"/>
    <mergeCell ref="E82:E85"/>
    <mergeCell ref="E86:E95"/>
    <mergeCell ref="E98:E99"/>
    <mergeCell ref="E106:E107"/>
    <mergeCell ref="E116:E117"/>
    <mergeCell ref="E146:E148"/>
    <mergeCell ref="E153:E156"/>
    <mergeCell ref="E174:E177"/>
    <mergeCell ref="E182:E186"/>
    <mergeCell ref="E189:E190"/>
    <mergeCell ref="E191:E193"/>
    <mergeCell ref="E194:E195"/>
    <mergeCell ref="E197:E200"/>
    <mergeCell ref="E201:E204"/>
    <mergeCell ref="E205:E208"/>
    <mergeCell ref="E209:E211"/>
    <mergeCell ref="E215:E218"/>
    <mergeCell ref="E223:E224"/>
    <mergeCell ref="E226:E227"/>
    <mergeCell ref="E231:E232"/>
    <mergeCell ref="E233:E234"/>
    <mergeCell ref="E235:E236"/>
    <mergeCell ref="E237:E238"/>
    <mergeCell ref="E239:E240"/>
    <mergeCell ref="E241:E242"/>
    <mergeCell ref="E248:E250"/>
    <mergeCell ref="E252:E253"/>
    <mergeCell ref="E259:E264"/>
    <mergeCell ref="E273:E276"/>
    <mergeCell ref="E277:E279"/>
    <mergeCell ref="E280:E282"/>
    <mergeCell ref="E284:E286"/>
    <mergeCell ref="E293:E297"/>
    <mergeCell ref="E298:E303"/>
    <mergeCell ref="E318:E319"/>
    <mergeCell ref="E322:E324"/>
    <mergeCell ref="E326:E327"/>
    <mergeCell ref="E329:E330"/>
    <mergeCell ref="E332:E333"/>
    <mergeCell ref="E350:E351"/>
    <mergeCell ref="F1:F2"/>
    <mergeCell ref="F4:F8"/>
    <mergeCell ref="F12:F14"/>
    <mergeCell ref="F15:F20"/>
    <mergeCell ref="F22:F29"/>
    <mergeCell ref="F37:F39"/>
    <mergeCell ref="F42:F44"/>
    <mergeCell ref="F46:F49"/>
    <mergeCell ref="F50:F54"/>
    <mergeCell ref="F56:F59"/>
    <mergeCell ref="F61:F64"/>
    <mergeCell ref="F66:F69"/>
    <mergeCell ref="F73:F79"/>
    <mergeCell ref="F80:F81"/>
    <mergeCell ref="F82:F85"/>
    <mergeCell ref="F86:F95"/>
    <mergeCell ref="F98:F99"/>
    <mergeCell ref="F106:F107"/>
    <mergeCell ref="F116:F117"/>
    <mergeCell ref="F146:F148"/>
    <mergeCell ref="F153:F156"/>
    <mergeCell ref="F174:F177"/>
    <mergeCell ref="F182:F186"/>
    <mergeCell ref="F189:F190"/>
    <mergeCell ref="F191:F193"/>
    <mergeCell ref="F194:F195"/>
    <mergeCell ref="F197:F200"/>
    <mergeCell ref="F201:F204"/>
    <mergeCell ref="F205:F208"/>
    <mergeCell ref="F209:F211"/>
    <mergeCell ref="F215:F218"/>
    <mergeCell ref="F223:F224"/>
    <mergeCell ref="F226:F227"/>
    <mergeCell ref="F231:F232"/>
    <mergeCell ref="F233:F234"/>
    <mergeCell ref="F235:F236"/>
    <mergeCell ref="F237:F238"/>
    <mergeCell ref="F239:F240"/>
    <mergeCell ref="F241:F242"/>
    <mergeCell ref="F248:F250"/>
    <mergeCell ref="F252:F253"/>
    <mergeCell ref="F259:F264"/>
    <mergeCell ref="F273:F276"/>
    <mergeCell ref="F277:F279"/>
    <mergeCell ref="F280:F282"/>
    <mergeCell ref="F284:F286"/>
    <mergeCell ref="F293:F297"/>
    <mergeCell ref="F298:F303"/>
    <mergeCell ref="F318:F319"/>
    <mergeCell ref="F322:F324"/>
    <mergeCell ref="F326:F327"/>
    <mergeCell ref="F329:F330"/>
    <mergeCell ref="F332:F333"/>
    <mergeCell ref="F350:F351"/>
    <mergeCell ref="G1:G2"/>
    <mergeCell ref="G4:G8"/>
    <mergeCell ref="G12:G14"/>
    <mergeCell ref="G15:G20"/>
    <mergeCell ref="G22:G29"/>
    <mergeCell ref="G37:G39"/>
    <mergeCell ref="G46:G49"/>
    <mergeCell ref="G50:G54"/>
    <mergeCell ref="G56:G59"/>
    <mergeCell ref="G61:G64"/>
    <mergeCell ref="G66:G69"/>
    <mergeCell ref="G73:G79"/>
    <mergeCell ref="G80:G81"/>
    <mergeCell ref="G82:G85"/>
    <mergeCell ref="G86:G95"/>
    <mergeCell ref="G98:G99"/>
    <mergeCell ref="G103:G104"/>
    <mergeCell ref="G106:G107"/>
    <mergeCell ref="G116:G117"/>
    <mergeCell ref="G120:G121"/>
    <mergeCell ref="G146:G148"/>
    <mergeCell ref="G153:G156"/>
    <mergeCell ref="G161:G162"/>
    <mergeCell ref="G174:G177"/>
    <mergeCell ref="G182:G186"/>
    <mergeCell ref="G189:G190"/>
    <mergeCell ref="G191:G193"/>
    <mergeCell ref="G194:G195"/>
    <mergeCell ref="G197:G200"/>
    <mergeCell ref="G201:G204"/>
    <mergeCell ref="G205:G208"/>
    <mergeCell ref="G209:G211"/>
    <mergeCell ref="G215:G218"/>
    <mergeCell ref="G223:G224"/>
    <mergeCell ref="G226:G227"/>
    <mergeCell ref="G231:G232"/>
    <mergeCell ref="G233:G234"/>
    <mergeCell ref="G235:G236"/>
    <mergeCell ref="G237:G238"/>
    <mergeCell ref="G239:G240"/>
    <mergeCell ref="G241:G242"/>
    <mergeCell ref="G248:G250"/>
    <mergeCell ref="G252:G253"/>
    <mergeCell ref="G259:G264"/>
    <mergeCell ref="G273:G276"/>
    <mergeCell ref="G277:G279"/>
    <mergeCell ref="G280:G282"/>
    <mergeCell ref="G284:G286"/>
    <mergeCell ref="G293:G297"/>
    <mergeCell ref="G298:G303"/>
    <mergeCell ref="G318:G319"/>
    <mergeCell ref="G322:G324"/>
    <mergeCell ref="G326:G327"/>
    <mergeCell ref="G329:G330"/>
    <mergeCell ref="G332:G333"/>
    <mergeCell ref="G350:G351"/>
    <mergeCell ref="H1:H2"/>
    <mergeCell ref="H4:H8"/>
    <mergeCell ref="H12:H14"/>
    <mergeCell ref="H15:H20"/>
    <mergeCell ref="H22:H29"/>
    <mergeCell ref="H37:H39"/>
    <mergeCell ref="H42:H44"/>
    <mergeCell ref="H46:H49"/>
    <mergeCell ref="H50:H54"/>
    <mergeCell ref="H56:H59"/>
    <mergeCell ref="H61:H64"/>
    <mergeCell ref="H66:H69"/>
    <mergeCell ref="H73:H79"/>
    <mergeCell ref="H80:H81"/>
    <mergeCell ref="H82:H85"/>
    <mergeCell ref="H86:H95"/>
    <mergeCell ref="H98:H99"/>
    <mergeCell ref="H103:H104"/>
    <mergeCell ref="H106:H107"/>
    <mergeCell ref="H116:H117"/>
    <mergeCell ref="H120:H121"/>
    <mergeCell ref="H146:H148"/>
    <mergeCell ref="H153:H156"/>
    <mergeCell ref="H161:H162"/>
    <mergeCell ref="H174:H177"/>
    <mergeCell ref="H182:H186"/>
    <mergeCell ref="H189:H190"/>
    <mergeCell ref="H191:H193"/>
    <mergeCell ref="H194:H195"/>
    <mergeCell ref="H197:H200"/>
    <mergeCell ref="H201:H204"/>
    <mergeCell ref="H205:H208"/>
    <mergeCell ref="H209:H211"/>
    <mergeCell ref="H215:H218"/>
    <mergeCell ref="H223:H224"/>
    <mergeCell ref="H226:H227"/>
    <mergeCell ref="H231:H232"/>
    <mergeCell ref="H233:H234"/>
    <mergeCell ref="H235:H236"/>
    <mergeCell ref="H237:H238"/>
    <mergeCell ref="H239:H240"/>
    <mergeCell ref="H241:H242"/>
    <mergeCell ref="H248:H250"/>
    <mergeCell ref="H252:H253"/>
    <mergeCell ref="H259:H264"/>
    <mergeCell ref="H273:H276"/>
    <mergeCell ref="H277:H279"/>
    <mergeCell ref="H280:H282"/>
    <mergeCell ref="H284:H286"/>
    <mergeCell ref="H293:H297"/>
    <mergeCell ref="H298:H303"/>
    <mergeCell ref="H318:H319"/>
    <mergeCell ref="H322:H324"/>
    <mergeCell ref="H326:H327"/>
    <mergeCell ref="H329:H330"/>
    <mergeCell ref="H332:H333"/>
    <mergeCell ref="H350:H351"/>
    <mergeCell ref="I1:I2"/>
    <mergeCell ref="I4:I8"/>
    <mergeCell ref="I12:I14"/>
    <mergeCell ref="I15:I20"/>
    <mergeCell ref="I22:I29"/>
    <mergeCell ref="I37:I39"/>
    <mergeCell ref="I42:I44"/>
    <mergeCell ref="I46:I49"/>
    <mergeCell ref="I50:I54"/>
    <mergeCell ref="I56:I59"/>
    <mergeCell ref="I61:I64"/>
    <mergeCell ref="I66:I69"/>
    <mergeCell ref="I73:I79"/>
    <mergeCell ref="I80:I81"/>
    <mergeCell ref="I82:I85"/>
    <mergeCell ref="I86:I95"/>
    <mergeCell ref="I98:I99"/>
    <mergeCell ref="I103:I104"/>
    <mergeCell ref="I106:I107"/>
    <mergeCell ref="I116:I117"/>
    <mergeCell ref="I120:I121"/>
    <mergeCell ref="I146:I148"/>
    <mergeCell ref="I153:I156"/>
    <mergeCell ref="I161:I162"/>
    <mergeCell ref="I174:I177"/>
    <mergeCell ref="I182:I186"/>
    <mergeCell ref="I189:I190"/>
    <mergeCell ref="I191:I193"/>
    <mergeCell ref="I194:I195"/>
    <mergeCell ref="I197:I200"/>
    <mergeCell ref="I201:I204"/>
    <mergeCell ref="I205:I208"/>
    <mergeCell ref="I209:I211"/>
    <mergeCell ref="I215:I218"/>
    <mergeCell ref="I223:I224"/>
    <mergeCell ref="I226:I227"/>
    <mergeCell ref="I231:I232"/>
    <mergeCell ref="I233:I234"/>
    <mergeCell ref="I235:I236"/>
    <mergeCell ref="I237:I238"/>
    <mergeCell ref="I239:I240"/>
    <mergeCell ref="I241:I242"/>
    <mergeCell ref="I248:I250"/>
    <mergeCell ref="I252:I253"/>
    <mergeCell ref="I259:I264"/>
    <mergeCell ref="I273:I276"/>
    <mergeCell ref="I277:I279"/>
    <mergeCell ref="I280:I282"/>
    <mergeCell ref="I284:I286"/>
    <mergeCell ref="I293:I297"/>
    <mergeCell ref="I298:I303"/>
    <mergeCell ref="I318:I319"/>
    <mergeCell ref="I322:I324"/>
    <mergeCell ref="I326:I327"/>
    <mergeCell ref="I329:I330"/>
    <mergeCell ref="I332:I333"/>
    <mergeCell ref="I350:I351"/>
    <mergeCell ref="J1:J2"/>
    <mergeCell ref="J4:J8"/>
    <mergeCell ref="J12:J14"/>
    <mergeCell ref="J15:J20"/>
    <mergeCell ref="J22:J29"/>
    <mergeCell ref="J37:J39"/>
    <mergeCell ref="J42:J44"/>
    <mergeCell ref="J46:J49"/>
    <mergeCell ref="J50:J54"/>
    <mergeCell ref="J56:J59"/>
    <mergeCell ref="J61:J64"/>
    <mergeCell ref="J66:J69"/>
    <mergeCell ref="J73:J79"/>
    <mergeCell ref="J80:J81"/>
    <mergeCell ref="J82:J85"/>
    <mergeCell ref="J86:J95"/>
    <mergeCell ref="J98:J99"/>
    <mergeCell ref="J103:J104"/>
    <mergeCell ref="J106:J107"/>
    <mergeCell ref="J116:J117"/>
    <mergeCell ref="J120:J121"/>
    <mergeCell ref="J146:J148"/>
    <mergeCell ref="J153:J156"/>
    <mergeCell ref="J161:J162"/>
    <mergeCell ref="J174:J177"/>
    <mergeCell ref="J182:J186"/>
    <mergeCell ref="J189:J190"/>
    <mergeCell ref="J191:J193"/>
    <mergeCell ref="J194:J195"/>
    <mergeCell ref="J197:J200"/>
    <mergeCell ref="J201:J204"/>
    <mergeCell ref="J205:J208"/>
    <mergeCell ref="J209:J211"/>
    <mergeCell ref="J215:J218"/>
    <mergeCell ref="J223:J224"/>
    <mergeCell ref="J226:J227"/>
    <mergeCell ref="J231:J232"/>
    <mergeCell ref="J233:J234"/>
    <mergeCell ref="J235:J236"/>
    <mergeCell ref="J237:J238"/>
    <mergeCell ref="J239:J240"/>
    <mergeCell ref="J241:J242"/>
    <mergeCell ref="J248:J250"/>
    <mergeCell ref="J252:J253"/>
    <mergeCell ref="J259:J264"/>
    <mergeCell ref="J273:J276"/>
    <mergeCell ref="J277:J279"/>
    <mergeCell ref="J280:J282"/>
    <mergeCell ref="J284:J286"/>
    <mergeCell ref="J293:J297"/>
    <mergeCell ref="J298:J303"/>
    <mergeCell ref="J318:J319"/>
    <mergeCell ref="J322:J324"/>
    <mergeCell ref="J326:J327"/>
    <mergeCell ref="J329:J330"/>
    <mergeCell ref="J332:J333"/>
    <mergeCell ref="J350:J351"/>
    <mergeCell ref="K1:K2"/>
    <mergeCell ref="K4:K8"/>
    <mergeCell ref="K12:K14"/>
    <mergeCell ref="K15:K20"/>
    <mergeCell ref="K22:K29"/>
    <mergeCell ref="K37:K39"/>
    <mergeCell ref="K42:K44"/>
    <mergeCell ref="K46:K49"/>
    <mergeCell ref="K50:K54"/>
    <mergeCell ref="K56:K59"/>
    <mergeCell ref="K61:K64"/>
    <mergeCell ref="K66:K69"/>
    <mergeCell ref="K73:K79"/>
    <mergeCell ref="K80:K81"/>
    <mergeCell ref="K82:K85"/>
    <mergeCell ref="K86:K95"/>
    <mergeCell ref="K98:K99"/>
    <mergeCell ref="K103:K104"/>
    <mergeCell ref="K106:K107"/>
    <mergeCell ref="K116:K117"/>
    <mergeCell ref="K120:K121"/>
    <mergeCell ref="K146:K148"/>
    <mergeCell ref="K153:K156"/>
    <mergeCell ref="K161:K162"/>
    <mergeCell ref="K174:K177"/>
    <mergeCell ref="K182:K186"/>
    <mergeCell ref="K189:K190"/>
    <mergeCell ref="K191:K193"/>
    <mergeCell ref="K194:K195"/>
    <mergeCell ref="K197:K200"/>
    <mergeCell ref="K201:K204"/>
    <mergeCell ref="K205:K208"/>
    <mergeCell ref="K209:K211"/>
    <mergeCell ref="K215:K218"/>
    <mergeCell ref="K223:K224"/>
    <mergeCell ref="K226:K227"/>
    <mergeCell ref="K231:K232"/>
    <mergeCell ref="K233:K234"/>
    <mergeCell ref="K235:K236"/>
    <mergeCell ref="K237:K238"/>
    <mergeCell ref="K239:K240"/>
    <mergeCell ref="K241:K242"/>
    <mergeCell ref="K248:K250"/>
    <mergeCell ref="K252:K253"/>
    <mergeCell ref="K259:K264"/>
    <mergeCell ref="K273:K276"/>
    <mergeCell ref="K277:K279"/>
    <mergeCell ref="K280:K282"/>
    <mergeCell ref="K284:K286"/>
    <mergeCell ref="K293:K297"/>
    <mergeCell ref="K298:K303"/>
    <mergeCell ref="K318:K319"/>
    <mergeCell ref="K322:K324"/>
    <mergeCell ref="K326:K327"/>
    <mergeCell ref="K329:K330"/>
    <mergeCell ref="K332:K333"/>
    <mergeCell ref="K350:K351"/>
    <mergeCell ref="L1:L2"/>
    <mergeCell ref="L4:L8"/>
    <mergeCell ref="L12:L14"/>
    <mergeCell ref="L15:L20"/>
    <mergeCell ref="L22:L29"/>
    <mergeCell ref="L37:L39"/>
    <mergeCell ref="L42:L44"/>
    <mergeCell ref="L46:L49"/>
    <mergeCell ref="L50:L54"/>
    <mergeCell ref="L56:L59"/>
    <mergeCell ref="L61:L64"/>
    <mergeCell ref="L66:L69"/>
    <mergeCell ref="L73:L79"/>
    <mergeCell ref="L80:L81"/>
    <mergeCell ref="L82:L85"/>
    <mergeCell ref="L86:L95"/>
    <mergeCell ref="L98:L99"/>
    <mergeCell ref="L103:L104"/>
    <mergeCell ref="L106:L107"/>
    <mergeCell ref="L116:L117"/>
    <mergeCell ref="L120:L121"/>
    <mergeCell ref="L146:L148"/>
    <mergeCell ref="L153:L156"/>
    <mergeCell ref="L161:L162"/>
    <mergeCell ref="L174:L177"/>
    <mergeCell ref="L182:L186"/>
    <mergeCell ref="L189:L190"/>
    <mergeCell ref="L191:L193"/>
    <mergeCell ref="L194:L195"/>
    <mergeCell ref="L197:L200"/>
    <mergeCell ref="L201:L204"/>
    <mergeCell ref="L205:L208"/>
    <mergeCell ref="L209:L211"/>
    <mergeCell ref="L215:L218"/>
    <mergeCell ref="L223:L224"/>
    <mergeCell ref="L226:L227"/>
    <mergeCell ref="L231:L232"/>
    <mergeCell ref="L233:L234"/>
    <mergeCell ref="L235:L236"/>
    <mergeCell ref="L237:L238"/>
    <mergeCell ref="L239:L240"/>
    <mergeCell ref="L241:L242"/>
    <mergeCell ref="L248:L250"/>
    <mergeCell ref="L252:L253"/>
    <mergeCell ref="L259:L264"/>
    <mergeCell ref="L273:L276"/>
    <mergeCell ref="L277:L279"/>
    <mergeCell ref="L280:L282"/>
    <mergeCell ref="L284:L286"/>
    <mergeCell ref="L293:L297"/>
    <mergeCell ref="L298:L303"/>
    <mergeCell ref="L318:L319"/>
    <mergeCell ref="L322:L324"/>
    <mergeCell ref="L326:L327"/>
    <mergeCell ref="L329:L330"/>
    <mergeCell ref="L332:L333"/>
    <mergeCell ref="L350:L351"/>
    <mergeCell ref="M1:M2"/>
    <mergeCell ref="M42:M44"/>
    <mergeCell ref="M153:M156"/>
    <mergeCell ref="M161:M162"/>
    <mergeCell ref="M215:M216"/>
    <mergeCell ref="N1:N2"/>
    <mergeCell ref="N4:N8"/>
    <mergeCell ref="N12:N14"/>
    <mergeCell ref="N15:N20"/>
    <mergeCell ref="N22:N29"/>
    <mergeCell ref="N37:N39"/>
    <mergeCell ref="N42:N44"/>
    <mergeCell ref="N46:N49"/>
    <mergeCell ref="N50:N54"/>
    <mergeCell ref="N56:N59"/>
    <mergeCell ref="N61:N64"/>
    <mergeCell ref="N66:N69"/>
    <mergeCell ref="N73:N79"/>
    <mergeCell ref="N80:N81"/>
    <mergeCell ref="N82:N85"/>
    <mergeCell ref="N86:N95"/>
    <mergeCell ref="N98:N99"/>
    <mergeCell ref="N103:N104"/>
    <mergeCell ref="N106:N107"/>
    <mergeCell ref="N116:N117"/>
    <mergeCell ref="N120:N121"/>
    <mergeCell ref="N146:N148"/>
    <mergeCell ref="N153:N156"/>
    <mergeCell ref="N161:N162"/>
    <mergeCell ref="N174:N177"/>
    <mergeCell ref="N182:N186"/>
    <mergeCell ref="N189:N190"/>
    <mergeCell ref="N191:N193"/>
    <mergeCell ref="N194:N195"/>
    <mergeCell ref="N197:N200"/>
    <mergeCell ref="N201:N204"/>
    <mergeCell ref="N205:N208"/>
    <mergeCell ref="N209:N211"/>
    <mergeCell ref="N215:N218"/>
    <mergeCell ref="N223:N224"/>
    <mergeCell ref="N226:N227"/>
    <mergeCell ref="N231:N232"/>
    <mergeCell ref="N233:N234"/>
    <mergeCell ref="N235:N236"/>
    <mergeCell ref="N237:N238"/>
    <mergeCell ref="N239:N240"/>
    <mergeCell ref="N241:N242"/>
    <mergeCell ref="N248:N250"/>
    <mergeCell ref="N252:N253"/>
    <mergeCell ref="N259:N264"/>
    <mergeCell ref="N273:N276"/>
    <mergeCell ref="N277:N279"/>
    <mergeCell ref="N280:N282"/>
    <mergeCell ref="N284:N286"/>
    <mergeCell ref="N293:N297"/>
    <mergeCell ref="N298:N303"/>
    <mergeCell ref="N318:N319"/>
    <mergeCell ref="N322:N324"/>
    <mergeCell ref="N326:N327"/>
    <mergeCell ref="N329:N330"/>
    <mergeCell ref="N332:N333"/>
    <mergeCell ref="N350:N351"/>
  </mergeCells>
  <pageMargins left="0.75" right="0.75" top="1" bottom="1" header="0.511805555555556" footer="0.511805555555556"/>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9"/>
  <sheetViews>
    <sheetView zoomScale="103" zoomScaleNormal="103" workbookViewId="0">
      <selection activeCell="F5" sqref="F5"/>
    </sheetView>
  </sheetViews>
  <sheetFormatPr defaultColWidth="9" defaultRowHeight="14"/>
  <cols>
    <col min="1" max="2" width="6.36363636363636" style="2" customWidth="1"/>
    <col min="3" max="3" width="15.6363636363636" style="2" customWidth="1"/>
    <col min="4" max="4" width="12.0909090909091" style="2" customWidth="1"/>
    <col min="5" max="5" width="30.0909090909091" style="2" customWidth="1"/>
    <col min="6" max="6" width="13.0909090909091" style="2" customWidth="1"/>
    <col min="7" max="7" width="15.4545454545455" style="2" customWidth="1"/>
    <col min="8" max="8" width="8.90909090909091" style="2" customWidth="1"/>
    <col min="9" max="256" width="10" style="3" customWidth="1"/>
  </cols>
  <sheetData>
    <row r="1" s="64" customFormat="1" spans="1:8">
      <c r="A1" s="55" t="s">
        <v>0</v>
      </c>
      <c r="B1" s="76" t="s">
        <v>1</v>
      </c>
      <c r="C1" s="57" t="s">
        <v>2</v>
      </c>
      <c r="D1" s="57" t="s">
        <v>3</v>
      </c>
      <c r="E1" s="77" t="s">
        <v>500</v>
      </c>
      <c r="F1" s="77" t="s">
        <v>501</v>
      </c>
      <c r="G1" s="78" t="s">
        <v>502</v>
      </c>
      <c r="H1" s="58" t="s">
        <v>12</v>
      </c>
    </row>
    <row r="2" s="64" customFormat="1" spans="1:8">
      <c r="A2" s="55"/>
      <c r="B2" s="76"/>
      <c r="C2" s="57"/>
      <c r="D2" s="57"/>
      <c r="E2" s="77"/>
      <c r="F2" s="77"/>
      <c r="G2" s="78"/>
      <c r="H2" s="15"/>
    </row>
    <row r="3" spans="1:8">
      <c r="A3" s="13">
        <v>1</v>
      </c>
      <c r="B3" s="13">
        <v>511</v>
      </c>
      <c r="C3" s="13">
        <v>2017051101</v>
      </c>
      <c r="D3" s="13" t="s">
        <v>13</v>
      </c>
      <c r="E3" s="13"/>
      <c r="F3" s="13"/>
      <c r="G3" s="13"/>
      <c r="H3" s="13"/>
    </row>
    <row r="4" ht="14.15" customHeight="1" spans="1:8">
      <c r="A4" s="13">
        <v>2</v>
      </c>
      <c r="B4" s="13">
        <v>511</v>
      </c>
      <c r="C4" s="13">
        <v>2017051102</v>
      </c>
      <c r="D4" s="13" t="s">
        <v>14</v>
      </c>
      <c r="E4" s="13"/>
      <c r="F4" s="13"/>
      <c r="G4" s="13"/>
      <c r="H4" s="13"/>
    </row>
    <row r="5" spans="1:8">
      <c r="A5" s="13">
        <v>3</v>
      </c>
      <c r="B5" s="13">
        <v>511</v>
      </c>
      <c r="C5" s="13">
        <v>2017051103</v>
      </c>
      <c r="D5" s="13" t="s">
        <v>15</v>
      </c>
      <c r="E5" s="13"/>
      <c r="F5" s="13"/>
      <c r="G5" s="13"/>
      <c r="H5" s="13"/>
    </row>
    <row r="6" spans="1:8">
      <c r="A6" s="13">
        <v>4</v>
      </c>
      <c r="B6" s="13">
        <v>511</v>
      </c>
      <c r="C6" s="13">
        <v>2017051104</v>
      </c>
      <c r="D6" s="13" t="s">
        <v>16</v>
      </c>
      <c r="E6" s="13"/>
      <c r="F6" s="13"/>
      <c r="G6" s="13"/>
      <c r="H6" s="13"/>
    </row>
    <row r="7" spans="1:8">
      <c r="A7" s="13">
        <v>5</v>
      </c>
      <c r="B7" s="13">
        <v>511</v>
      </c>
      <c r="C7" s="13">
        <v>2017051105</v>
      </c>
      <c r="D7" s="13" t="s">
        <v>17</v>
      </c>
      <c r="E7" s="13"/>
      <c r="F7" s="13"/>
      <c r="G7" s="13"/>
      <c r="H7" s="13"/>
    </row>
    <row r="8" ht="13.5" customHeight="1" spans="1:8">
      <c r="A8" s="13">
        <v>6</v>
      </c>
      <c r="B8" s="13">
        <v>511</v>
      </c>
      <c r="C8" s="13">
        <v>2017051106</v>
      </c>
      <c r="D8" s="13" t="s">
        <v>18</v>
      </c>
      <c r="E8" s="13" t="s">
        <v>503</v>
      </c>
      <c r="F8" s="13"/>
      <c r="G8" s="13" t="s">
        <v>504</v>
      </c>
      <c r="H8" s="13">
        <v>2.5</v>
      </c>
    </row>
    <row r="9" ht="13.5" customHeight="1" spans="1:8">
      <c r="A9" s="13">
        <v>7</v>
      </c>
      <c r="B9" s="13">
        <v>511</v>
      </c>
      <c r="C9" s="13">
        <v>2017051107</v>
      </c>
      <c r="D9" s="13" t="s">
        <v>19</v>
      </c>
      <c r="E9" s="13" t="s">
        <v>505</v>
      </c>
      <c r="F9" s="13"/>
      <c r="G9" s="13" t="s">
        <v>506</v>
      </c>
      <c r="H9" s="13">
        <v>4</v>
      </c>
    </row>
    <row r="10" ht="13.5" customHeight="1" spans="1:8">
      <c r="A10" s="13">
        <v>7</v>
      </c>
      <c r="B10" s="13">
        <v>511</v>
      </c>
      <c r="C10" s="13"/>
      <c r="D10" s="13"/>
      <c r="E10" s="13" t="s">
        <v>507</v>
      </c>
      <c r="F10" s="13"/>
      <c r="G10" s="13" t="s">
        <v>506</v>
      </c>
      <c r="H10" s="13"/>
    </row>
    <row r="11" spans="1:8">
      <c r="A11" s="13">
        <v>8</v>
      </c>
      <c r="B11" s="13">
        <v>511</v>
      </c>
      <c r="C11" s="13">
        <v>2017051108</v>
      </c>
      <c r="D11" s="13" t="s">
        <v>20</v>
      </c>
      <c r="E11" s="13"/>
      <c r="F11" s="13"/>
      <c r="G11" s="13"/>
      <c r="H11" s="13"/>
    </row>
    <row r="12" ht="13.5" customHeight="1" spans="1:8">
      <c r="A12" s="13">
        <v>9</v>
      </c>
      <c r="B12" s="13">
        <v>511</v>
      </c>
      <c r="C12" s="13">
        <v>2017051109</v>
      </c>
      <c r="D12" s="13" t="s">
        <v>21</v>
      </c>
      <c r="E12" s="13" t="s">
        <v>508</v>
      </c>
      <c r="F12" s="13"/>
      <c r="G12" s="13" t="s">
        <v>509</v>
      </c>
      <c r="H12" s="13"/>
    </row>
    <row r="13" s="65" customFormat="1" spans="1:12">
      <c r="A13" s="13">
        <v>10</v>
      </c>
      <c r="B13" s="13">
        <v>511</v>
      </c>
      <c r="C13" s="13">
        <v>2017051110</v>
      </c>
      <c r="D13" s="13" t="s">
        <v>22</v>
      </c>
      <c r="E13" s="13"/>
      <c r="F13" s="13"/>
      <c r="G13" s="13"/>
      <c r="H13" s="13"/>
      <c r="I13" s="66"/>
      <c r="J13" s="66"/>
      <c r="K13" s="66"/>
      <c r="L13" s="66"/>
    </row>
    <row r="14" s="65" customFormat="1" ht="12" customHeight="1" spans="1:12">
      <c r="A14" s="13">
        <v>11</v>
      </c>
      <c r="B14" s="13">
        <v>511</v>
      </c>
      <c r="C14" s="13">
        <v>2017051111</v>
      </c>
      <c r="D14" s="13" t="s">
        <v>23</v>
      </c>
      <c r="E14" s="13"/>
      <c r="F14" s="13"/>
      <c r="G14" s="13"/>
      <c r="H14" s="13"/>
      <c r="I14" s="66"/>
      <c r="J14" s="66"/>
      <c r="K14" s="66"/>
      <c r="L14" s="66"/>
    </row>
    <row r="15" s="65" customFormat="1" spans="1:12">
      <c r="A15" s="13">
        <v>12</v>
      </c>
      <c r="B15" s="13">
        <v>511</v>
      </c>
      <c r="C15" s="13">
        <v>2017051112</v>
      </c>
      <c r="D15" s="13" t="s">
        <v>24</v>
      </c>
      <c r="E15" s="13"/>
      <c r="F15" s="13"/>
      <c r="G15" s="13"/>
      <c r="H15" s="13"/>
      <c r="I15" s="66"/>
      <c r="J15" s="66"/>
      <c r="K15" s="66"/>
      <c r="L15" s="66"/>
    </row>
    <row r="16" ht="13.5" customHeight="1" spans="1:8">
      <c r="A16" s="13">
        <v>13</v>
      </c>
      <c r="B16" s="13">
        <v>511</v>
      </c>
      <c r="C16" s="13">
        <v>2017051113</v>
      </c>
      <c r="D16" s="13" t="s">
        <v>25</v>
      </c>
      <c r="E16" s="13" t="s">
        <v>510</v>
      </c>
      <c r="F16" s="13"/>
      <c r="G16" s="13" t="s">
        <v>509</v>
      </c>
      <c r="H16" s="13"/>
    </row>
    <row r="17" ht="13.5" customHeight="1" spans="1:8">
      <c r="A17" s="13">
        <v>13</v>
      </c>
      <c r="B17" s="13">
        <v>511</v>
      </c>
      <c r="C17" s="13"/>
      <c r="D17" s="13"/>
      <c r="E17" s="13" t="s">
        <v>511</v>
      </c>
      <c r="F17" s="13"/>
      <c r="G17" s="13" t="s">
        <v>509</v>
      </c>
      <c r="H17" s="13"/>
    </row>
    <row r="18" ht="13.5" customHeight="1" spans="1:8">
      <c r="A18" s="13">
        <v>13</v>
      </c>
      <c r="B18" s="13">
        <v>511</v>
      </c>
      <c r="C18" s="13"/>
      <c r="D18" s="13"/>
      <c r="E18" s="13" t="s">
        <v>512</v>
      </c>
      <c r="F18" s="13"/>
      <c r="G18" s="13" t="s">
        <v>509</v>
      </c>
      <c r="H18" s="13"/>
    </row>
    <row r="19" ht="13.5" customHeight="1" spans="1:8">
      <c r="A19" s="13">
        <v>13</v>
      </c>
      <c r="B19" s="13">
        <v>511</v>
      </c>
      <c r="C19" s="13"/>
      <c r="D19" s="13"/>
      <c r="E19" s="13" t="s">
        <v>513</v>
      </c>
      <c r="F19" s="13"/>
      <c r="G19" s="13" t="s">
        <v>509</v>
      </c>
      <c r="H19" s="13"/>
    </row>
    <row r="20" ht="13.5" customHeight="1" spans="1:8">
      <c r="A20" s="13">
        <v>13</v>
      </c>
      <c r="B20" s="13">
        <v>511</v>
      </c>
      <c r="C20" s="13"/>
      <c r="D20" s="13"/>
      <c r="E20" s="13" t="s">
        <v>514</v>
      </c>
      <c r="F20" s="13"/>
      <c r="G20" s="13" t="s">
        <v>509</v>
      </c>
      <c r="H20" s="13"/>
    </row>
    <row r="21" ht="13.5" customHeight="1" spans="1:8">
      <c r="A21" s="13">
        <v>13</v>
      </c>
      <c r="B21" s="13">
        <v>511</v>
      </c>
      <c r="C21" s="13"/>
      <c r="D21" s="13"/>
      <c r="E21" s="13" t="s">
        <v>515</v>
      </c>
      <c r="F21" s="13"/>
      <c r="G21" s="13" t="s">
        <v>509</v>
      </c>
      <c r="H21" s="13"/>
    </row>
    <row r="22" ht="13.5" customHeight="1" spans="1:8">
      <c r="A22" s="13">
        <v>13</v>
      </c>
      <c r="B22" s="13">
        <v>511</v>
      </c>
      <c r="C22" s="13"/>
      <c r="D22" s="13"/>
      <c r="E22" s="13" t="s">
        <v>516</v>
      </c>
      <c r="F22" s="13"/>
      <c r="G22" s="13" t="s">
        <v>517</v>
      </c>
      <c r="H22" s="13"/>
    </row>
    <row r="23" spans="1:8">
      <c r="A23" s="13">
        <v>14</v>
      </c>
      <c r="B23" s="13">
        <v>511</v>
      </c>
      <c r="C23" s="13">
        <v>2017051114</v>
      </c>
      <c r="D23" s="13" t="s">
        <v>26</v>
      </c>
      <c r="E23" s="13"/>
      <c r="F23" s="13"/>
      <c r="G23" s="13"/>
      <c r="H23" s="13"/>
    </row>
    <row r="24" spans="1:8">
      <c r="A24" s="13">
        <v>15</v>
      </c>
      <c r="B24" s="13">
        <v>511</v>
      </c>
      <c r="C24" s="13">
        <v>2017051115</v>
      </c>
      <c r="D24" s="13" t="s">
        <v>27</v>
      </c>
      <c r="E24" s="13"/>
      <c r="F24" s="13"/>
      <c r="G24" s="13"/>
      <c r="H24" s="13"/>
    </row>
    <row r="25" spans="1:8">
      <c r="A25" s="13">
        <v>16</v>
      </c>
      <c r="B25" s="13">
        <v>511</v>
      </c>
      <c r="C25" s="13">
        <v>2017051116</v>
      </c>
      <c r="D25" s="13" t="s">
        <v>28</v>
      </c>
      <c r="E25" s="13"/>
      <c r="F25" s="13"/>
      <c r="G25" s="13"/>
      <c r="H25" s="13"/>
    </row>
    <row r="26" ht="13.5" customHeight="1" spans="1:8">
      <c r="A26" s="13">
        <v>17</v>
      </c>
      <c r="B26" s="13">
        <v>511</v>
      </c>
      <c r="C26" s="13">
        <v>2017051117</v>
      </c>
      <c r="D26" s="13" t="s">
        <v>29</v>
      </c>
      <c r="E26" s="13" t="s">
        <v>518</v>
      </c>
      <c r="F26" s="13"/>
      <c r="G26" s="13" t="s">
        <v>517</v>
      </c>
      <c r="H26" s="13">
        <v>2.5</v>
      </c>
    </row>
    <row r="27" ht="13.5" customHeight="1" spans="1:8">
      <c r="A27" s="13">
        <v>18</v>
      </c>
      <c r="B27" s="13">
        <v>511</v>
      </c>
      <c r="C27" s="13">
        <v>2017051118</v>
      </c>
      <c r="D27" s="13" t="s">
        <v>30</v>
      </c>
      <c r="E27" s="13" t="s">
        <v>519</v>
      </c>
      <c r="F27" s="13"/>
      <c r="G27" s="13" t="s">
        <v>520</v>
      </c>
      <c r="H27" s="13">
        <v>1</v>
      </c>
    </row>
    <row r="28" ht="13.5" customHeight="1" spans="1:8">
      <c r="A28" s="13">
        <v>19</v>
      </c>
      <c r="B28" s="13">
        <v>511</v>
      </c>
      <c r="C28" s="13">
        <v>2017051119</v>
      </c>
      <c r="D28" s="13" t="s">
        <v>31</v>
      </c>
      <c r="E28" s="13"/>
      <c r="F28" s="13"/>
      <c r="G28" s="13"/>
      <c r="H28" s="13"/>
    </row>
    <row r="29" ht="13.5" customHeight="1" spans="1:8">
      <c r="A29" s="13">
        <v>20</v>
      </c>
      <c r="B29" s="13">
        <v>511</v>
      </c>
      <c r="C29" s="13">
        <v>2017051120</v>
      </c>
      <c r="D29" s="13" t="s">
        <v>32</v>
      </c>
      <c r="E29" s="13"/>
      <c r="F29" s="13"/>
      <c r="G29" s="13"/>
      <c r="H29" s="13"/>
    </row>
    <row r="30" spans="1:8">
      <c r="A30" s="13">
        <v>21</v>
      </c>
      <c r="B30" s="13">
        <v>511</v>
      </c>
      <c r="C30" s="13">
        <v>2017051121</v>
      </c>
      <c r="D30" s="13" t="s">
        <v>33</v>
      </c>
      <c r="E30" s="13"/>
      <c r="F30" s="13"/>
      <c r="G30" s="13"/>
      <c r="H30" s="13"/>
    </row>
    <row r="31" ht="13.5" customHeight="1" spans="1:8">
      <c r="A31" s="13">
        <v>22</v>
      </c>
      <c r="B31" s="13">
        <v>511</v>
      </c>
      <c r="C31" s="13">
        <v>2017051122</v>
      </c>
      <c r="D31" s="13" t="s">
        <v>34</v>
      </c>
      <c r="E31" s="13"/>
      <c r="F31" s="13"/>
      <c r="G31" s="13"/>
      <c r="H31" s="13"/>
    </row>
    <row r="32" ht="13.5" customHeight="1" spans="1:8">
      <c r="A32" s="13">
        <v>23</v>
      </c>
      <c r="B32" s="13">
        <v>511</v>
      </c>
      <c r="C32" s="13">
        <v>2017051123</v>
      </c>
      <c r="D32" s="13" t="s">
        <v>35</v>
      </c>
      <c r="E32" s="13"/>
      <c r="F32" s="13"/>
      <c r="G32" s="13"/>
      <c r="H32" s="13"/>
    </row>
    <row r="33" ht="13.5" customHeight="1" spans="1:8">
      <c r="A33" s="13">
        <v>24</v>
      </c>
      <c r="B33" s="13">
        <v>511</v>
      </c>
      <c r="C33" s="13">
        <v>2017051124</v>
      </c>
      <c r="D33" s="13" t="s">
        <v>36</v>
      </c>
      <c r="E33" s="13"/>
      <c r="F33" s="13"/>
      <c r="G33" s="13"/>
      <c r="H33" s="13"/>
    </row>
    <row r="34" ht="13.5" customHeight="1" spans="1:8">
      <c r="A34" s="13">
        <v>25</v>
      </c>
      <c r="B34" s="13">
        <v>511</v>
      </c>
      <c r="C34" s="13">
        <v>2017051125</v>
      </c>
      <c r="D34" s="13" t="s">
        <v>37</v>
      </c>
      <c r="E34" s="13"/>
      <c r="F34" s="13"/>
      <c r="G34" s="13"/>
      <c r="H34" s="13"/>
    </row>
    <row r="35" ht="13.5" customHeight="1" spans="1:8">
      <c r="A35" s="13">
        <v>26</v>
      </c>
      <c r="B35" s="13">
        <v>511</v>
      </c>
      <c r="C35" s="13">
        <v>2017051126</v>
      </c>
      <c r="D35" s="13" t="s">
        <v>38</v>
      </c>
      <c r="E35" s="13"/>
      <c r="F35" s="13"/>
      <c r="G35" s="13"/>
      <c r="H35" s="13"/>
    </row>
    <row r="36" ht="13.5" customHeight="1" spans="1:8">
      <c r="A36" s="13">
        <v>27</v>
      </c>
      <c r="B36" s="13">
        <v>511</v>
      </c>
      <c r="C36" s="13">
        <v>2017051127</v>
      </c>
      <c r="D36" s="13" t="s">
        <v>39</v>
      </c>
      <c r="E36" s="13"/>
      <c r="F36" s="13"/>
      <c r="G36" s="13"/>
      <c r="H36" s="13"/>
    </row>
    <row r="37" spans="1:8">
      <c r="A37" s="13">
        <v>28</v>
      </c>
      <c r="B37" s="13">
        <v>511</v>
      </c>
      <c r="C37" s="13">
        <v>2017051128</v>
      </c>
      <c r="D37" s="13" t="s">
        <v>40</v>
      </c>
      <c r="E37" s="13"/>
      <c r="F37" s="13"/>
      <c r="G37" s="13"/>
      <c r="H37" s="13"/>
    </row>
    <row r="38" ht="13.5" customHeight="1" spans="1:8">
      <c r="A38" s="13">
        <v>29</v>
      </c>
      <c r="B38" s="13">
        <v>511</v>
      </c>
      <c r="C38" s="13">
        <v>2017051129</v>
      </c>
      <c r="D38" s="13" t="s">
        <v>41</v>
      </c>
      <c r="E38" s="13"/>
      <c r="F38" s="13"/>
      <c r="G38" s="13"/>
      <c r="H38" s="13"/>
    </row>
    <row r="39" ht="13.5" customHeight="1" spans="1:8">
      <c r="A39" s="13">
        <v>30</v>
      </c>
      <c r="B39" s="13">
        <v>511</v>
      </c>
      <c r="C39" s="13">
        <v>2017051130</v>
      </c>
      <c r="D39" s="13" t="s">
        <v>42</v>
      </c>
      <c r="E39" s="13"/>
      <c r="F39" s="13"/>
      <c r="G39" s="13"/>
      <c r="H39" s="13"/>
    </row>
    <row r="40" ht="13.5" customHeight="1" spans="1:8">
      <c r="A40" s="13">
        <v>31</v>
      </c>
      <c r="B40" s="13">
        <v>511</v>
      </c>
      <c r="C40" s="13">
        <v>2017051131</v>
      </c>
      <c r="D40" s="13" t="s">
        <v>43</v>
      </c>
      <c r="E40" s="13"/>
      <c r="F40" s="13"/>
      <c r="G40" s="13"/>
      <c r="H40" s="13"/>
    </row>
    <row r="41" spans="1:8">
      <c r="A41" s="13">
        <v>32</v>
      </c>
      <c r="B41" s="13">
        <v>511</v>
      </c>
      <c r="C41" s="13">
        <v>2017051132</v>
      </c>
      <c r="D41" s="13" t="s">
        <v>44</v>
      </c>
      <c r="E41" s="13"/>
      <c r="F41" s="13"/>
      <c r="G41" s="13"/>
      <c r="H41" s="13"/>
    </row>
    <row r="42" ht="13.5" customHeight="1" spans="1:8">
      <c r="A42" s="13">
        <v>33</v>
      </c>
      <c r="B42" s="13">
        <v>511</v>
      </c>
      <c r="C42" s="13">
        <v>2017051133</v>
      </c>
      <c r="D42" s="13" t="s">
        <v>45</v>
      </c>
      <c r="E42" s="13"/>
      <c r="F42" s="13"/>
      <c r="G42" s="13"/>
      <c r="H42" s="13"/>
    </row>
    <row r="43" ht="13.5" customHeight="1" spans="1:8">
      <c r="A43" s="13">
        <v>34</v>
      </c>
      <c r="B43" s="13">
        <v>511</v>
      </c>
      <c r="C43" s="13">
        <v>2017051134</v>
      </c>
      <c r="D43" s="13" t="s">
        <v>46</v>
      </c>
      <c r="E43" s="13"/>
      <c r="F43" s="13"/>
      <c r="G43" s="13"/>
      <c r="H43" s="13"/>
    </row>
    <row r="44" ht="13.5" customHeight="1" spans="1:8">
      <c r="A44" s="13">
        <v>35</v>
      </c>
      <c r="B44" s="13">
        <v>511</v>
      </c>
      <c r="C44" s="13">
        <v>2017051135</v>
      </c>
      <c r="D44" s="13" t="s">
        <v>47</v>
      </c>
      <c r="E44" s="13"/>
      <c r="F44" s="13"/>
      <c r="G44" s="13"/>
      <c r="H44" s="13"/>
    </row>
    <row r="45" ht="13.5" customHeight="1" spans="1:8">
      <c r="A45" s="13">
        <v>36</v>
      </c>
      <c r="B45" s="13">
        <v>511</v>
      </c>
      <c r="C45" s="13">
        <v>2017071712</v>
      </c>
      <c r="D45" s="13" t="s">
        <v>48</v>
      </c>
      <c r="E45" s="13" t="s">
        <v>505</v>
      </c>
      <c r="F45" s="13"/>
      <c r="G45" s="13" t="s">
        <v>506</v>
      </c>
      <c r="H45" s="13">
        <v>4</v>
      </c>
    </row>
    <row r="46" ht="13.5" customHeight="1" spans="1:8">
      <c r="A46" s="13">
        <v>37</v>
      </c>
      <c r="B46" s="13">
        <v>511</v>
      </c>
      <c r="C46" s="13"/>
      <c r="D46" s="13"/>
      <c r="E46" s="13" t="s">
        <v>507</v>
      </c>
      <c r="F46" s="13"/>
      <c r="G46" s="13" t="s">
        <v>506</v>
      </c>
      <c r="H46" s="13"/>
    </row>
    <row r="47" spans="1:8">
      <c r="A47" s="2">
        <v>37</v>
      </c>
      <c r="B47" s="13">
        <v>511</v>
      </c>
      <c r="C47" s="13">
        <v>2016051130</v>
      </c>
      <c r="D47" s="13" t="s">
        <v>49</v>
      </c>
      <c r="E47" s="13"/>
      <c r="F47" s="13"/>
      <c r="G47" s="13"/>
      <c r="H47" s="13"/>
    </row>
    <row r="48" spans="1:8">
      <c r="A48" s="13">
        <v>38</v>
      </c>
      <c r="B48" s="13">
        <v>512</v>
      </c>
      <c r="C48" s="13">
        <v>2017051201</v>
      </c>
      <c r="D48" s="13" t="s">
        <v>50</v>
      </c>
      <c r="E48" s="13" t="s">
        <v>521</v>
      </c>
      <c r="F48" s="13"/>
      <c r="G48" s="13" t="s">
        <v>506</v>
      </c>
      <c r="H48" s="13">
        <v>2</v>
      </c>
    </row>
    <row r="49" ht="13.5" customHeight="1" spans="1:8">
      <c r="A49" s="13">
        <v>39</v>
      </c>
      <c r="B49" s="13">
        <v>512</v>
      </c>
      <c r="C49" s="13">
        <v>2017051202</v>
      </c>
      <c r="D49" s="13" t="s">
        <v>51</v>
      </c>
      <c r="E49" s="13"/>
      <c r="F49" s="13"/>
      <c r="G49" s="13"/>
      <c r="H49" s="13"/>
    </row>
    <row r="50" spans="1:8">
      <c r="A50" s="13">
        <v>40</v>
      </c>
      <c r="B50" s="15">
        <v>512</v>
      </c>
      <c r="C50" s="15">
        <v>2017051203</v>
      </c>
      <c r="D50" s="15" t="s">
        <v>52</v>
      </c>
      <c r="E50" s="79"/>
      <c r="F50" s="15"/>
      <c r="G50" s="13"/>
      <c r="H50" s="15"/>
    </row>
    <row r="51" spans="1:8">
      <c r="A51" s="15">
        <v>41</v>
      </c>
      <c r="B51" s="15">
        <v>512</v>
      </c>
      <c r="C51" s="15">
        <v>2017051204</v>
      </c>
      <c r="D51" s="15" t="s">
        <v>53</v>
      </c>
      <c r="E51" s="79"/>
      <c r="F51" s="15"/>
      <c r="G51" s="13"/>
      <c r="H51" s="15"/>
    </row>
    <row r="52" spans="1:8">
      <c r="A52" s="15">
        <v>42</v>
      </c>
      <c r="B52" s="15">
        <v>512</v>
      </c>
      <c r="C52" s="15">
        <v>2017051205</v>
      </c>
      <c r="D52" s="15" t="s">
        <v>54</v>
      </c>
      <c r="E52" s="79"/>
      <c r="F52" s="15"/>
      <c r="G52" s="13"/>
      <c r="H52" s="15"/>
    </row>
    <row r="53" ht="13.5" customHeight="1" spans="1:8">
      <c r="A53" s="15">
        <v>43</v>
      </c>
      <c r="B53" s="15">
        <v>512</v>
      </c>
      <c r="C53" s="15">
        <v>2017051206</v>
      </c>
      <c r="D53" s="15" t="s">
        <v>55</v>
      </c>
      <c r="E53" s="79"/>
      <c r="F53" s="15"/>
      <c r="G53" s="13"/>
      <c r="H53" s="15"/>
    </row>
    <row r="54" spans="1:8">
      <c r="A54" s="15">
        <v>44</v>
      </c>
      <c r="B54" s="15">
        <v>512</v>
      </c>
      <c r="C54" s="15">
        <v>2017051207</v>
      </c>
      <c r="D54" s="15" t="s">
        <v>56</v>
      </c>
      <c r="E54" s="79" t="s">
        <v>522</v>
      </c>
      <c r="F54" s="15"/>
      <c r="G54" s="13" t="s">
        <v>523</v>
      </c>
      <c r="H54" s="15">
        <v>3</v>
      </c>
    </row>
    <row r="55" ht="13.5" customHeight="1" spans="1:8">
      <c r="A55" s="15">
        <v>45</v>
      </c>
      <c r="B55" s="13">
        <v>512</v>
      </c>
      <c r="C55" s="13">
        <v>2017051208</v>
      </c>
      <c r="D55" s="13" t="s">
        <v>57</v>
      </c>
      <c r="E55" s="13"/>
      <c r="F55" s="13"/>
      <c r="G55" s="13"/>
      <c r="H55" s="13"/>
    </row>
    <row r="56" spans="1:8">
      <c r="A56" s="13">
        <v>46</v>
      </c>
      <c r="B56" s="15">
        <v>512</v>
      </c>
      <c r="C56" s="15">
        <v>2017051209</v>
      </c>
      <c r="D56" s="15" t="s">
        <v>58</v>
      </c>
      <c r="E56" s="79"/>
      <c r="F56" s="15"/>
      <c r="G56" s="13"/>
      <c r="H56" s="15"/>
    </row>
    <row r="57" spans="1:8">
      <c r="A57" s="15">
        <v>47</v>
      </c>
      <c r="B57" s="15">
        <v>512</v>
      </c>
      <c r="C57" s="15">
        <v>2017051210</v>
      </c>
      <c r="D57" s="15" t="s">
        <v>59</v>
      </c>
      <c r="E57" s="79"/>
      <c r="F57" s="15"/>
      <c r="G57" s="13"/>
      <c r="H57" s="15"/>
    </row>
    <row r="58" spans="1:8">
      <c r="A58" s="15">
        <v>48</v>
      </c>
      <c r="B58" s="13">
        <v>512</v>
      </c>
      <c r="C58" s="13">
        <v>2017051211</v>
      </c>
      <c r="D58" s="13" t="s">
        <v>60</v>
      </c>
      <c r="E58" s="13"/>
      <c r="F58" s="13"/>
      <c r="G58" s="13"/>
      <c r="H58" s="13"/>
    </row>
    <row r="59" spans="1:8">
      <c r="A59" s="13">
        <v>49</v>
      </c>
      <c r="B59" s="17">
        <v>512</v>
      </c>
      <c r="C59" s="17">
        <v>2017051212</v>
      </c>
      <c r="D59" s="18" t="s">
        <v>61</v>
      </c>
      <c r="E59" s="19" t="s">
        <v>524</v>
      </c>
      <c r="F59" s="18"/>
      <c r="G59" s="19" t="s">
        <v>523</v>
      </c>
      <c r="H59" s="80" t="s">
        <v>525</v>
      </c>
    </row>
    <row r="60" spans="1:8">
      <c r="A60" s="17">
        <v>50</v>
      </c>
      <c r="B60" s="15">
        <v>512</v>
      </c>
      <c r="C60" s="15">
        <v>2017051213</v>
      </c>
      <c r="D60" s="15" t="s">
        <v>62</v>
      </c>
      <c r="E60" s="79"/>
      <c r="F60" s="15"/>
      <c r="G60" s="13"/>
      <c r="H60" s="15"/>
    </row>
    <row r="61" spans="1:8">
      <c r="A61" s="15">
        <v>51</v>
      </c>
      <c r="B61" s="15">
        <v>512</v>
      </c>
      <c r="C61" s="15">
        <v>2017051214</v>
      </c>
      <c r="D61" s="15" t="s">
        <v>63</v>
      </c>
      <c r="E61" s="79"/>
      <c r="F61" s="15"/>
      <c r="G61" s="13"/>
      <c r="H61" s="15"/>
    </row>
    <row r="62" ht="14.5" customHeight="1" spans="1:8">
      <c r="A62" s="15">
        <v>52</v>
      </c>
      <c r="B62" s="15">
        <v>512</v>
      </c>
      <c r="C62" s="15">
        <v>2017051216</v>
      </c>
      <c r="D62" s="15" t="s">
        <v>64</v>
      </c>
      <c r="E62" s="79" t="s">
        <v>526</v>
      </c>
      <c r="F62" s="15"/>
      <c r="G62" s="13" t="s">
        <v>523</v>
      </c>
      <c r="H62" s="15"/>
    </row>
    <row r="63" ht="14.5" customHeight="1" spans="1:8">
      <c r="A63" s="15">
        <v>53</v>
      </c>
      <c r="B63" s="13">
        <v>512</v>
      </c>
      <c r="C63" s="13">
        <v>2017051217</v>
      </c>
      <c r="D63" s="13" t="s">
        <v>65</v>
      </c>
      <c r="E63" s="13"/>
      <c r="F63" s="13"/>
      <c r="G63" s="13"/>
      <c r="H63" s="13"/>
    </row>
    <row r="64" ht="13.5" customHeight="1" spans="1:8">
      <c r="A64" s="13">
        <v>54</v>
      </c>
      <c r="B64" s="15">
        <v>512</v>
      </c>
      <c r="C64" s="15">
        <v>2017051218</v>
      </c>
      <c r="D64" s="15" t="s">
        <v>66</v>
      </c>
      <c r="E64" s="13"/>
      <c r="F64" s="15"/>
      <c r="G64" s="13"/>
      <c r="H64" s="15"/>
    </row>
    <row r="65" spans="1:8">
      <c r="A65" s="15">
        <v>55</v>
      </c>
      <c r="B65" s="15">
        <v>512</v>
      </c>
      <c r="C65" s="15">
        <v>2017051219</v>
      </c>
      <c r="D65" s="15" t="s">
        <v>67</v>
      </c>
      <c r="E65" s="79" t="s">
        <v>527</v>
      </c>
      <c r="F65" s="15"/>
      <c r="G65" s="13" t="s">
        <v>523</v>
      </c>
      <c r="H65" s="15">
        <v>3</v>
      </c>
    </row>
    <row r="66" spans="1:8">
      <c r="A66" s="15">
        <v>56</v>
      </c>
      <c r="B66" s="15">
        <v>512</v>
      </c>
      <c r="C66" s="15">
        <v>2017051220</v>
      </c>
      <c r="D66" s="15" t="s">
        <v>68</v>
      </c>
      <c r="E66" s="79"/>
      <c r="F66" s="15"/>
      <c r="G66" s="79"/>
      <c r="H66" s="15"/>
    </row>
    <row r="67" ht="13.5" customHeight="1" spans="1:8">
      <c r="A67" s="15">
        <v>57</v>
      </c>
      <c r="B67" s="13">
        <v>512</v>
      </c>
      <c r="C67" s="13">
        <v>2017051221</v>
      </c>
      <c r="D67" s="13" t="s">
        <v>69</v>
      </c>
      <c r="E67" s="22"/>
      <c r="F67" s="13"/>
      <c r="G67" s="13"/>
      <c r="H67" s="13"/>
    </row>
    <row r="68" spans="1:8">
      <c r="A68" s="13">
        <v>58</v>
      </c>
      <c r="B68" s="19">
        <v>512</v>
      </c>
      <c r="C68" s="19">
        <v>2017051222</v>
      </c>
      <c r="D68" s="19" t="s">
        <v>70</v>
      </c>
      <c r="E68" s="19"/>
      <c r="F68" s="19"/>
      <c r="G68" s="19"/>
      <c r="H68" s="19"/>
    </row>
    <row r="69" spans="1:8">
      <c r="A69" s="19">
        <v>59</v>
      </c>
      <c r="B69" s="19">
        <v>512</v>
      </c>
      <c r="C69" s="19">
        <v>2017051223</v>
      </c>
      <c r="D69" s="19" t="s">
        <v>71</v>
      </c>
      <c r="E69" s="81" t="s">
        <v>527</v>
      </c>
      <c r="F69" s="19"/>
      <c r="G69" s="19" t="s">
        <v>504</v>
      </c>
      <c r="H69" s="19">
        <v>2.5</v>
      </c>
    </row>
    <row r="70" spans="1:8">
      <c r="A70" s="19">
        <v>60</v>
      </c>
      <c r="B70" s="15">
        <v>512</v>
      </c>
      <c r="C70" s="15">
        <v>2017051224</v>
      </c>
      <c r="D70" s="15" t="s">
        <v>72</v>
      </c>
      <c r="E70" s="79"/>
      <c r="F70" s="15"/>
      <c r="G70" s="13"/>
      <c r="H70" s="15"/>
    </row>
    <row r="71" spans="1:8">
      <c r="A71" s="15">
        <v>61</v>
      </c>
      <c r="B71" s="15">
        <v>512</v>
      </c>
      <c r="C71" s="15">
        <v>2017051225</v>
      </c>
      <c r="D71" s="15" t="s">
        <v>73</v>
      </c>
      <c r="E71" s="79"/>
      <c r="F71" s="15"/>
      <c r="G71" s="79"/>
      <c r="H71" s="15"/>
    </row>
    <row r="72" spans="1:8">
      <c r="A72" s="15">
        <v>62</v>
      </c>
      <c r="B72" s="13">
        <v>512</v>
      </c>
      <c r="C72" s="13">
        <v>2017051226</v>
      </c>
      <c r="D72" s="13" t="s">
        <v>74</v>
      </c>
      <c r="E72" s="22"/>
      <c r="F72" s="13"/>
      <c r="G72" s="22"/>
      <c r="H72" s="13"/>
    </row>
    <row r="73" ht="13.5" customHeight="1" spans="1:8">
      <c r="A73" s="13">
        <v>63</v>
      </c>
      <c r="B73" s="14">
        <v>512</v>
      </c>
      <c r="C73" s="14">
        <v>2017051227</v>
      </c>
      <c r="D73" s="14" t="s">
        <v>75</v>
      </c>
      <c r="E73" s="14" t="s">
        <v>526</v>
      </c>
      <c r="F73" s="14"/>
      <c r="G73" s="14" t="s">
        <v>517</v>
      </c>
      <c r="H73" s="14"/>
    </row>
    <row r="74" spans="1:8">
      <c r="A74" s="14">
        <v>64</v>
      </c>
      <c r="B74" s="15">
        <v>512</v>
      </c>
      <c r="C74" s="15">
        <v>2017051228</v>
      </c>
      <c r="D74" s="15" t="s">
        <v>76</v>
      </c>
      <c r="E74" s="79"/>
      <c r="F74" s="15"/>
      <c r="G74" s="13"/>
      <c r="H74" s="15"/>
    </row>
    <row r="75" ht="14.5" customHeight="1" spans="1:8">
      <c r="A75" s="15">
        <v>65</v>
      </c>
      <c r="B75" s="14">
        <v>512</v>
      </c>
      <c r="C75" s="14">
        <v>2017051229</v>
      </c>
      <c r="D75" s="14" t="s">
        <v>77</v>
      </c>
      <c r="E75" s="14"/>
      <c r="F75" s="14"/>
      <c r="G75" s="14"/>
      <c r="H75" s="14"/>
    </row>
    <row r="76" spans="1:8">
      <c r="A76" s="14">
        <v>66</v>
      </c>
      <c r="B76" s="22">
        <v>512</v>
      </c>
      <c r="C76" s="22">
        <v>2017051230</v>
      </c>
      <c r="D76" s="23" t="s">
        <v>78</v>
      </c>
      <c r="E76" s="22"/>
      <c r="F76" s="23"/>
      <c r="G76" s="22"/>
      <c r="H76" s="23"/>
    </row>
    <row r="77" spans="1:8">
      <c r="A77" s="22">
        <v>67</v>
      </c>
      <c r="B77" s="17">
        <v>512</v>
      </c>
      <c r="C77" s="17">
        <v>2017051231</v>
      </c>
      <c r="D77" s="18" t="s">
        <v>79</v>
      </c>
      <c r="E77" s="82"/>
      <c r="F77" s="18"/>
      <c r="G77" s="18"/>
      <c r="H77" s="18"/>
    </row>
    <row r="78" spans="1:8">
      <c r="A78" s="17">
        <v>68</v>
      </c>
      <c r="B78" s="15">
        <v>512</v>
      </c>
      <c r="C78" s="15">
        <v>2017051233</v>
      </c>
      <c r="D78" s="15" t="s">
        <v>80</v>
      </c>
      <c r="E78" s="79"/>
      <c r="F78" s="15"/>
      <c r="G78" s="79"/>
      <c r="H78" s="15"/>
    </row>
    <row r="79" spans="1:8">
      <c r="A79" s="15">
        <v>69</v>
      </c>
      <c r="B79" s="13">
        <v>512</v>
      </c>
      <c r="C79" s="13">
        <v>2017051234</v>
      </c>
      <c r="D79" s="13" t="s">
        <v>81</v>
      </c>
      <c r="E79" s="13"/>
      <c r="F79" s="13"/>
      <c r="G79" s="13"/>
      <c r="H79" s="13"/>
    </row>
    <row r="80" spans="1:8">
      <c r="A80" s="13">
        <v>70</v>
      </c>
      <c r="B80" s="15">
        <v>512</v>
      </c>
      <c r="C80" s="15">
        <v>2017051235</v>
      </c>
      <c r="D80" s="15" t="s">
        <v>82</v>
      </c>
      <c r="E80" s="15"/>
      <c r="F80" s="15"/>
      <c r="G80" s="15"/>
      <c r="H80" s="15"/>
    </row>
    <row r="81" spans="1:8">
      <c r="A81" s="15">
        <v>71</v>
      </c>
      <c r="B81" s="15">
        <v>512</v>
      </c>
      <c r="C81" s="15">
        <v>2017011426</v>
      </c>
      <c r="D81" s="15" t="s">
        <v>83</v>
      </c>
      <c r="E81" s="15"/>
      <c r="F81" s="15"/>
      <c r="G81" s="15"/>
      <c r="H81" s="15"/>
    </row>
    <row r="82" spans="1:8">
      <c r="A82" s="15">
        <v>72</v>
      </c>
      <c r="B82" s="22">
        <v>512</v>
      </c>
      <c r="C82" s="22">
        <v>2017101101</v>
      </c>
      <c r="D82" s="22" t="s">
        <v>84</v>
      </c>
      <c r="E82" s="22"/>
      <c r="F82" s="22"/>
      <c r="G82" s="22"/>
      <c r="H82" s="22"/>
    </row>
    <row r="83" ht="14.5" customHeight="1" spans="1:8">
      <c r="A83" s="22">
        <v>73</v>
      </c>
      <c r="B83" s="22">
        <v>513</v>
      </c>
      <c r="C83" s="22">
        <v>2017051301</v>
      </c>
      <c r="D83" s="22" t="s">
        <v>85</v>
      </c>
      <c r="E83" s="22"/>
      <c r="F83" s="22"/>
      <c r="G83" s="22"/>
      <c r="H83" s="22"/>
    </row>
    <row r="84" spans="1:8">
      <c r="A84" s="22">
        <v>74</v>
      </c>
      <c r="B84" s="14">
        <v>513</v>
      </c>
      <c r="C84" s="14">
        <v>2017051302</v>
      </c>
      <c r="D84" s="14" t="s">
        <v>86</v>
      </c>
      <c r="E84" s="25" t="s">
        <v>528</v>
      </c>
      <c r="F84" s="14"/>
      <c r="G84" s="67"/>
      <c r="H84" s="14"/>
    </row>
    <row r="85" spans="1:8">
      <c r="A85" s="14">
        <v>75</v>
      </c>
      <c r="B85" s="15">
        <v>513</v>
      </c>
      <c r="C85" s="15">
        <v>2017051303</v>
      </c>
      <c r="D85" s="15" t="s">
        <v>87</v>
      </c>
      <c r="E85" s="83"/>
      <c r="F85" s="15"/>
      <c r="G85" s="84"/>
      <c r="H85" s="15"/>
    </row>
    <row r="86" spans="1:8">
      <c r="A86" s="15">
        <v>76</v>
      </c>
      <c r="B86" s="15">
        <v>513</v>
      </c>
      <c r="C86" s="15">
        <v>2017051304</v>
      </c>
      <c r="D86" s="15" t="s">
        <v>88</v>
      </c>
      <c r="E86" s="83"/>
      <c r="F86" s="15"/>
      <c r="G86" s="84"/>
      <c r="H86" s="15"/>
    </row>
    <row r="87" spans="1:8">
      <c r="A87" s="15">
        <v>77</v>
      </c>
      <c r="B87" s="15">
        <v>513</v>
      </c>
      <c r="C87" s="15">
        <v>2017051305</v>
      </c>
      <c r="D87" s="15" t="s">
        <v>89</v>
      </c>
      <c r="E87" s="83"/>
      <c r="F87" s="15"/>
      <c r="G87" s="84"/>
      <c r="H87" s="15"/>
    </row>
    <row r="88" ht="14.5" customHeight="1" spans="1:8">
      <c r="A88" s="15">
        <v>78</v>
      </c>
      <c r="B88" s="14">
        <v>513</v>
      </c>
      <c r="C88" s="14">
        <v>2017051306</v>
      </c>
      <c r="D88" s="14" t="s">
        <v>90</v>
      </c>
      <c r="E88" s="85" t="s">
        <v>529</v>
      </c>
      <c r="F88" s="14"/>
      <c r="G88" s="67" t="s">
        <v>517</v>
      </c>
      <c r="H88" s="14">
        <v>2.5</v>
      </c>
    </row>
    <row r="89" spans="1:8">
      <c r="A89" s="14">
        <v>79</v>
      </c>
      <c r="B89" s="14">
        <v>513</v>
      </c>
      <c r="C89" s="14">
        <v>2017051307</v>
      </c>
      <c r="D89" s="14" t="s">
        <v>91</v>
      </c>
      <c r="E89" s="67"/>
      <c r="F89" s="14"/>
      <c r="G89" s="67"/>
      <c r="H89" s="14"/>
    </row>
    <row r="90" spans="1:8">
      <c r="A90" s="14">
        <v>80</v>
      </c>
      <c r="B90" s="14">
        <v>513</v>
      </c>
      <c r="C90" s="14">
        <v>2017051308</v>
      </c>
      <c r="D90" s="14" t="s">
        <v>92</v>
      </c>
      <c r="E90" s="25"/>
      <c r="F90" s="14"/>
      <c r="G90" s="14"/>
      <c r="H90" s="14"/>
    </row>
    <row r="91" spans="1:8">
      <c r="A91" s="14">
        <v>81</v>
      </c>
      <c r="B91" s="14">
        <v>513</v>
      </c>
      <c r="C91" s="14">
        <v>2017051309</v>
      </c>
      <c r="D91" s="14" t="s">
        <v>93</v>
      </c>
      <c r="E91" s="85"/>
      <c r="F91" s="14"/>
      <c r="G91" s="67"/>
      <c r="H91" s="14"/>
    </row>
    <row r="92" ht="13.5" customHeight="1" spans="1:8">
      <c r="A92" s="14">
        <v>82</v>
      </c>
      <c r="B92" s="14">
        <v>513</v>
      </c>
      <c r="C92" s="14">
        <v>2017051310</v>
      </c>
      <c r="D92" s="14" t="s">
        <v>94</v>
      </c>
      <c r="E92" s="14"/>
      <c r="F92" s="14"/>
      <c r="G92" s="14"/>
      <c r="H92" s="14"/>
    </row>
    <row r="93" ht="14.5" customHeight="1" spans="1:8">
      <c r="A93" s="14">
        <v>83</v>
      </c>
      <c r="B93" s="15">
        <v>513</v>
      </c>
      <c r="C93" s="15">
        <v>2017051311</v>
      </c>
      <c r="D93" s="15" t="s">
        <v>95</v>
      </c>
      <c r="E93" s="83"/>
      <c r="F93" s="15"/>
      <c r="G93" s="84"/>
      <c r="H93" s="15"/>
    </row>
    <row r="94" ht="14.5" customHeight="1" spans="1:8">
      <c r="A94" s="15">
        <v>84</v>
      </c>
      <c r="B94" s="14">
        <v>513</v>
      </c>
      <c r="C94" s="14">
        <v>2017051312</v>
      </c>
      <c r="D94" s="14" t="s">
        <v>96</v>
      </c>
      <c r="E94" s="25" t="s">
        <v>526</v>
      </c>
      <c r="F94" s="14"/>
      <c r="G94" s="67" t="s">
        <v>530</v>
      </c>
      <c r="H94" s="14"/>
    </row>
    <row r="95" spans="1:8">
      <c r="A95" s="14">
        <v>85</v>
      </c>
      <c r="B95" s="14">
        <v>513</v>
      </c>
      <c r="C95" s="14">
        <v>2017051313</v>
      </c>
      <c r="D95" s="14" t="s">
        <v>97</v>
      </c>
      <c r="E95" s="85"/>
      <c r="F95" s="14"/>
      <c r="G95" s="67"/>
      <c r="H95" s="14"/>
    </row>
    <row r="96" spans="1:8">
      <c r="A96" s="14">
        <v>86</v>
      </c>
      <c r="B96" s="15">
        <v>513</v>
      </c>
      <c r="C96" s="15">
        <v>2017051314</v>
      </c>
      <c r="D96" s="15" t="s">
        <v>98</v>
      </c>
      <c r="E96" s="84"/>
      <c r="F96" s="15"/>
      <c r="G96" s="84"/>
      <c r="H96" s="15"/>
    </row>
    <row r="97" ht="13.5" customHeight="1" spans="1:8">
      <c r="A97" s="15">
        <v>87</v>
      </c>
      <c r="B97" s="14">
        <v>513</v>
      </c>
      <c r="C97" s="14">
        <v>2017051315</v>
      </c>
      <c r="D97" s="14" t="s">
        <v>99</v>
      </c>
      <c r="E97" s="84"/>
      <c r="F97" s="14"/>
      <c r="G97" s="84"/>
      <c r="H97" s="14"/>
    </row>
    <row r="98" spans="1:8">
      <c r="A98" s="14">
        <v>88</v>
      </c>
      <c r="B98" s="14">
        <v>513</v>
      </c>
      <c r="C98" s="14">
        <v>2017051316</v>
      </c>
      <c r="D98" s="14" t="s">
        <v>100</v>
      </c>
      <c r="E98" s="25"/>
      <c r="F98" s="14"/>
      <c r="G98" s="25"/>
      <c r="H98" s="14"/>
    </row>
    <row r="99" spans="1:8">
      <c r="A99" s="14">
        <v>89</v>
      </c>
      <c r="B99" s="14">
        <v>513</v>
      </c>
      <c r="C99" s="14">
        <v>2017051317</v>
      </c>
      <c r="D99" s="14" t="s">
        <v>101</v>
      </c>
      <c r="E99" s="25"/>
      <c r="F99" s="14"/>
      <c r="G99" s="25"/>
      <c r="H99" s="14"/>
    </row>
    <row r="100" spans="1:8">
      <c r="A100" s="14">
        <v>90</v>
      </c>
      <c r="B100" s="14">
        <v>513</v>
      </c>
      <c r="C100" s="14">
        <v>2017051318</v>
      </c>
      <c r="D100" s="14" t="s">
        <v>102</v>
      </c>
      <c r="E100" s="25"/>
      <c r="F100" s="14"/>
      <c r="G100" s="25"/>
      <c r="H100" s="14"/>
    </row>
    <row r="101" spans="1:8">
      <c r="A101" s="14">
        <v>91</v>
      </c>
      <c r="B101" s="14">
        <v>513</v>
      </c>
      <c r="C101" s="14">
        <v>2017051319</v>
      </c>
      <c r="D101" s="14" t="s">
        <v>103</v>
      </c>
      <c r="E101" s="25"/>
      <c r="F101" s="14"/>
      <c r="G101" s="25"/>
      <c r="H101" s="14"/>
    </row>
    <row r="102" ht="13.5" customHeight="1" spans="1:8">
      <c r="A102" s="14">
        <v>92</v>
      </c>
      <c r="B102" s="15">
        <v>513</v>
      </c>
      <c r="C102" s="15">
        <v>2017051320</v>
      </c>
      <c r="D102" s="15" t="s">
        <v>104</v>
      </c>
      <c r="E102" s="83" t="s">
        <v>531</v>
      </c>
      <c r="F102" s="15"/>
      <c r="G102" s="84" t="s">
        <v>517</v>
      </c>
      <c r="H102" s="15">
        <v>2.5</v>
      </c>
    </row>
    <row r="103" ht="14.5" customHeight="1" spans="1:8">
      <c r="A103" s="15">
        <v>93</v>
      </c>
      <c r="B103" s="15">
        <v>513</v>
      </c>
      <c r="C103" s="15">
        <v>2017051321</v>
      </c>
      <c r="D103" s="15" t="s">
        <v>105</v>
      </c>
      <c r="E103" s="83"/>
      <c r="F103" s="15"/>
      <c r="G103" s="84"/>
      <c r="H103" s="15"/>
    </row>
    <row r="104" ht="14.5" customHeight="1" spans="1:8">
      <c r="A104" s="15">
        <v>94</v>
      </c>
      <c r="B104" s="15">
        <v>513</v>
      </c>
      <c r="C104" s="15">
        <v>2017051322</v>
      </c>
      <c r="D104" s="15" t="s">
        <v>106</v>
      </c>
      <c r="E104" s="83"/>
      <c r="F104" s="15"/>
      <c r="G104" s="84"/>
      <c r="H104" s="15"/>
    </row>
    <row r="105" spans="1:8">
      <c r="A105" s="15">
        <v>95</v>
      </c>
      <c r="B105" s="15">
        <v>513</v>
      </c>
      <c r="C105" s="15">
        <v>2017051323</v>
      </c>
      <c r="D105" s="15" t="s">
        <v>107</v>
      </c>
      <c r="E105" s="83"/>
      <c r="F105" s="15"/>
      <c r="G105" s="84"/>
      <c r="H105" s="15"/>
    </row>
    <row r="106" spans="1:8">
      <c r="A106" s="15">
        <v>96</v>
      </c>
      <c r="B106" s="14">
        <v>513</v>
      </c>
      <c r="C106" s="14">
        <v>2017051324</v>
      </c>
      <c r="D106" s="14" t="s">
        <v>108</v>
      </c>
      <c r="E106" s="85"/>
      <c r="F106" s="14"/>
      <c r="G106" s="67"/>
      <c r="H106" s="14"/>
    </row>
    <row r="107" spans="1:8">
      <c r="A107" s="14">
        <v>97</v>
      </c>
      <c r="B107" s="15">
        <v>513</v>
      </c>
      <c r="C107" s="15">
        <v>2017051325</v>
      </c>
      <c r="D107" s="15" t="s">
        <v>109</v>
      </c>
      <c r="E107" s="83"/>
      <c r="F107" s="15"/>
      <c r="G107" s="84"/>
      <c r="H107" s="15"/>
    </row>
    <row r="108" spans="1:8">
      <c r="A108" s="15">
        <v>98</v>
      </c>
      <c r="B108" s="15">
        <v>513</v>
      </c>
      <c r="C108" s="15">
        <v>2017051326</v>
      </c>
      <c r="D108" s="15" t="s">
        <v>110</v>
      </c>
      <c r="E108" s="84"/>
      <c r="F108" s="15"/>
      <c r="G108" s="84"/>
      <c r="H108" s="15"/>
    </row>
    <row r="109" spans="1:8">
      <c r="A109" s="15">
        <v>99</v>
      </c>
      <c r="B109" s="15">
        <v>513</v>
      </c>
      <c r="C109" s="15">
        <v>2017051327</v>
      </c>
      <c r="D109" s="15" t="s">
        <v>111</v>
      </c>
      <c r="E109" s="83"/>
      <c r="F109" s="15"/>
      <c r="G109" s="84"/>
      <c r="H109" s="15"/>
    </row>
    <row r="110" spans="1:8">
      <c r="A110" s="15">
        <v>100</v>
      </c>
      <c r="B110" s="14">
        <v>513</v>
      </c>
      <c r="C110" s="14">
        <v>2017051328</v>
      </c>
      <c r="D110" s="14" t="s">
        <v>112</v>
      </c>
      <c r="E110" s="85"/>
      <c r="F110" s="14"/>
      <c r="G110" s="67"/>
      <c r="H110" s="14"/>
    </row>
    <row r="111" ht="14.5" customHeight="1" spans="1:8">
      <c r="A111" s="14">
        <v>101</v>
      </c>
      <c r="B111" s="15">
        <v>513</v>
      </c>
      <c r="C111" s="15">
        <v>2017051329</v>
      </c>
      <c r="D111" s="15" t="s">
        <v>113</v>
      </c>
      <c r="E111" s="84"/>
      <c r="F111" s="15"/>
      <c r="G111" s="84"/>
      <c r="H111" s="15"/>
    </row>
    <row r="112" spans="1:8">
      <c r="A112" s="15">
        <v>102</v>
      </c>
      <c r="B112" s="15">
        <v>513</v>
      </c>
      <c r="C112" s="15">
        <v>2017051330</v>
      </c>
      <c r="D112" s="15" t="s">
        <v>114</v>
      </c>
      <c r="E112" s="84"/>
      <c r="F112" s="15"/>
      <c r="G112" s="84"/>
      <c r="H112" s="15"/>
    </row>
    <row r="113" spans="1:8">
      <c r="A113" s="15">
        <v>103</v>
      </c>
      <c r="B113" s="15">
        <v>513</v>
      </c>
      <c r="C113" s="15">
        <v>2017051331</v>
      </c>
      <c r="D113" s="15" t="s">
        <v>115</v>
      </c>
      <c r="E113" s="84"/>
      <c r="F113" s="15"/>
      <c r="G113" s="84"/>
      <c r="H113" s="15"/>
    </row>
    <row r="114" ht="13.5" customHeight="1" spans="1:8">
      <c r="A114" s="15">
        <v>104</v>
      </c>
      <c r="B114" s="14">
        <v>513</v>
      </c>
      <c r="C114" s="14">
        <v>2017051332</v>
      </c>
      <c r="D114" s="14" t="s">
        <v>116</v>
      </c>
      <c r="E114" s="14" t="s">
        <v>532</v>
      </c>
      <c r="F114" s="14"/>
      <c r="G114" s="14" t="s">
        <v>523</v>
      </c>
      <c r="H114" s="14">
        <v>3</v>
      </c>
    </row>
    <row r="115" ht="14.5" customHeight="1" spans="1:8">
      <c r="A115" s="14">
        <v>105</v>
      </c>
      <c r="B115" s="14">
        <v>513</v>
      </c>
      <c r="C115" s="14">
        <v>2017051333</v>
      </c>
      <c r="D115" s="14" t="s">
        <v>117</v>
      </c>
      <c r="E115" s="14"/>
      <c r="F115" s="14"/>
      <c r="G115" s="14"/>
      <c r="H115" s="14"/>
    </row>
    <row r="116" spans="1:8">
      <c r="A116" s="14">
        <v>106</v>
      </c>
      <c r="B116" s="14">
        <v>513</v>
      </c>
      <c r="C116" s="14">
        <v>2017051334</v>
      </c>
      <c r="D116" s="14" t="s">
        <v>118</v>
      </c>
      <c r="E116" s="14"/>
      <c r="F116" s="14"/>
      <c r="G116" s="14"/>
      <c r="H116" s="14"/>
    </row>
    <row r="117" spans="1:8">
      <c r="A117" s="14">
        <v>107</v>
      </c>
      <c r="B117" s="15">
        <v>513</v>
      </c>
      <c r="C117" s="15">
        <v>2017101212</v>
      </c>
      <c r="D117" s="13" t="s">
        <v>119</v>
      </c>
      <c r="E117" s="13"/>
      <c r="F117" s="13"/>
      <c r="G117" s="13"/>
      <c r="H117" s="13"/>
    </row>
    <row r="118" ht="13.5" customHeight="1" spans="1:8">
      <c r="A118" s="15">
        <v>108</v>
      </c>
      <c r="B118" s="13">
        <v>514</v>
      </c>
      <c r="C118" s="13">
        <v>2017051401</v>
      </c>
      <c r="D118" s="13" t="s">
        <v>120</v>
      </c>
      <c r="E118" s="13" t="s">
        <v>533</v>
      </c>
      <c r="F118" s="13"/>
      <c r="G118" s="13" t="s">
        <v>534</v>
      </c>
      <c r="H118" s="13">
        <v>3</v>
      </c>
    </row>
    <row r="119" ht="13.5" customHeight="1" spans="1:8">
      <c r="A119" s="13">
        <v>109</v>
      </c>
      <c r="B119" s="13">
        <v>514</v>
      </c>
      <c r="C119" s="13">
        <v>2017051402</v>
      </c>
      <c r="D119" s="13" t="s">
        <v>121</v>
      </c>
      <c r="E119" s="13"/>
      <c r="F119" s="13"/>
      <c r="G119" s="13"/>
      <c r="H119" s="13"/>
    </row>
    <row r="120" spans="1:8">
      <c r="A120" s="13">
        <v>110</v>
      </c>
      <c r="B120" s="13">
        <v>514</v>
      </c>
      <c r="C120" s="13">
        <v>2017051403</v>
      </c>
      <c r="D120" s="13" t="s">
        <v>122</v>
      </c>
      <c r="E120" s="13"/>
      <c r="F120" s="13"/>
      <c r="G120" s="13"/>
      <c r="H120" s="13"/>
    </row>
    <row r="121" spans="1:8">
      <c r="A121" s="13">
        <v>111</v>
      </c>
      <c r="B121" s="13">
        <v>514</v>
      </c>
      <c r="C121" s="13">
        <v>2017051404</v>
      </c>
      <c r="D121" s="13" t="s">
        <v>123</v>
      </c>
      <c r="E121" s="13"/>
      <c r="F121" s="13"/>
      <c r="G121" s="13"/>
      <c r="H121" s="13"/>
    </row>
    <row r="122" ht="13.5" customHeight="1" spans="1:8">
      <c r="A122" s="13">
        <v>112</v>
      </c>
      <c r="B122" s="13">
        <v>514</v>
      </c>
      <c r="C122" s="13">
        <v>2017051405</v>
      </c>
      <c r="D122" s="13" t="s">
        <v>124</v>
      </c>
      <c r="E122" s="13"/>
      <c r="F122" s="13"/>
      <c r="G122" s="13"/>
      <c r="H122" s="13"/>
    </row>
    <row r="123" ht="13.5" customHeight="1" spans="1:8">
      <c r="A123" s="13">
        <v>113</v>
      </c>
      <c r="B123" s="13">
        <v>514</v>
      </c>
      <c r="C123" s="13">
        <v>2017051406</v>
      </c>
      <c r="D123" s="13" t="s">
        <v>125</v>
      </c>
      <c r="E123" s="13"/>
      <c r="F123" s="13"/>
      <c r="G123" s="13"/>
      <c r="H123" s="13"/>
    </row>
    <row r="124" ht="13.5" customHeight="1" spans="1:8">
      <c r="A124" s="13">
        <v>114</v>
      </c>
      <c r="B124" s="13">
        <v>514</v>
      </c>
      <c r="C124" s="13">
        <v>2017051407</v>
      </c>
      <c r="D124" s="13" t="s">
        <v>126</v>
      </c>
      <c r="E124" s="13" t="s">
        <v>535</v>
      </c>
      <c r="F124" s="13"/>
      <c r="G124" s="13" t="s">
        <v>504</v>
      </c>
      <c r="H124" s="13">
        <v>2.5</v>
      </c>
    </row>
    <row r="125" spans="1:8">
      <c r="A125" s="13">
        <v>115</v>
      </c>
      <c r="B125" s="13">
        <v>514</v>
      </c>
      <c r="C125" s="13">
        <v>2017051408</v>
      </c>
      <c r="D125" s="13" t="s">
        <v>127</v>
      </c>
      <c r="E125" s="13"/>
      <c r="F125" s="13"/>
      <c r="G125" s="13"/>
      <c r="H125" s="13"/>
    </row>
    <row r="126" ht="13.5" customHeight="1" spans="1:8">
      <c r="A126" s="13">
        <v>116</v>
      </c>
      <c r="B126" s="13">
        <v>514</v>
      </c>
      <c r="C126" s="13">
        <v>2017051409</v>
      </c>
      <c r="D126" s="13" t="s">
        <v>128</v>
      </c>
      <c r="E126" s="13" t="s">
        <v>535</v>
      </c>
      <c r="F126" s="13"/>
      <c r="G126" s="13" t="s">
        <v>504</v>
      </c>
      <c r="H126" s="13">
        <v>2.5</v>
      </c>
    </row>
    <row r="127" ht="13.5" customHeight="1" spans="1:8">
      <c r="A127" s="13">
        <v>117</v>
      </c>
      <c r="B127" s="13">
        <v>514</v>
      </c>
      <c r="C127" s="13">
        <v>2017051410</v>
      </c>
      <c r="D127" s="13" t="s">
        <v>129</v>
      </c>
      <c r="E127" s="13"/>
      <c r="F127" s="13"/>
      <c r="G127" s="13"/>
      <c r="H127" s="13"/>
    </row>
    <row r="128" ht="13.5" customHeight="1" spans="1:8">
      <c r="A128" s="13">
        <v>118</v>
      </c>
      <c r="B128" s="13">
        <v>514</v>
      </c>
      <c r="C128" s="13">
        <v>2017051411</v>
      </c>
      <c r="D128" s="13" t="s">
        <v>130</v>
      </c>
      <c r="E128" s="13" t="s">
        <v>535</v>
      </c>
      <c r="F128" s="13"/>
      <c r="G128" s="13" t="s">
        <v>504</v>
      </c>
      <c r="H128" s="13">
        <v>5</v>
      </c>
    </row>
    <row r="129" ht="13.5" customHeight="1" spans="1:8">
      <c r="A129" s="13">
        <v>119</v>
      </c>
      <c r="B129" s="13">
        <v>514</v>
      </c>
      <c r="C129" s="13"/>
      <c r="D129" s="13"/>
      <c r="E129" s="13" t="s">
        <v>531</v>
      </c>
      <c r="F129" s="13"/>
      <c r="G129" s="13" t="s">
        <v>517</v>
      </c>
      <c r="H129" s="13"/>
    </row>
    <row r="130" ht="13.5" customHeight="1" spans="1:8">
      <c r="A130" s="2">
        <v>119</v>
      </c>
      <c r="B130" s="13">
        <v>514</v>
      </c>
      <c r="C130" s="13">
        <v>2017051412</v>
      </c>
      <c r="D130" s="13" t="s">
        <v>131</v>
      </c>
      <c r="E130" s="13" t="s">
        <v>531</v>
      </c>
      <c r="F130" s="13"/>
      <c r="G130" s="13" t="s">
        <v>517</v>
      </c>
      <c r="H130" s="13">
        <v>2.5</v>
      </c>
    </row>
    <row r="131" ht="13.5" customHeight="1" spans="1:8">
      <c r="A131" s="13">
        <v>120</v>
      </c>
      <c r="B131" s="13">
        <v>514</v>
      </c>
      <c r="C131" s="13">
        <v>2017051413</v>
      </c>
      <c r="D131" s="13" t="s">
        <v>132</v>
      </c>
      <c r="E131" s="13"/>
      <c r="F131" s="13"/>
      <c r="G131" s="13"/>
      <c r="H131" s="13"/>
    </row>
    <row r="132" spans="1:8">
      <c r="A132" s="13">
        <v>121</v>
      </c>
      <c r="B132" s="13">
        <v>514</v>
      </c>
      <c r="C132" s="13">
        <v>2017051414</v>
      </c>
      <c r="D132" s="13" t="s">
        <v>133</v>
      </c>
      <c r="E132" s="13"/>
      <c r="F132" s="13"/>
      <c r="G132" s="13"/>
      <c r="H132" s="13"/>
    </row>
    <row r="133" spans="1:8">
      <c r="A133" s="13">
        <v>122</v>
      </c>
      <c r="B133" s="13">
        <v>514</v>
      </c>
      <c r="C133" s="13">
        <v>2017051415</v>
      </c>
      <c r="D133" s="13" t="s">
        <v>134</v>
      </c>
      <c r="E133" s="13"/>
      <c r="F133" s="13"/>
      <c r="G133" s="13"/>
      <c r="H133" s="13"/>
    </row>
    <row r="134" ht="13.5" customHeight="1" spans="1:8">
      <c r="A134" s="13">
        <v>123</v>
      </c>
      <c r="B134" s="13">
        <v>514</v>
      </c>
      <c r="C134" s="13">
        <v>2017051416</v>
      </c>
      <c r="D134" s="13" t="s">
        <v>135</v>
      </c>
      <c r="E134" s="13" t="s">
        <v>535</v>
      </c>
      <c r="F134" s="13"/>
      <c r="G134" s="13" t="s">
        <v>509</v>
      </c>
      <c r="H134" s="13">
        <v>2</v>
      </c>
    </row>
    <row r="135" spans="1:8">
      <c r="A135" s="13">
        <v>124</v>
      </c>
      <c r="B135" s="13">
        <v>514</v>
      </c>
      <c r="C135" s="13">
        <v>2017051417</v>
      </c>
      <c r="D135" s="13" t="s">
        <v>136</v>
      </c>
      <c r="E135" s="13"/>
      <c r="F135" s="13"/>
      <c r="G135" s="13"/>
      <c r="H135" s="13"/>
    </row>
    <row r="136" spans="1:8">
      <c r="A136" s="13">
        <v>125</v>
      </c>
      <c r="B136" s="13">
        <v>514</v>
      </c>
      <c r="C136" s="13">
        <v>2017051418</v>
      </c>
      <c r="D136" s="13" t="s">
        <v>137</v>
      </c>
      <c r="E136" s="13" t="s">
        <v>536</v>
      </c>
      <c r="F136" s="13"/>
      <c r="G136" s="13" t="s">
        <v>537</v>
      </c>
      <c r="H136" s="13">
        <v>2.5</v>
      </c>
    </row>
    <row r="137" spans="1:8">
      <c r="A137" s="13">
        <v>126</v>
      </c>
      <c r="B137" s="13">
        <v>514</v>
      </c>
      <c r="C137" s="13">
        <v>2017051419</v>
      </c>
      <c r="D137" s="13" t="s">
        <v>138</v>
      </c>
      <c r="E137" s="13"/>
      <c r="F137" s="13"/>
      <c r="G137" s="13"/>
      <c r="H137" s="13"/>
    </row>
    <row r="138" spans="1:8">
      <c r="A138" s="13">
        <v>127</v>
      </c>
      <c r="B138" s="13">
        <v>514</v>
      </c>
      <c r="C138" s="13">
        <v>2017051420</v>
      </c>
      <c r="D138" s="13" t="s">
        <v>139</v>
      </c>
      <c r="E138" s="13"/>
      <c r="F138" s="13"/>
      <c r="G138" s="13"/>
      <c r="H138" s="13"/>
    </row>
    <row r="139" ht="13.5" customHeight="1" spans="1:8">
      <c r="A139" s="13">
        <v>128</v>
      </c>
      <c r="B139" s="13">
        <v>514</v>
      </c>
      <c r="C139" s="13">
        <v>2017051421</v>
      </c>
      <c r="D139" s="13" t="s">
        <v>140</v>
      </c>
      <c r="E139" s="13"/>
      <c r="F139" s="13"/>
      <c r="G139" s="13"/>
      <c r="H139" s="13"/>
    </row>
    <row r="140" spans="1:8">
      <c r="A140" s="13">
        <v>129</v>
      </c>
      <c r="B140" s="13">
        <v>514</v>
      </c>
      <c r="C140" s="13">
        <v>2017051422</v>
      </c>
      <c r="D140" s="13" t="s">
        <v>141</v>
      </c>
      <c r="E140" s="13"/>
      <c r="F140" s="13"/>
      <c r="G140" s="13"/>
      <c r="H140" s="13"/>
    </row>
    <row r="141" ht="13.5" customHeight="1" spans="1:8">
      <c r="A141" s="13">
        <v>130</v>
      </c>
      <c r="B141" s="13">
        <v>514</v>
      </c>
      <c r="C141" s="13">
        <v>2017051423</v>
      </c>
      <c r="D141" s="13" t="s">
        <v>142</v>
      </c>
      <c r="E141" s="13" t="s">
        <v>531</v>
      </c>
      <c r="F141" s="13"/>
      <c r="G141" s="13" t="s">
        <v>517</v>
      </c>
      <c r="H141" s="13">
        <v>2.5</v>
      </c>
    </row>
    <row r="142" spans="1:8">
      <c r="A142" s="13">
        <v>131</v>
      </c>
      <c r="B142" s="13">
        <v>514</v>
      </c>
      <c r="C142" s="13">
        <v>2017051424</v>
      </c>
      <c r="D142" s="13" t="s">
        <v>143</v>
      </c>
      <c r="E142" s="13"/>
      <c r="F142" s="13"/>
      <c r="G142" s="13"/>
      <c r="H142" s="13"/>
    </row>
    <row r="143" spans="1:8">
      <c r="A143" s="13">
        <v>132</v>
      </c>
      <c r="B143" s="13">
        <v>514</v>
      </c>
      <c r="C143" s="13">
        <v>2017051425</v>
      </c>
      <c r="D143" s="13" t="s">
        <v>144</v>
      </c>
      <c r="E143" s="13"/>
      <c r="F143" s="13"/>
      <c r="G143" s="13"/>
      <c r="H143" s="13"/>
    </row>
    <row r="144" spans="1:8">
      <c r="A144" s="13">
        <v>133</v>
      </c>
      <c r="B144" s="13">
        <v>514</v>
      </c>
      <c r="C144" s="13">
        <v>2017051426</v>
      </c>
      <c r="D144" s="13" t="s">
        <v>145</v>
      </c>
      <c r="E144" s="13"/>
      <c r="F144" s="13"/>
      <c r="G144" s="13"/>
      <c r="H144" s="13"/>
    </row>
    <row r="145" ht="13.5" customHeight="1" spans="1:8">
      <c r="A145" s="13">
        <v>134</v>
      </c>
      <c r="B145" s="13">
        <v>514</v>
      </c>
      <c r="C145" s="13">
        <v>2017051427</v>
      </c>
      <c r="D145" s="13" t="s">
        <v>146</v>
      </c>
      <c r="E145" s="13" t="s">
        <v>531</v>
      </c>
      <c r="F145" s="13"/>
      <c r="G145" s="13" t="s">
        <v>517</v>
      </c>
      <c r="H145" s="13">
        <v>2.5</v>
      </c>
    </row>
    <row r="146" ht="13.5" customHeight="1" spans="1:8">
      <c r="A146" s="13">
        <v>135</v>
      </c>
      <c r="B146" s="13">
        <v>514</v>
      </c>
      <c r="C146" s="13">
        <v>2017051428</v>
      </c>
      <c r="D146" s="13" t="s">
        <v>147</v>
      </c>
      <c r="E146" s="13" t="s">
        <v>538</v>
      </c>
      <c r="F146" s="13"/>
      <c r="G146" s="13" t="s">
        <v>509</v>
      </c>
      <c r="H146" s="13">
        <v>4.5</v>
      </c>
    </row>
    <row r="147" ht="13.5" customHeight="1" spans="1:8">
      <c r="A147" s="13">
        <v>136</v>
      </c>
      <c r="B147" s="13">
        <v>514</v>
      </c>
      <c r="C147" s="13"/>
      <c r="D147" s="13"/>
      <c r="E147" s="13" t="s">
        <v>531</v>
      </c>
      <c r="F147" s="13"/>
      <c r="G147" s="13" t="s">
        <v>517</v>
      </c>
      <c r="H147" s="13"/>
    </row>
    <row r="148" ht="13.5" customHeight="1" spans="1:8">
      <c r="A148" s="2">
        <v>136</v>
      </c>
      <c r="B148" s="13">
        <v>514</v>
      </c>
      <c r="C148" s="13">
        <v>2017051430</v>
      </c>
      <c r="D148" s="13" t="s">
        <v>148</v>
      </c>
      <c r="E148" s="13"/>
      <c r="F148" s="13"/>
      <c r="G148" s="13"/>
      <c r="H148" s="13"/>
    </row>
    <row r="149" ht="13.5" customHeight="1" spans="1:8">
      <c r="A149" s="13">
        <v>137</v>
      </c>
      <c r="B149" s="13">
        <v>514</v>
      </c>
      <c r="C149" s="13">
        <v>2017051431</v>
      </c>
      <c r="D149" s="13" t="s">
        <v>149</v>
      </c>
      <c r="E149" s="13"/>
      <c r="F149" s="13"/>
      <c r="G149" s="13"/>
      <c r="H149" s="13"/>
    </row>
    <row r="150" ht="13.5" customHeight="1" spans="1:8">
      <c r="A150" s="13">
        <v>138</v>
      </c>
      <c r="B150" s="13">
        <v>514</v>
      </c>
      <c r="C150" s="13">
        <v>2017051432</v>
      </c>
      <c r="D150" s="13" t="s">
        <v>150</v>
      </c>
      <c r="E150" s="13" t="s">
        <v>531</v>
      </c>
      <c r="F150" s="13"/>
      <c r="G150" s="13" t="s">
        <v>517</v>
      </c>
      <c r="H150" s="13">
        <v>2.5</v>
      </c>
    </row>
    <row r="151" ht="13.5" customHeight="1" spans="1:8">
      <c r="A151" s="13">
        <v>139</v>
      </c>
      <c r="B151" s="13">
        <v>514</v>
      </c>
      <c r="C151" s="13">
        <v>2017051433</v>
      </c>
      <c r="D151" s="13" t="s">
        <v>151</v>
      </c>
      <c r="E151" s="13"/>
      <c r="F151" s="13"/>
      <c r="G151" s="13"/>
      <c r="H151" s="13"/>
    </row>
    <row r="152" spans="1:8">
      <c r="A152" s="13">
        <v>140</v>
      </c>
      <c r="B152" s="13">
        <v>514</v>
      </c>
      <c r="C152" s="13">
        <v>2017051434</v>
      </c>
      <c r="D152" s="13" t="s">
        <v>152</v>
      </c>
      <c r="E152" s="13"/>
      <c r="F152" s="13"/>
      <c r="G152" s="13"/>
      <c r="H152" s="13"/>
    </row>
    <row r="153" ht="13.5" customHeight="1" spans="1:8">
      <c r="A153" s="13">
        <v>141</v>
      </c>
      <c r="B153" s="13">
        <v>514</v>
      </c>
      <c r="C153" s="13">
        <v>2017024323</v>
      </c>
      <c r="D153" s="13" t="s">
        <v>153</v>
      </c>
      <c r="E153" s="13"/>
      <c r="F153" s="13"/>
      <c r="G153" s="13"/>
      <c r="H153" s="13"/>
    </row>
    <row r="154" spans="1:8">
      <c r="A154" s="13">
        <v>142</v>
      </c>
      <c r="B154" s="22">
        <v>531</v>
      </c>
      <c r="C154" s="22">
        <v>2017053101</v>
      </c>
      <c r="D154" s="22" t="s">
        <v>154</v>
      </c>
      <c r="E154" s="22"/>
      <c r="F154" s="22"/>
      <c r="G154" s="22"/>
      <c r="H154" s="22"/>
    </row>
    <row r="155" spans="1:8">
      <c r="A155" s="22">
        <v>143</v>
      </c>
      <c r="B155" s="15">
        <v>531</v>
      </c>
      <c r="C155" s="15">
        <v>2017053102</v>
      </c>
      <c r="D155" s="15" t="s">
        <v>155</v>
      </c>
      <c r="E155" s="79"/>
      <c r="F155" s="15"/>
      <c r="G155" s="13"/>
      <c r="H155" s="15"/>
    </row>
    <row r="156" spans="1:8">
      <c r="A156" s="15">
        <v>144</v>
      </c>
      <c r="B156" s="13">
        <v>531</v>
      </c>
      <c r="C156" s="13">
        <v>2017053103</v>
      </c>
      <c r="D156" s="13" t="s">
        <v>156</v>
      </c>
      <c r="E156" s="13" t="s">
        <v>539</v>
      </c>
      <c r="F156" s="13"/>
      <c r="G156" s="13" t="s">
        <v>523</v>
      </c>
      <c r="H156" s="13">
        <v>3</v>
      </c>
    </row>
    <row r="157" spans="1:8">
      <c r="A157" s="13">
        <v>145</v>
      </c>
      <c r="B157" s="22">
        <v>531</v>
      </c>
      <c r="C157" s="22">
        <v>2017053104</v>
      </c>
      <c r="D157" s="22" t="s">
        <v>157</v>
      </c>
      <c r="E157" s="22"/>
      <c r="F157" s="22"/>
      <c r="G157" s="22"/>
      <c r="H157" s="22"/>
    </row>
    <row r="158" spans="1:8">
      <c r="A158" s="22">
        <v>146</v>
      </c>
      <c r="B158" s="15">
        <v>531</v>
      </c>
      <c r="C158" s="15">
        <v>2017053105</v>
      </c>
      <c r="D158" s="15" t="s">
        <v>121</v>
      </c>
      <c r="E158" s="13"/>
      <c r="F158" s="15"/>
      <c r="G158" s="13"/>
      <c r="H158" s="15"/>
    </row>
    <row r="159" ht="13.5" customHeight="1" spans="1:8">
      <c r="A159" s="15">
        <v>147</v>
      </c>
      <c r="B159" s="13">
        <v>531</v>
      </c>
      <c r="C159" s="13">
        <v>2017053106</v>
      </c>
      <c r="D159" s="13" t="s">
        <v>158</v>
      </c>
      <c r="E159" s="13" t="s">
        <v>540</v>
      </c>
      <c r="F159" s="13"/>
      <c r="G159" s="13" t="s">
        <v>504</v>
      </c>
      <c r="H159" s="13">
        <v>2.5</v>
      </c>
    </row>
    <row r="160" spans="1:8">
      <c r="A160" s="13">
        <v>148</v>
      </c>
      <c r="B160" s="13">
        <v>531</v>
      </c>
      <c r="C160" s="13">
        <v>2017053107</v>
      </c>
      <c r="D160" s="13" t="s">
        <v>159</v>
      </c>
      <c r="E160" s="13"/>
      <c r="F160" s="13"/>
      <c r="G160" s="13"/>
      <c r="H160" s="13"/>
    </row>
    <row r="161" spans="1:8">
      <c r="A161" s="13">
        <v>149</v>
      </c>
      <c r="B161" s="22">
        <v>531</v>
      </c>
      <c r="C161" s="22">
        <v>2017053108</v>
      </c>
      <c r="D161" s="22" t="s">
        <v>160</v>
      </c>
      <c r="E161" s="22"/>
      <c r="F161" s="22"/>
      <c r="G161" s="22"/>
      <c r="H161" s="22"/>
    </row>
    <row r="162" spans="1:8">
      <c r="A162" s="22">
        <v>150</v>
      </c>
      <c r="B162" s="22">
        <v>531</v>
      </c>
      <c r="C162" s="22">
        <v>2017053109</v>
      </c>
      <c r="D162" s="22" t="s">
        <v>161</v>
      </c>
      <c r="E162" s="22"/>
      <c r="F162" s="22"/>
      <c r="G162" s="22"/>
      <c r="H162" s="22"/>
    </row>
    <row r="163" spans="1:8">
      <c r="A163" s="22">
        <v>151</v>
      </c>
      <c r="B163" s="13">
        <v>531</v>
      </c>
      <c r="C163" s="13">
        <v>2017053110</v>
      </c>
      <c r="D163" s="13" t="s">
        <v>162</v>
      </c>
      <c r="E163" s="13"/>
      <c r="F163" s="13"/>
      <c r="G163" s="13"/>
      <c r="H163" s="13"/>
    </row>
    <row r="164" ht="13.5" customHeight="1" spans="1:8">
      <c r="A164" s="13">
        <v>152</v>
      </c>
      <c r="B164" s="13">
        <v>531</v>
      </c>
      <c r="C164" s="13">
        <v>2017053111</v>
      </c>
      <c r="D164" s="13" t="s">
        <v>163</v>
      </c>
      <c r="E164" s="13"/>
      <c r="F164" s="13"/>
      <c r="G164" s="13"/>
      <c r="H164" s="13"/>
    </row>
    <row r="165" spans="1:8">
      <c r="A165" s="13">
        <v>153</v>
      </c>
      <c r="B165" s="22">
        <v>531</v>
      </c>
      <c r="C165" s="22">
        <v>2017053112</v>
      </c>
      <c r="D165" s="22" t="s">
        <v>164</v>
      </c>
      <c r="E165" s="13"/>
      <c r="F165" s="22"/>
      <c r="G165" s="22"/>
      <c r="H165" s="22"/>
    </row>
    <row r="166" spans="1:8">
      <c r="A166" s="22">
        <v>154</v>
      </c>
      <c r="B166" s="13">
        <v>531</v>
      </c>
      <c r="C166" s="13">
        <v>2017053113</v>
      </c>
      <c r="D166" s="13" t="s">
        <v>165</v>
      </c>
      <c r="E166" s="13"/>
      <c r="F166" s="13"/>
      <c r="G166" s="13"/>
      <c r="H166" s="13"/>
    </row>
    <row r="167" spans="1:8">
      <c r="A167" s="13">
        <v>155</v>
      </c>
      <c r="B167" s="15">
        <v>531</v>
      </c>
      <c r="C167" s="15">
        <v>2017053114</v>
      </c>
      <c r="D167" s="15" t="s">
        <v>166</v>
      </c>
      <c r="E167" s="79"/>
      <c r="F167" s="15"/>
      <c r="G167" s="13"/>
      <c r="H167" s="15"/>
    </row>
    <row r="168" spans="1:8">
      <c r="A168" s="15">
        <v>156</v>
      </c>
      <c r="B168" s="13">
        <v>531</v>
      </c>
      <c r="C168" s="13">
        <v>2017053115</v>
      </c>
      <c r="D168" s="13" t="s">
        <v>167</v>
      </c>
      <c r="E168" s="13" t="s">
        <v>541</v>
      </c>
      <c r="F168" s="13"/>
      <c r="G168" s="13" t="s">
        <v>504</v>
      </c>
      <c r="H168" s="13">
        <v>2.5</v>
      </c>
    </row>
    <row r="169" spans="1:8">
      <c r="A169" s="13">
        <v>157</v>
      </c>
      <c r="B169" s="13">
        <v>531</v>
      </c>
      <c r="C169" s="13">
        <v>2017053116</v>
      </c>
      <c r="D169" s="13" t="s">
        <v>168</v>
      </c>
      <c r="E169" s="13"/>
      <c r="F169" s="13"/>
      <c r="G169" s="13"/>
      <c r="H169" s="13"/>
    </row>
    <row r="170" spans="1:8">
      <c r="A170" s="13">
        <v>158</v>
      </c>
      <c r="B170" s="22">
        <v>531</v>
      </c>
      <c r="C170" s="22">
        <v>2017053117</v>
      </c>
      <c r="D170" s="22" t="s">
        <v>169</v>
      </c>
      <c r="E170" s="22" t="s">
        <v>542</v>
      </c>
      <c r="F170" s="22"/>
      <c r="G170" s="22" t="s">
        <v>543</v>
      </c>
      <c r="H170" s="22">
        <v>2</v>
      </c>
    </row>
    <row r="171" spans="1:8">
      <c r="A171" s="22">
        <v>159</v>
      </c>
      <c r="B171" s="13">
        <v>531</v>
      </c>
      <c r="C171" s="13">
        <v>2017053118</v>
      </c>
      <c r="D171" s="13" t="s">
        <v>170</v>
      </c>
      <c r="E171" s="13"/>
      <c r="F171" s="13"/>
      <c r="G171" s="13"/>
      <c r="H171" s="13"/>
    </row>
    <row r="172" spans="1:8">
      <c r="A172" s="22">
        <v>160</v>
      </c>
      <c r="B172" s="22">
        <v>531</v>
      </c>
      <c r="C172" s="22">
        <v>2017053113</v>
      </c>
      <c r="D172" s="22" t="s">
        <v>171</v>
      </c>
      <c r="E172" s="22"/>
      <c r="F172" s="22"/>
      <c r="G172" s="22"/>
      <c r="H172" s="22"/>
    </row>
    <row r="173" spans="1:8">
      <c r="A173" s="22">
        <v>161</v>
      </c>
      <c r="B173" s="22">
        <v>531</v>
      </c>
      <c r="C173" s="22">
        <v>2017053120</v>
      </c>
      <c r="D173" s="22" t="s">
        <v>172</v>
      </c>
      <c r="E173" s="13"/>
      <c r="F173" s="22"/>
      <c r="G173" s="22"/>
      <c r="H173" s="22"/>
    </row>
    <row r="174" ht="13.5" customHeight="1" spans="1:8">
      <c r="A174" s="13">
        <v>162</v>
      </c>
      <c r="B174" s="13">
        <v>531</v>
      </c>
      <c r="C174" s="13">
        <v>2017053121</v>
      </c>
      <c r="D174" s="13" t="s">
        <v>173</v>
      </c>
      <c r="E174" s="13"/>
      <c r="F174" s="13"/>
      <c r="G174" s="22"/>
      <c r="H174" s="13"/>
    </row>
    <row r="175" spans="1:8">
      <c r="A175" s="22">
        <v>163</v>
      </c>
      <c r="B175" s="22">
        <v>531</v>
      </c>
      <c r="C175" s="22">
        <v>2017053122</v>
      </c>
      <c r="D175" s="13" t="s">
        <v>174</v>
      </c>
      <c r="E175" s="22"/>
      <c r="F175" s="13"/>
      <c r="G175" s="22"/>
      <c r="H175" s="13"/>
    </row>
    <row r="176" ht="13.5" customHeight="1" spans="1:8">
      <c r="A176" s="13">
        <v>164</v>
      </c>
      <c r="B176" s="13">
        <v>531</v>
      </c>
      <c r="C176" s="13">
        <v>2017053123</v>
      </c>
      <c r="D176" s="13" t="s">
        <v>175</v>
      </c>
      <c r="E176" s="22"/>
      <c r="F176" s="13"/>
      <c r="G176" s="13"/>
      <c r="H176" s="13"/>
    </row>
    <row r="177" spans="1:8">
      <c r="A177" s="13">
        <v>165</v>
      </c>
      <c r="B177" s="13">
        <v>531</v>
      </c>
      <c r="C177" s="13">
        <v>2017053124</v>
      </c>
      <c r="D177" s="13" t="s">
        <v>176</v>
      </c>
      <c r="E177" s="13"/>
      <c r="F177" s="13"/>
      <c r="G177" s="13"/>
      <c r="H177" s="13"/>
    </row>
    <row r="178" spans="1:8">
      <c r="A178" s="22">
        <v>166</v>
      </c>
      <c r="B178" s="22">
        <v>531</v>
      </c>
      <c r="C178" s="22">
        <v>2017053125</v>
      </c>
      <c r="D178" s="13" t="s">
        <v>177</v>
      </c>
      <c r="E178" s="13"/>
      <c r="F178" s="13"/>
      <c r="G178" s="13"/>
      <c r="H178" s="13"/>
    </row>
    <row r="179" spans="1:8">
      <c r="A179" s="13">
        <v>167</v>
      </c>
      <c r="B179" s="13">
        <v>531</v>
      </c>
      <c r="C179" s="13">
        <v>2017053126</v>
      </c>
      <c r="D179" s="13" t="s">
        <v>178</v>
      </c>
      <c r="E179" s="13"/>
      <c r="F179" s="13"/>
      <c r="G179" s="13"/>
      <c r="H179" s="13"/>
    </row>
    <row r="180" spans="1:8">
      <c r="A180" s="13">
        <v>168</v>
      </c>
      <c r="B180" s="13">
        <v>531</v>
      </c>
      <c r="C180" s="13">
        <v>2017053127</v>
      </c>
      <c r="D180" s="13" t="s">
        <v>179</v>
      </c>
      <c r="E180" s="22"/>
      <c r="F180" s="13"/>
      <c r="G180" s="22"/>
      <c r="H180" s="13"/>
    </row>
    <row r="181" spans="1:8">
      <c r="A181" s="15">
        <v>169</v>
      </c>
      <c r="B181" s="15">
        <v>531</v>
      </c>
      <c r="C181" s="15">
        <v>2017053128</v>
      </c>
      <c r="D181" s="15" t="s">
        <v>180</v>
      </c>
      <c r="E181" s="13"/>
      <c r="F181" s="15"/>
      <c r="G181" s="13"/>
      <c r="H181" s="15"/>
    </row>
    <row r="182" spans="1:8">
      <c r="A182" s="13">
        <v>170</v>
      </c>
      <c r="B182" s="13">
        <v>531</v>
      </c>
      <c r="C182" s="13">
        <v>2017053129</v>
      </c>
      <c r="D182" s="13" t="s">
        <v>181</v>
      </c>
      <c r="E182" s="13"/>
      <c r="F182" s="13"/>
      <c r="G182" s="13"/>
      <c r="H182" s="13"/>
    </row>
    <row r="183" spans="1:8">
      <c r="A183" s="13">
        <v>171</v>
      </c>
      <c r="B183" s="13">
        <v>531</v>
      </c>
      <c r="C183" s="13">
        <v>2017053130</v>
      </c>
      <c r="D183" s="13" t="s">
        <v>182</v>
      </c>
      <c r="E183" s="13"/>
      <c r="F183" s="13"/>
      <c r="G183" s="13"/>
      <c r="H183" s="13"/>
    </row>
    <row r="184" spans="1:8">
      <c r="A184" s="15">
        <v>172</v>
      </c>
      <c r="B184" s="15">
        <v>531</v>
      </c>
      <c r="C184" s="15">
        <v>2917053131</v>
      </c>
      <c r="D184" s="15" t="s">
        <v>183</v>
      </c>
      <c r="E184" s="13"/>
      <c r="F184" s="15"/>
      <c r="G184" s="13"/>
      <c r="H184" s="15"/>
    </row>
    <row r="185" ht="13.5" customHeight="1" spans="1:8">
      <c r="A185" s="13">
        <v>173</v>
      </c>
      <c r="B185" s="13">
        <v>531</v>
      </c>
      <c r="C185" s="13">
        <v>2017053132</v>
      </c>
      <c r="D185" s="13" t="s">
        <v>184</v>
      </c>
      <c r="E185" s="22"/>
      <c r="F185" s="13"/>
      <c r="G185" s="22"/>
      <c r="H185" s="13"/>
    </row>
    <row r="186" ht="13.5" customHeight="1" spans="1:8">
      <c r="A186" s="28">
        <v>174</v>
      </c>
      <c r="B186" s="28">
        <v>531</v>
      </c>
      <c r="C186" s="28">
        <v>2017074117</v>
      </c>
      <c r="D186" s="28" t="s">
        <v>185</v>
      </c>
      <c r="E186" s="22" t="s">
        <v>544</v>
      </c>
      <c r="F186" s="28"/>
      <c r="G186" s="22" t="s">
        <v>517</v>
      </c>
      <c r="H186" s="28">
        <v>4.5</v>
      </c>
    </row>
    <row r="187" ht="13.5" customHeight="1" spans="1:8">
      <c r="A187" s="28">
        <v>174</v>
      </c>
      <c r="B187" s="28">
        <v>531</v>
      </c>
      <c r="C187" s="28"/>
      <c r="D187" s="28"/>
      <c r="E187" s="22" t="s">
        <v>542</v>
      </c>
      <c r="F187" s="28"/>
      <c r="G187" s="22" t="s">
        <v>509</v>
      </c>
      <c r="H187" s="28"/>
    </row>
    <row r="188" spans="1:8">
      <c r="A188" s="29">
        <v>175</v>
      </c>
      <c r="B188" s="29">
        <v>532</v>
      </c>
      <c r="C188" s="29">
        <v>2017053201</v>
      </c>
      <c r="D188" s="29" t="s">
        <v>186</v>
      </c>
      <c r="E188" s="29"/>
      <c r="F188" s="29"/>
      <c r="G188" s="29"/>
      <c r="H188" s="29"/>
    </row>
    <row r="189" spans="1:8">
      <c r="A189" s="15">
        <v>176</v>
      </c>
      <c r="B189" s="15">
        <v>532</v>
      </c>
      <c r="C189" s="15">
        <v>2017053202</v>
      </c>
      <c r="D189" s="15" t="s">
        <v>187</v>
      </c>
      <c r="E189" s="86"/>
      <c r="F189" s="15"/>
      <c r="G189" s="15"/>
      <c r="H189" s="15"/>
    </row>
    <row r="190" spans="1:8">
      <c r="A190" s="29">
        <v>177</v>
      </c>
      <c r="B190" s="29">
        <v>532</v>
      </c>
      <c r="C190" s="29">
        <v>2017053203</v>
      </c>
      <c r="D190" s="29" t="s">
        <v>188</v>
      </c>
      <c r="E190" s="29"/>
      <c r="F190" s="29"/>
      <c r="G190" s="29"/>
      <c r="H190" s="29"/>
    </row>
    <row r="191" spans="1:8">
      <c r="A191" s="15">
        <v>178</v>
      </c>
      <c r="B191" s="15">
        <v>532</v>
      </c>
      <c r="C191" s="15">
        <v>2017053204</v>
      </c>
      <c r="D191" s="15" t="s">
        <v>189</v>
      </c>
      <c r="E191" s="15"/>
      <c r="F191" s="15"/>
      <c r="G191" s="15"/>
      <c r="H191" s="15"/>
    </row>
    <row r="192" spans="1:8">
      <c r="A192" s="29">
        <v>179</v>
      </c>
      <c r="B192" s="29">
        <v>532</v>
      </c>
      <c r="C192" s="29">
        <v>2017053205</v>
      </c>
      <c r="D192" s="29" t="s">
        <v>190</v>
      </c>
      <c r="E192" s="29"/>
      <c r="F192" s="29"/>
      <c r="G192" s="29"/>
      <c r="H192" s="29"/>
    </row>
    <row r="193" spans="1:8">
      <c r="A193" s="15">
        <v>180</v>
      </c>
      <c r="B193" s="15">
        <v>532</v>
      </c>
      <c r="C193" s="15">
        <v>2017053206</v>
      </c>
      <c r="D193" s="15" t="s">
        <v>191</v>
      </c>
      <c r="E193" s="15"/>
      <c r="F193" s="15"/>
      <c r="G193" s="15"/>
      <c r="H193" s="15"/>
    </row>
    <row r="194" spans="1:8">
      <c r="A194" s="29">
        <v>181</v>
      </c>
      <c r="B194" s="15">
        <v>532</v>
      </c>
      <c r="C194" s="15">
        <v>2018053207</v>
      </c>
      <c r="D194" s="70" t="s">
        <v>192</v>
      </c>
      <c r="E194" s="15"/>
      <c r="F194" s="15"/>
      <c r="G194" s="15"/>
      <c r="H194" s="15"/>
    </row>
    <row r="195" spans="1:8">
      <c r="A195" s="29">
        <v>182</v>
      </c>
      <c r="B195" s="29">
        <v>532</v>
      </c>
      <c r="C195" s="29">
        <v>2017053208</v>
      </c>
      <c r="D195" s="29" t="s">
        <v>193</v>
      </c>
      <c r="E195" s="29"/>
      <c r="F195" s="29"/>
      <c r="G195" s="29"/>
      <c r="H195" s="29"/>
    </row>
    <row r="196" ht="13.5" customHeight="1" spans="1:8">
      <c r="A196" s="29">
        <v>183</v>
      </c>
      <c r="B196" s="29">
        <v>532</v>
      </c>
      <c r="C196" s="29">
        <v>2017053209</v>
      </c>
      <c r="D196" s="29" t="s">
        <v>194</v>
      </c>
      <c r="E196" s="29"/>
      <c r="F196" s="29"/>
      <c r="G196" s="29"/>
      <c r="H196" s="29"/>
    </row>
    <row r="197" spans="1:8">
      <c r="A197" s="29">
        <v>184</v>
      </c>
      <c r="B197" s="29">
        <v>532</v>
      </c>
      <c r="C197" s="29">
        <v>2017053210</v>
      </c>
      <c r="D197" s="29" t="s">
        <v>195</v>
      </c>
      <c r="E197" s="29"/>
      <c r="F197" s="29"/>
      <c r="G197" s="29"/>
      <c r="H197" s="29"/>
    </row>
    <row r="198" spans="1:8">
      <c r="A198" s="15">
        <v>185</v>
      </c>
      <c r="B198" s="29">
        <v>532</v>
      </c>
      <c r="C198" s="29">
        <v>2017053211</v>
      </c>
      <c r="D198" s="29" t="s">
        <v>196</v>
      </c>
      <c r="E198" s="29"/>
      <c r="F198" s="29"/>
      <c r="G198" s="29"/>
      <c r="H198" s="29"/>
    </row>
    <row r="199" spans="1:8">
      <c r="A199" s="15">
        <v>186</v>
      </c>
      <c r="B199" s="15">
        <v>532</v>
      </c>
      <c r="C199" s="15">
        <v>2017053212</v>
      </c>
      <c r="D199" s="15" t="s">
        <v>197</v>
      </c>
      <c r="E199" s="15"/>
      <c r="F199" s="15"/>
      <c r="G199" s="15"/>
      <c r="H199" s="15"/>
    </row>
    <row r="200" spans="1:8">
      <c r="A200" s="29">
        <v>187</v>
      </c>
      <c r="B200" s="15">
        <v>532</v>
      </c>
      <c r="C200" s="15">
        <v>2017053213</v>
      </c>
      <c r="D200" s="15" t="s">
        <v>198</v>
      </c>
      <c r="E200" s="86"/>
      <c r="F200" s="15"/>
      <c r="G200" s="15"/>
      <c r="H200" s="15"/>
    </row>
    <row r="201" spans="1:8">
      <c r="A201" s="15">
        <v>188</v>
      </c>
      <c r="B201" s="29">
        <v>532</v>
      </c>
      <c r="C201" s="29">
        <v>2017053214</v>
      </c>
      <c r="D201" s="15" t="s">
        <v>199</v>
      </c>
      <c r="E201" s="86"/>
      <c r="F201" s="15"/>
      <c r="G201" s="15"/>
      <c r="H201" s="15"/>
    </row>
    <row r="202" ht="13.5" customHeight="1" spans="1:8">
      <c r="A202" s="15">
        <v>189</v>
      </c>
      <c r="B202" s="15">
        <v>532</v>
      </c>
      <c r="C202" s="15">
        <v>2017053215</v>
      </c>
      <c r="D202" s="15" t="s">
        <v>200</v>
      </c>
      <c r="E202" s="86" t="s">
        <v>521</v>
      </c>
      <c r="F202" s="15"/>
      <c r="G202" s="15" t="s">
        <v>523</v>
      </c>
      <c r="H202" s="15">
        <v>3</v>
      </c>
    </row>
    <row r="203" spans="1:8">
      <c r="A203" s="15">
        <v>190</v>
      </c>
      <c r="B203" s="15">
        <v>532</v>
      </c>
      <c r="C203" s="15">
        <v>2017053216</v>
      </c>
      <c r="D203" s="29" t="s">
        <v>201</v>
      </c>
      <c r="E203" s="86"/>
      <c r="F203" s="29"/>
      <c r="G203" s="15"/>
      <c r="H203" s="29"/>
    </row>
    <row r="204" spans="1:8">
      <c r="A204" s="15">
        <v>191</v>
      </c>
      <c r="B204" s="15">
        <v>532</v>
      </c>
      <c r="C204" s="15">
        <v>2017053217</v>
      </c>
      <c r="D204" s="15" t="s">
        <v>202</v>
      </c>
      <c r="E204" s="15"/>
      <c r="F204" s="15"/>
      <c r="G204" s="15"/>
      <c r="H204" s="15"/>
    </row>
    <row r="205" ht="13.5" customHeight="1" spans="1:8">
      <c r="A205" s="29">
        <v>192</v>
      </c>
      <c r="B205" s="15">
        <v>532</v>
      </c>
      <c r="C205" s="15">
        <v>2017053218</v>
      </c>
      <c r="D205" s="15" t="s">
        <v>203</v>
      </c>
      <c r="E205" s="15" t="s">
        <v>521</v>
      </c>
      <c r="F205" s="15"/>
      <c r="G205" s="15" t="s">
        <v>506</v>
      </c>
      <c r="H205" s="15">
        <v>2</v>
      </c>
    </row>
    <row r="206" spans="1:8">
      <c r="A206" s="16">
        <v>193</v>
      </c>
      <c r="B206" s="29">
        <v>532</v>
      </c>
      <c r="C206" s="29">
        <v>2017053220</v>
      </c>
      <c r="D206" s="29" t="s">
        <v>204</v>
      </c>
      <c r="E206" s="29"/>
      <c r="F206" s="29"/>
      <c r="G206" s="29"/>
      <c r="H206" s="29"/>
    </row>
    <row r="207" ht="13.5" customHeight="1" spans="1:8">
      <c r="A207" s="29">
        <v>194</v>
      </c>
      <c r="B207" s="16">
        <v>532</v>
      </c>
      <c r="C207" s="16">
        <v>2017053221</v>
      </c>
      <c r="D207" s="16" t="s">
        <v>205</v>
      </c>
      <c r="E207" s="16"/>
      <c r="F207" s="16"/>
      <c r="G207" s="16"/>
      <c r="H207" s="16"/>
    </row>
    <row r="208" spans="1:8">
      <c r="A208" s="29">
        <v>195</v>
      </c>
      <c r="B208" s="29">
        <v>532</v>
      </c>
      <c r="C208" s="29">
        <v>2017053222</v>
      </c>
      <c r="D208" s="29" t="s">
        <v>206</v>
      </c>
      <c r="E208" s="29"/>
      <c r="F208" s="29"/>
      <c r="G208" s="29"/>
      <c r="H208" s="29"/>
    </row>
    <row r="209" ht="13.5" customHeight="1" spans="1:8">
      <c r="A209" s="29">
        <v>196</v>
      </c>
      <c r="B209" s="29">
        <v>532</v>
      </c>
      <c r="C209" s="29">
        <v>2017053223</v>
      </c>
      <c r="D209" s="29" t="s">
        <v>207</v>
      </c>
      <c r="E209" s="29"/>
      <c r="F209" s="29"/>
      <c r="G209" s="29"/>
      <c r="H209" s="29"/>
    </row>
    <row r="210" spans="1:8">
      <c r="A210" s="29">
        <v>197</v>
      </c>
      <c r="B210" s="29">
        <v>532</v>
      </c>
      <c r="C210" s="29">
        <v>2017053224</v>
      </c>
      <c r="D210" s="29" t="s">
        <v>208</v>
      </c>
      <c r="E210" s="29"/>
      <c r="F210" s="29"/>
      <c r="G210" s="29"/>
      <c r="H210" s="29"/>
    </row>
    <row r="211" ht="13.5" customHeight="1" spans="1:8">
      <c r="A211" s="29">
        <v>198</v>
      </c>
      <c r="B211" s="29">
        <v>532</v>
      </c>
      <c r="C211" s="29">
        <v>2017053225</v>
      </c>
      <c r="D211" s="29" t="s">
        <v>209</v>
      </c>
      <c r="E211" s="29"/>
      <c r="F211" s="29"/>
      <c r="G211" s="29"/>
      <c r="H211" s="29"/>
    </row>
    <row r="212" spans="1:8">
      <c r="A212" s="30">
        <v>199</v>
      </c>
      <c r="B212" s="29">
        <v>532</v>
      </c>
      <c r="C212" s="29">
        <v>2017053226</v>
      </c>
      <c r="D212" s="29" t="s">
        <v>210</v>
      </c>
      <c r="E212" s="29"/>
      <c r="F212" s="29"/>
      <c r="G212" s="29"/>
      <c r="H212" s="29"/>
    </row>
    <row r="213" spans="1:8">
      <c r="A213" s="15">
        <v>200</v>
      </c>
      <c r="B213" s="30">
        <v>532</v>
      </c>
      <c r="C213" s="30">
        <v>2017053227</v>
      </c>
      <c r="D213" s="29" t="s">
        <v>211</v>
      </c>
      <c r="E213" s="29"/>
      <c r="F213" s="29"/>
      <c r="G213" s="29"/>
      <c r="H213" s="29"/>
    </row>
    <row r="214" spans="1:8">
      <c r="A214" s="15">
        <v>201</v>
      </c>
      <c r="B214" s="15">
        <v>532</v>
      </c>
      <c r="C214" s="15">
        <v>2017053228</v>
      </c>
      <c r="D214" s="15" t="s">
        <v>212</v>
      </c>
      <c r="E214" s="15"/>
      <c r="F214" s="15"/>
      <c r="G214" s="15"/>
      <c r="H214" s="15"/>
    </row>
    <row r="215" spans="1:8">
      <c r="A215" s="15">
        <v>202</v>
      </c>
      <c r="B215" s="15">
        <v>532</v>
      </c>
      <c r="C215" s="15">
        <v>2017053229</v>
      </c>
      <c r="D215" s="15" t="s">
        <v>213</v>
      </c>
      <c r="E215" s="15"/>
      <c r="F215" s="15"/>
      <c r="G215" s="15"/>
      <c r="H215" s="15"/>
    </row>
    <row r="216" spans="1:8">
      <c r="A216" s="15">
        <v>203</v>
      </c>
      <c r="B216" s="15">
        <v>532</v>
      </c>
      <c r="C216" s="15">
        <v>2017116314</v>
      </c>
      <c r="D216" s="15" t="s">
        <v>214</v>
      </c>
      <c r="E216" s="15"/>
      <c r="F216" s="15"/>
      <c r="G216" s="15"/>
      <c r="H216" s="15"/>
    </row>
    <row r="217" spans="1:8">
      <c r="A217" s="26">
        <v>204</v>
      </c>
      <c r="B217" s="15">
        <v>532</v>
      </c>
      <c r="C217" s="15">
        <v>2017152128</v>
      </c>
      <c r="D217" s="15" t="s">
        <v>215</v>
      </c>
      <c r="E217" s="15"/>
      <c r="F217" s="15"/>
      <c r="G217" s="15"/>
      <c r="H217" s="15"/>
    </row>
    <row r="218" spans="1:8">
      <c r="A218" s="26">
        <v>205</v>
      </c>
      <c r="B218" s="26">
        <v>533</v>
      </c>
      <c r="C218" s="26">
        <v>2017053301</v>
      </c>
      <c r="D218" s="26" t="s">
        <v>216</v>
      </c>
      <c r="E218" s="79"/>
      <c r="F218" s="26"/>
      <c r="G218" s="13"/>
      <c r="H218" s="26"/>
    </row>
    <row r="219" ht="13.5" customHeight="1" spans="1:8">
      <c r="A219" s="26">
        <v>206</v>
      </c>
      <c r="B219" s="26">
        <v>533</v>
      </c>
      <c r="C219" s="26">
        <v>2017053302</v>
      </c>
      <c r="D219" s="26" t="s">
        <v>217</v>
      </c>
      <c r="E219" s="26"/>
      <c r="F219" s="26"/>
      <c r="G219" s="26"/>
      <c r="H219" s="26"/>
    </row>
    <row r="220" ht="13.5" customHeight="1" spans="1:8">
      <c r="A220" s="26">
        <v>207</v>
      </c>
      <c r="B220" s="26">
        <v>533</v>
      </c>
      <c r="C220" s="26">
        <v>2017053303</v>
      </c>
      <c r="D220" s="26" t="s">
        <v>218</v>
      </c>
      <c r="E220" s="26"/>
      <c r="F220" s="26"/>
      <c r="G220" s="26"/>
      <c r="H220" s="26"/>
    </row>
    <row r="221" ht="13.5" customHeight="1" spans="1:8">
      <c r="A221" s="26">
        <v>208</v>
      </c>
      <c r="B221" s="26">
        <v>533</v>
      </c>
      <c r="C221" s="26">
        <v>2017053304</v>
      </c>
      <c r="D221" s="26" t="s">
        <v>219</v>
      </c>
      <c r="E221" s="26"/>
      <c r="F221" s="26"/>
      <c r="G221" s="26"/>
      <c r="H221" s="26"/>
    </row>
    <row r="222" ht="13.5" customHeight="1" spans="1:8">
      <c r="A222" s="26">
        <v>209</v>
      </c>
      <c r="B222" s="26">
        <v>533</v>
      </c>
      <c r="C222" s="26">
        <v>2017053305</v>
      </c>
      <c r="D222" s="26" t="s">
        <v>220</v>
      </c>
      <c r="E222" s="26"/>
      <c r="F222" s="26"/>
      <c r="G222" s="26"/>
      <c r="H222" s="26"/>
    </row>
    <row r="223" ht="13.5" customHeight="1" spans="1:8">
      <c r="A223" s="26">
        <v>210</v>
      </c>
      <c r="B223" s="26">
        <v>533</v>
      </c>
      <c r="C223" s="26">
        <v>2017053306</v>
      </c>
      <c r="D223" s="26" t="s">
        <v>221</v>
      </c>
      <c r="E223" s="26"/>
      <c r="F223" s="26"/>
      <c r="G223" s="26"/>
      <c r="H223" s="26"/>
    </row>
    <row r="224" ht="13.5" customHeight="1" spans="1:8">
      <c r="A224" s="26">
        <v>211</v>
      </c>
      <c r="B224" s="26">
        <v>533</v>
      </c>
      <c r="C224" s="26">
        <v>2017053307</v>
      </c>
      <c r="D224" s="26" t="s">
        <v>222</v>
      </c>
      <c r="E224" s="26"/>
      <c r="F224" s="26"/>
      <c r="G224" s="26"/>
      <c r="H224" s="26"/>
    </row>
    <row r="225" ht="13.5" customHeight="1" spans="1:8">
      <c r="A225" s="26">
        <v>212</v>
      </c>
      <c r="B225" s="26">
        <v>533</v>
      </c>
      <c r="C225" s="26">
        <v>2017053308</v>
      </c>
      <c r="D225" s="26" t="s">
        <v>223</v>
      </c>
      <c r="E225" s="26"/>
      <c r="F225" s="26"/>
      <c r="G225" s="26"/>
      <c r="H225" s="26"/>
    </row>
    <row r="226" ht="13.5" customHeight="1" spans="1:8">
      <c r="A226" s="26">
        <v>213</v>
      </c>
      <c r="B226" s="26">
        <v>533</v>
      </c>
      <c r="C226" s="26">
        <v>2017053309</v>
      </c>
      <c r="D226" s="26" t="s">
        <v>224</v>
      </c>
      <c r="E226" s="26"/>
      <c r="F226" s="26"/>
      <c r="G226" s="26"/>
      <c r="H226" s="26"/>
    </row>
    <row r="227" ht="13.5" customHeight="1" spans="1:8">
      <c r="A227" s="26">
        <v>214</v>
      </c>
      <c r="B227" s="26">
        <v>533</v>
      </c>
      <c r="C227" s="26">
        <v>2017053310</v>
      </c>
      <c r="D227" s="26" t="s">
        <v>225</v>
      </c>
      <c r="E227" s="26"/>
      <c r="F227" s="26"/>
      <c r="G227" s="26"/>
      <c r="H227" s="26"/>
    </row>
    <row r="228" ht="13.5" customHeight="1" spans="1:8">
      <c r="A228" s="26">
        <v>215</v>
      </c>
      <c r="B228" s="26">
        <v>533</v>
      </c>
      <c r="C228" s="26">
        <v>2017053311</v>
      </c>
      <c r="D228" s="26" t="s">
        <v>226</v>
      </c>
      <c r="E228" s="26"/>
      <c r="F228" s="26"/>
      <c r="G228" s="26"/>
      <c r="H228" s="26"/>
    </row>
    <row r="229" ht="13.5" customHeight="1" spans="1:8">
      <c r="A229" s="26">
        <v>216</v>
      </c>
      <c r="B229" s="26">
        <v>533</v>
      </c>
      <c r="C229" s="26">
        <v>2017053312</v>
      </c>
      <c r="D229" s="26" t="s">
        <v>227</v>
      </c>
      <c r="E229" s="26"/>
      <c r="F229" s="26"/>
      <c r="G229" s="26"/>
      <c r="H229" s="26"/>
    </row>
    <row r="230" ht="13.5" customHeight="1" spans="1:8">
      <c r="A230" s="26">
        <v>217</v>
      </c>
      <c r="B230" s="26">
        <v>533</v>
      </c>
      <c r="C230" s="26">
        <v>2017053313</v>
      </c>
      <c r="D230" s="26" t="s">
        <v>228</v>
      </c>
      <c r="E230" s="26"/>
      <c r="F230" s="26"/>
      <c r="G230" s="26"/>
      <c r="H230" s="26"/>
    </row>
    <row r="231" ht="13.5" customHeight="1" spans="1:8">
      <c r="A231" s="26">
        <v>218</v>
      </c>
      <c r="B231" s="26">
        <v>533</v>
      </c>
      <c r="C231" s="26">
        <v>2017053314</v>
      </c>
      <c r="D231" s="26" t="s">
        <v>229</v>
      </c>
      <c r="E231" s="26"/>
      <c r="F231" s="26"/>
      <c r="G231" s="26"/>
      <c r="H231" s="26"/>
    </row>
    <row r="232" ht="13.5" customHeight="1" spans="1:8">
      <c r="A232" s="26">
        <v>219</v>
      </c>
      <c r="B232" s="26">
        <v>533</v>
      </c>
      <c r="C232" s="26">
        <v>2017053316</v>
      </c>
      <c r="D232" s="26" t="s">
        <v>230</v>
      </c>
      <c r="E232" s="26"/>
      <c r="F232" s="26"/>
      <c r="G232" s="26"/>
      <c r="H232" s="26"/>
    </row>
    <row r="233" ht="13.5" customHeight="1" spans="1:8">
      <c r="A233" s="26">
        <v>220</v>
      </c>
      <c r="B233" s="26">
        <v>533</v>
      </c>
      <c r="C233" s="26">
        <v>2017053317</v>
      </c>
      <c r="D233" s="26" t="s">
        <v>231</v>
      </c>
      <c r="E233" s="26"/>
      <c r="F233" s="26"/>
      <c r="G233" s="26"/>
      <c r="H233" s="26"/>
    </row>
    <row r="234" ht="13.5" customHeight="1" spans="1:8">
      <c r="A234" s="26">
        <v>221</v>
      </c>
      <c r="B234" s="26">
        <v>533</v>
      </c>
      <c r="C234" s="26">
        <v>2017053318</v>
      </c>
      <c r="D234" s="26" t="s">
        <v>232</v>
      </c>
      <c r="E234" s="26"/>
      <c r="F234" s="26"/>
      <c r="G234" s="26"/>
      <c r="H234" s="26"/>
    </row>
    <row r="235" ht="13.5" customHeight="1" spans="1:8">
      <c r="A235" s="26">
        <v>222</v>
      </c>
      <c r="B235" s="26">
        <v>533</v>
      </c>
      <c r="C235" s="26">
        <v>2017053319</v>
      </c>
      <c r="D235" s="26" t="s">
        <v>233</v>
      </c>
      <c r="E235" s="26"/>
      <c r="F235" s="26"/>
      <c r="G235" s="26"/>
      <c r="H235" s="26"/>
    </row>
    <row r="236" ht="13.5" customHeight="1" spans="1:8">
      <c r="A236" s="26">
        <v>223</v>
      </c>
      <c r="B236" s="26">
        <v>533</v>
      </c>
      <c r="C236" s="26">
        <v>2017053320</v>
      </c>
      <c r="D236" s="26" t="s">
        <v>234</v>
      </c>
      <c r="E236" s="26"/>
      <c r="F236" s="26"/>
      <c r="G236" s="26"/>
      <c r="H236" s="26"/>
    </row>
    <row r="237" spans="1:8">
      <c r="A237" s="26">
        <v>224</v>
      </c>
      <c r="B237" s="26">
        <v>533</v>
      </c>
      <c r="C237" s="26">
        <v>2017053321</v>
      </c>
      <c r="D237" s="26" t="s">
        <v>235</v>
      </c>
      <c r="E237" s="26"/>
      <c r="F237" s="26"/>
      <c r="G237" s="26"/>
      <c r="H237" s="26"/>
    </row>
    <row r="238" ht="13.5" customHeight="1" spans="1:8">
      <c r="A238" s="27">
        <v>225</v>
      </c>
      <c r="B238" s="26">
        <v>533</v>
      </c>
      <c r="C238" s="26">
        <v>2017053322</v>
      </c>
      <c r="D238" s="26" t="s">
        <v>236</v>
      </c>
      <c r="E238" s="26"/>
      <c r="F238" s="26"/>
      <c r="G238" s="26"/>
      <c r="H238" s="26"/>
    </row>
    <row r="239" ht="13.5" customHeight="1" spans="1:8">
      <c r="A239" s="26">
        <v>226</v>
      </c>
      <c r="B239" s="27">
        <v>533</v>
      </c>
      <c r="C239" s="27">
        <v>2017053323</v>
      </c>
      <c r="D239" s="27" t="s">
        <v>237</v>
      </c>
      <c r="E239" s="26"/>
      <c r="F239" s="27"/>
      <c r="G239" s="26"/>
      <c r="H239" s="27"/>
    </row>
    <row r="240" ht="13.5" customHeight="1" spans="1:8">
      <c r="A240" s="26">
        <v>227</v>
      </c>
      <c r="B240" s="26">
        <v>533</v>
      </c>
      <c r="C240" s="26">
        <v>2017053324</v>
      </c>
      <c r="D240" s="26" t="s">
        <v>238</v>
      </c>
      <c r="E240" s="26"/>
      <c r="F240" s="26"/>
      <c r="G240" s="26"/>
      <c r="H240" s="26"/>
    </row>
    <row r="241" ht="13.5" customHeight="1" spans="1:8">
      <c r="A241" s="26">
        <v>228</v>
      </c>
      <c r="B241" s="26">
        <v>533</v>
      </c>
      <c r="C241" s="26">
        <v>2017053325</v>
      </c>
      <c r="D241" s="26" t="s">
        <v>239</v>
      </c>
      <c r="E241" s="26"/>
      <c r="F241" s="26"/>
      <c r="G241" s="26"/>
      <c r="H241" s="26"/>
    </row>
    <row r="242" ht="13.5" customHeight="1" spans="1:8">
      <c r="A242" s="26">
        <v>229</v>
      </c>
      <c r="B242" s="26">
        <v>533</v>
      </c>
      <c r="C242" s="26">
        <v>2017053326</v>
      </c>
      <c r="D242" s="26" t="s">
        <v>240</v>
      </c>
      <c r="E242" s="26"/>
      <c r="F242" s="26"/>
      <c r="G242" s="26"/>
      <c r="H242" s="26"/>
    </row>
    <row r="243" ht="13.5" customHeight="1" spans="1:8">
      <c r="A243" s="26">
        <v>230</v>
      </c>
      <c r="B243" s="26">
        <v>533</v>
      </c>
      <c r="C243" s="26">
        <v>2017053327</v>
      </c>
      <c r="D243" s="26" t="s">
        <v>241</v>
      </c>
      <c r="E243" s="26"/>
      <c r="F243" s="26"/>
      <c r="G243" s="26"/>
      <c r="H243" s="26"/>
    </row>
    <row r="244" ht="13.5" customHeight="1" spans="1:8">
      <c r="A244" s="26">
        <v>231</v>
      </c>
      <c r="B244" s="26">
        <v>533</v>
      </c>
      <c r="C244" s="26">
        <v>2017053328</v>
      </c>
      <c r="D244" s="26" t="s">
        <v>242</v>
      </c>
      <c r="E244" s="26"/>
      <c r="F244" s="26"/>
      <c r="G244" s="26"/>
      <c r="H244" s="26"/>
    </row>
    <row r="245" ht="13.5" customHeight="1" spans="1:8">
      <c r="A245" s="26">
        <v>232</v>
      </c>
      <c r="B245" s="26">
        <v>533</v>
      </c>
      <c r="C245" s="26">
        <v>2017053329</v>
      </c>
      <c r="D245" s="26" t="s">
        <v>243</v>
      </c>
      <c r="E245" s="26"/>
      <c r="F245" s="26"/>
      <c r="G245" s="26"/>
      <c r="H245" s="26"/>
    </row>
    <row r="246" ht="13.5" customHeight="1" spans="1:8">
      <c r="A246" s="26">
        <v>233</v>
      </c>
      <c r="B246" s="26">
        <v>533</v>
      </c>
      <c r="C246" s="26">
        <v>2017053330</v>
      </c>
      <c r="D246" s="26" t="s">
        <v>244</v>
      </c>
      <c r="E246" s="26"/>
      <c r="F246" s="26"/>
      <c r="G246" s="26"/>
      <c r="H246" s="26"/>
    </row>
    <row r="247" spans="1:8">
      <c r="A247" s="26">
        <v>234</v>
      </c>
      <c r="B247" s="26">
        <v>533</v>
      </c>
      <c r="C247" s="26">
        <v>2017053331</v>
      </c>
      <c r="D247" s="26" t="s">
        <v>245</v>
      </c>
      <c r="E247" s="13"/>
      <c r="F247" s="26"/>
      <c r="G247" s="13"/>
      <c r="H247" s="26"/>
    </row>
    <row r="248" spans="1:8">
      <c r="A248" s="26">
        <v>235</v>
      </c>
      <c r="B248" s="26">
        <v>533</v>
      </c>
      <c r="C248" s="26">
        <v>2017053332</v>
      </c>
      <c r="D248" s="26" t="s">
        <v>246</v>
      </c>
      <c r="E248" s="26" t="s">
        <v>545</v>
      </c>
      <c r="F248" s="26"/>
      <c r="G248" s="26" t="s">
        <v>534</v>
      </c>
      <c r="H248" s="26">
        <v>3</v>
      </c>
    </row>
    <row r="249" ht="13.5" customHeight="1" spans="1:8">
      <c r="A249" s="2">
        <v>236</v>
      </c>
      <c r="B249" s="26">
        <v>533</v>
      </c>
      <c r="C249" s="26">
        <v>2017101426</v>
      </c>
      <c r="D249" s="26" t="s">
        <v>247</v>
      </c>
      <c r="E249" s="26"/>
      <c r="F249" s="26"/>
      <c r="G249" s="26"/>
      <c r="H249" s="26"/>
    </row>
  </sheetData>
  <mergeCells count="44">
    <mergeCell ref="A1:A2"/>
    <mergeCell ref="A9:A10"/>
    <mergeCell ref="A16:A22"/>
    <mergeCell ref="A45:A46"/>
    <mergeCell ref="A128:A129"/>
    <mergeCell ref="A146:A147"/>
    <mergeCell ref="A186:A187"/>
    <mergeCell ref="B1:B2"/>
    <mergeCell ref="B9:B10"/>
    <mergeCell ref="B16:B22"/>
    <mergeCell ref="B45:B46"/>
    <mergeCell ref="B128:B129"/>
    <mergeCell ref="B146:B147"/>
    <mergeCell ref="B186:B187"/>
    <mergeCell ref="C1:C2"/>
    <mergeCell ref="C9:C10"/>
    <mergeCell ref="C16:C22"/>
    <mergeCell ref="C45:C46"/>
    <mergeCell ref="C128:C129"/>
    <mergeCell ref="C146:C147"/>
    <mergeCell ref="C186:C187"/>
    <mergeCell ref="D1:D2"/>
    <mergeCell ref="D9:D10"/>
    <mergeCell ref="D16:D22"/>
    <mergeCell ref="D45:D46"/>
    <mergeCell ref="D128:D129"/>
    <mergeCell ref="D146:D147"/>
    <mergeCell ref="D186:D187"/>
    <mergeCell ref="E1:E2"/>
    <mergeCell ref="F1:F2"/>
    <mergeCell ref="F9:F10"/>
    <mergeCell ref="F16:F22"/>
    <mergeCell ref="F45:F46"/>
    <mergeCell ref="F128:F129"/>
    <mergeCell ref="F146:F147"/>
    <mergeCell ref="F186:F187"/>
    <mergeCell ref="G1:G2"/>
    <mergeCell ref="H1:H2"/>
    <mergeCell ref="H9:H10"/>
    <mergeCell ref="H16:H22"/>
    <mergeCell ref="H45:H46"/>
    <mergeCell ref="H128:H129"/>
    <mergeCell ref="H146:H147"/>
    <mergeCell ref="H186:H187"/>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8"/>
  <sheetViews>
    <sheetView zoomScale="77" zoomScaleNormal="77" topLeftCell="A199" workbookViewId="0">
      <selection activeCell="G210" sqref="G210"/>
    </sheetView>
  </sheetViews>
  <sheetFormatPr defaultColWidth="9" defaultRowHeight="14"/>
  <cols>
    <col min="1" max="1" width="6.36363636363636" style="2" customWidth="1"/>
    <col min="2" max="2" width="5.63636363636364" style="2" customWidth="1"/>
    <col min="3" max="3" width="15.6363636363636" style="2" customWidth="1"/>
    <col min="4" max="4" width="12.0909090909091" style="2" customWidth="1"/>
    <col min="5" max="5" width="26.4545454545455" style="2" customWidth="1"/>
    <col min="6" max="7" width="8.90909090909091" style="2" customWidth="1"/>
    <col min="8" max="256" width="10" style="3" customWidth="1"/>
  </cols>
  <sheetData>
    <row r="1" s="64" customFormat="1" spans="1:7">
      <c r="A1" s="55" t="s">
        <v>0</v>
      </c>
      <c r="B1" s="56" t="s">
        <v>1</v>
      </c>
      <c r="C1" s="57" t="s">
        <v>2</v>
      </c>
      <c r="D1" s="57" t="s">
        <v>3</v>
      </c>
      <c r="E1" s="58" t="s">
        <v>546</v>
      </c>
      <c r="F1" s="58" t="s">
        <v>547</v>
      </c>
      <c r="G1" s="58" t="s">
        <v>12</v>
      </c>
    </row>
    <row r="2" s="64" customFormat="1" spans="1:7">
      <c r="A2" s="55"/>
      <c r="B2" s="56"/>
      <c r="C2" s="57"/>
      <c r="D2" s="57"/>
      <c r="E2" s="58"/>
      <c r="F2" s="58"/>
      <c r="G2" s="58"/>
    </row>
    <row r="3" spans="1:7">
      <c r="A3" s="13">
        <v>1</v>
      </c>
      <c r="B3" s="13">
        <v>511</v>
      </c>
      <c r="C3" s="13">
        <v>2017051101</v>
      </c>
      <c r="D3" s="13" t="s">
        <v>13</v>
      </c>
      <c r="E3" s="13"/>
      <c r="F3" s="13"/>
      <c r="G3" s="13"/>
    </row>
    <row r="4" ht="14.15" customHeight="1" spans="1:7">
      <c r="A4" s="13">
        <v>2</v>
      </c>
      <c r="B4" s="13">
        <v>511</v>
      </c>
      <c r="C4" s="13">
        <v>2017051102</v>
      </c>
      <c r="D4" s="13" t="s">
        <v>14</v>
      </c>
      <c r="E4" s="13"/>
      <c r="F4" s="13"/>
      <c r="G4" s="13"/>
    </row>
    <row r="5" spans="1:7">
      <c r="A5" s="13">
        <v>3</v>
      </c>
      <c r="B5" s="13">
        <v>511</v>
      </c>
      <c r="C5" s="13">
        <v>2017051103</v>
      </c>
      <c r="D5" s="13" t="s">
        <v>15</v>
      </c>
      <c r="E5" s="13"/>
      <c r="F5" s="13"/>
      <c r="G5" s="13"/>
    </row>
    <row r="6" spans="1:7">
      <c r="A6" s="13">
        <v>4</v>
      </c>
      <c r="B6" s="13">
        <v>511</v>
      </c>
      <c r="C6" s="13">
        <v>2017051104</v>
      </c>
      <c r="D6" s="13" t="s">
        <v>16</v>
      </c>
      <c r="E6" s="13"/>
      <c r="F6" s="13"/>
      <c r="G6" s="13"/>
    </row>
    <row r="7" spans="1:7">
      <c r="A7" s="13">
        <v>5</v>
      </c>
      <c r="B7" s="13">
        <v>511</v>
      </c>
      <c r="C7" s="13">
        <v>2017051105</v>
      </c>
      <c r="D7" s="13" t="s">
        <v>17</v>
      </c>
      <c r="E7" s="13"/>
      <c r="F7" s="13"/>
      <c r="G7" s="13"/>
    </row>
    <row r="8" ht="13.5" customHeight="1" spans="1:7">
      <c r="A8" s="13">
        <v>6</v>
      </c>
      <c r="B8" s="13">
        <v>511</v>
      </c>
      <c r="C8" s="13">
        <v>2017051106</v>
      </c>
      <c r="D8" s="13" t="s">
        <v>18</v>
      </c>
      <c r="E8" s="13"/>
      <c r="F8" s="13"/>
      <c r="G8" s="13"/>
    </row>
    <row r="9" ht="13.5" customHeight="1" spans="1:7">
      <c r="A9" s="13">
        <v>7</v>
      </c>
      <c r="B9" s="13">
        <v>511</v>
      </c>
      <c r="C9" s="13">
        <v>2017051107</v>
      </c>
      <c r="D9" s="13" t="s">
        <v>19</v>
      </c>
      <c r="E9" s="13"/>
      <c r="F9" s="13"/>
      <c r="G9" s="13"/>
    </row>
    <row r="10" spans="1:7">
      <c r="A10" s="13">
        <v>8</v>
      </c>
      <c r="B10" s="13">
        <v>511</v>
      </c>
      <c r="C10" s="13">
        <v>2017051108</v>
      </c>
      <c r="D10" s="13" t="s">
        <v>20</v>
      </c>
      <c r="E10" s="13"/>
      <c r="F10" s="13"/>
      <c r="G10" s="13"/>
    </row>
    <row r="11" ht="13.5" customHeight="1" spans="1:7">
      <c r="A11" s="13">
        <v>9</v>
      </c>
      <c r="B11" s="13">
        <v>511</v>
      </c>
      <c r="C11" s="13">
        <v>2017051109</v>
      </c>
      <c r="D11" s="13" t="s">
        <v>21</v>
      </c>
      <c r="E11" s="13"/>
      <c r="F11" s="13"/>
      <c r="G11" s="13"/>
    </row>
    <row r="12" s="65" customFormat="1" spans="1:15">
      <c r="A12" s="13">
        <v>10</v>
      </c>
      <c r="B12" s="13">
        <v>511</v>
      </c>
      <c r="C12" s="13">
        <v>2017051110</v>
      </c>
      <c r="D12" s="13" t="s">
        <v>22</v>
      </c>
      <c r="E12" s="13"/>
      <c r="F12" s="13"/>
      <c r="G12" s="13"/>
      <c r="H12" s="66"/>
      <c r="I12" s="66"/>
      <c r="J12" s="66"/>
      <c r="K12" s="66"/>
      <c r="L12" s="66"/>
      <c r="M12" s="66"/>
      <c r="N12" s="66"/>
      <c r="O12" s="66"/>
    </row>
    <row r="13" s="65" customFormat="1" ht="12" customHeight="1" spans="1:15">
      <c r="A13" s="13">
        <v>11</v>
      </c>
      <c r="B13" s="13">
        <v>511</v>
      </c>
      <c r="C13" s="13">
        <v>2017051111</v>
      </c>
      <c r="D13" s="13" t="s">
        <v>23</v>
      </c>
      <c r="E13" s="13"/>
      <c r="F13" s="13"/>
      <c r="G13" s="13"/>
      <c r="H13" s="66"/>
      <c r="I13" s="66"/>
      <c r="J13" s="66"/>
      <c r="K13" s="66"/>
      <c r="L13" s="66"/>
      <c r="M13" s="66"/>
      <c r="N13" s="66"/>
      <c r="O13" s="66"/>
    </row>
    <row r="14" s="65" customFormat="1" spans="1:15">
      <c r="A14" s="13">
        <v>12</v>
      </c>
      <c r="B14" s="13">
        <v>511</v>
      </c>
      <c r="C14" s="13">
        <v>2017051112</v>
      </c>
      <c r="D14" s="13" t="s">
        <v>24</v>
      </c>
      <c r="E14" s="13"/>
      <c r="F14" s="13"/>
      <c r="G14" s="13"/>
      <c r="H14" s="66"/>
      <c r="I14" s="66"/>
      <c r="J14" s="66"/>
      <c r="K14" s="66"/>
      <c r="L14" s="66"/>
      <c r="M14" s="66"/>
      <c r="N14" s="66"/>
      <c r="O14" s="66"/>
    </row>
    <row r="15" ht="13.5" customHeight="1" spans="1:9">
      <c r="A15" s="13">
        <v>13</v>
      </c>
      <c r="B15" s="13">
        <v>511</v>
      </c>
      <c r="C15" s="13">
        <v>2017051113</v>
      </c>
      <c r="D15" s="13" t="s">
        <v>25</v>
      </c>
      <c r="E15" s="13"/>
      <c r="F15" s="13"/>
      <c r="G15" s="13"/>
      <c r="H15" s="66"/>
      <c r="I15" s="66"/>
    </row>
    <row r="16" spans="1:7">
      <c r="A16" s="13">
        <v>14</v>
      </c>
      <c r="B16" s="13">
        <v>511</v>
      </c>
      <c r="C16" s="13">
        <v>2017051114</v>
      </c>
      <c r="D16" s="13" t="s">
        <v>26</v>
      </c>
      <c r="E16" s="13"/>
      <c r="F16" s="13"/>
      <c r="G16" s="13"/>
    </row>
    <row r="17" spans="1:7">
      <c r="A17" s="13">
        <v>15</v>
      </c>
      <c r="B17" s="13">
        <v>511</v>
      </c>
      <c r="C17" s="13">
        <v>2017051115</v>
      </c>
      <c r="D17" s="13" t="s">
        <v>27</v>
      </c>
      <c r="E17" s="13"/>
      <c r="F17" s="13"/>
      <c r="G17" s="13"/>
    </row>
    <row r="18" spans="1:7">
      <c r="A18" s="13">
        <v>16</v>
      </c>
      <c r="B18" s="13">
        <v>511</v>
      </c>
      <c r="C18" s="13">
        <v>2017051116</v>
      </c>
      <c r="D18" s="13" t="s">
        <v>28</v>
      </c>
      <c r="E18" s="13"/>
      <c r="F18" s="13"/>
      <c r="G18" s="13"/>
    </row>
    <row r="19" ht="13.5" customHeight="1" spans="1:7">
      <c r="A19" s="13">
        <v>17</v>
      </c>
      <c r="B19" s="13">
        <v>511</v>
      </c>
      <c r="C19" s="13">
        <v>2017051117</v>
      </c>
      <c r="D19" s="13" t="s">
        <v>29</v>
      </c>
      <c r="E19" s="13"/>
      <c r="F19" s="13"/>
      <c r="G19" s="13"/>
    </row>
    <row r="20" ht="13.5" customHeight="1" spans="1:7">
      <c r="A20" s="13">
        <v>18</v>
      </c>
      <c r="B20" s="13">
        <v>511</v>
      </c>
      <c r="C20" s="13">
        <v>2017051118</v>
      </c>
      <c r="D20" s="13" t="s">
        <v>30</v>
      </c>
      <c r="E20" s="13"/>
      <c r="F20" s="13"/>
      <c r="G20" s="13"/>
    </row>
    <row r="21" ht="13.5" customHeight="1" spans="1:7">
      <c r="A21" s="13">
        <v>19</v>
      </c>
      <c r="B21" s="13">
        <v>511</v>
      </c>
      <c r="C21" s="13">
        <v>2017051119</v>
      </c>
      <c r="D21" s="13" t="s">
        <v>31</v>
      </c>
      <c r="E21" s="13"/>
      <c r="F21" s="13"/>
      <c r="G21" s="13"/>
    </row>
    <row r="22" ht="13.5" customHeight="1" spans="1:7">
      <c r="A22" s="13">
        <v>20</v>
      </c>
      <c r="B22" s="13">
        <v>511</v>
      </c>
      <c r="C22" s="13">
        <v>2017051120</v>
      </c>
      <c r="D22" s="13" t="s">
        <v>32</v>
      </c>
      <c r="E22" s="13"/>
      <c r="F22" s="13"/>
      <c r="G22" s="13"/>
    </row>
    <row r="23" spans="1:7">
      <c r="A23" s="13">
        <v>21</v>
      </c>
      <c r="B23" s="13">
        <v>511</v>
      </c>
      <c r="C23" s="13">
        <v>2017051121</v>
      </c>
      <c r="D23" s="13" t="s">
        <v>33</v>
      </c>
      <c r="E23" s="13"/>
      <c r="F23" s="13"/>
      <c r="G23" s="13"/>
    </row>
    <row r="24" ht="13.5" customHeight="1" spans="1:11">
      <c r="A24" s="13">
        <v>22</v>
      </c>
      <c r="B24" s="13">
        <v>511</v>
      </c>
      <c r="C24" s="13">
        <v>2017051122</v>
      </c>
      <c r="D24" s="13" t="s">
        <v>34</v>
      </c>
      <c r="E24" s="13"/>
      <c r="F24" s="13"/>
      <c r="G24" s="13"/>
      <c r="H24" s="53"/>
      <c r="I24" s="53"/>
      <c r="J24" s="53"/>
      <c r="K24" s="66"/>
    </row>
    <row r="25" ht="13.5" customHeight="1" spans="1:7">
      <c r="A25" s="13">
        <v>23</v>
      </c>
      <c r="B25" s="13">
        <v>511</v>
      </c>
      <c r="C25" s="13">
        <v>2017051123</v>
      </c>
      <c r="D25" s="13" t="s">
        <v>35</v>
      </c>
      <c r="E25" s="13"/>
      <c r="F25" s="13"/>
      <c r="G25" s="13"/>
    </row>
    <row r="26" ht="13.5" customHeight="1" spans="1:7">
      <c r="A26" s="13">
        <v>24</v>
      </c>
      <c r="B26" s="13">
        <v>511</v>
      </c>
      <c r="C26" s="13">
        <v>2017051124</v>
      </c>
      <c r="D26" s="13" t="s">
        <v>36</v>
      </c>
      <c r="E26" s="13"/>
      <c r="F26" s="13"/>
      <c r="G26" s="13"/>
    </row>
    <row r="27" ht="13.5" customHeight="1" spans="1:7">
      <c r="A27" s="13">
        <v>25</v>
      </c>
      <c r="B27" s="13">
        <v>511</v>
      </c>
      <c r="C27" s="13">
        <v>2017051125</v>
      </c>
      <c r="D27" s="13" t="s">
        <v>37</v>
      </c>
      <c r="E27" s="13"/>
      <c r="F27" s="13"/>
      <c r="G27" s="13"/>
    </row>
    <row r="28" ht="13.5" customHeight="1" spans="1:7">
      <c r="A28" s="13">
        <v>26</v>
      </c>
      <c r="B28" s="13">
        <v>511</v>
      </c>
      <c r="C28" s="13">
        <v>2017051126</v>
      </c>
      <c r="D28" s="13" t="s">
        <v>38</v>
      </c>
      <c r="E28" s="13"/>
      <c r="F28" s="13"/>
      <c r="G28" s="13"/>
    </row>
    <row r="29" ht="13.5" customHeight="1" spans="1:7">
      <c r="A29" s="13">
        <v>27</v>
      </c>
      <c r="B29" s="13">
        <v>511</v>
      </c>
      <c r="C29" s="13">
        <v>2017051127</v>
      </c>
      <c r="D29" s="13" t="s">
        <v>39</v>
      </c>
      <c r="E29" s="13"/>
      <c r="F29" s="13"/>
      <c r="G29" s="13"/>
    </row>
    <row r="30" spans="1:7">
      <c r="A30" s="13">
        <v>28</v>
      </c>
      <c r="B30" s="13">
        <v>511</v>
      </c>
      <c r="C30" s="13">
        <v>2017051128</v>
      </c>
      <c r="D30" s="13" t="s">
        <v>40</v>
      </c>
      <c r="E30" s="13"/>
      <c r="F30" s="13"/>
      <c r="G30" s="13"/>
    </row>
    <row r="31" ht="13.5" customHeight="1" spans="1:7">
      <c r="A31" s="13">
        <v>29</v>
      </c>
      <c r="B31" s="13">
        <v>511</v>
      </c>
      <c r="C31" s="13">
        <v>2017051129</v>
      </c>
      <c r="D31" s="13" t="s">
        <v>41</v>
      </c>
      <c r="E31" s="13"/>
      <c r="F31" s="13"/>
      <c r="G31" s="13"/>
    </row>
    <row r="32" ht="13.5" customHeight="1" spans="1:7">
      <c r="A32" s="13">
        <v>30</v>
      </c>
      <c r="B32" s="13">
        <v>511</v>
      </c>
      <c r="C32" s="13">
        <v>2017051130</v>
      </c>
      <c r="D32" s="13" t="s">
        <v>42</v>
      </c>
      <c r="E32" s="13"/>
      <c r="F32" s="13"/>
      <c r="G32" s="13"/>
    </row>
    <row r="33" ht="13.5" customHeight="1" spans="1:7">
      <c r="A33" s="13">
        <v>31</v>
      </c>
      <c r="B33" s="13">
        <v>511</v>
      </c>
      <c r="C33" s="13">
        <v>2017051131</v>
      </c>
      <c r="D33" s="13" t="s">
        <v>43</v>
      </c>
      <c r="E33" s="13"/>
      <c r="F33" s="13"/>
      <c r="G33" s="13"/>
    </row>
    <row r="34" spans="1:7">
      <c r="A34" s="13">
        <v>32</v>
      </c>
      <c r="B34" s="13">
        <v>511</v>
      </c>
      <c r="C34" s="13">
        <v>2017051132</v>
      </c>
      <c r="D34" s="13" t="s">
        <v>44</v>
      </c>
      <c r="E34" s="13"/>
      <c r="F34" s="13"/>
      <c r="G34" s="13"/>
    </row>
    <row r="35" ht="13.5" customHeight="1" spans="1:7">
      <c r="A35" s="13">
        <v>33</v>
      </c>
      <c r="B35" s="13">
        <v>511</v>
      </c>
      <c r="C35" s="13">
        <v>2017051133</v>
      </c>
      <c r="D35" s="13" t="s">
        <v>45</v>
      </c>
      <c r="E35" s="13"/>
      <c r="F35" s="13"/>
      <c r="G35" s="13"/>
    </row>
    <row r="36" ht="13.5" customHeight="1" spans="1:7">
      <c r="A36" s="13">
        <v>34</v>
      </c>
      <c r="B36" s="13">
        <v>511</v>
      </c>
      <c r="C36" s="13">
        <v>2017051134</v>
      </c>
      <c r="D36" s="13" t="s">
        <v>46</v>
      </c>
      <c r="E36" s="13"/>
      <c r="F36" s="13"/>
      <c r="G36" s="13"/>
    </row>
    <row r="37" ht="13.5" customHeight="1" spans="1:7">
      <c r="A37" s="13">
        <v>35</v>
      </c>
      <c r="B37" s="13">
        <v>511</v>
      </c>
      <c r="C37" s="13">
        <v>2017051135</v>
      </c>
      <c r="D37" s="13" t="s">
        <v>47</v>
      </c>
      <c r="E37" s="13"/>
      <c r="F37" s="13"/>
      <c r="G37" s="13"/>
    </row>
    <row r="38" ht="13.5" customHeight="1" spans="1:7">
      <c r="A38" s="2">
        <v>36</v>
      </c>
      <c r="B38" s="13">
        <v>511</v>
      </c>
      <c r="C38" s="13">
        <v>2017071712</v>
      </c>
      <c r="D38" s="13" t="s">
        <v>48</v>
      </c>
      <c r="E38" s="13"/>
      <c r="F38" s="13"/>
      <c r="G38" s="13"/>
    </row>
    <row r="39" spans="1:7">
      <c r="A39" s="13">
        <v>37</v>
      </c>
      <c r="B39" s="13">
        <v>511</v>
      </c>
      <c r="C39" s="13">
        <v>2016051130</v>
      </c>
      <c r="D39" s="13" t="s">
        <v>49</v>
      </c>
      <c r="E39" s="13"/>
      <c r="F39" s="13"/>
      <c r="G39" s="13"/>
    </row>
    <row r="40" spans="1:7">
      <c r="A40" s="13">
        <v>38</v>
      </c>
      <c r="B40" s="13">
        <v>512</v>
      </c>
      <c r="C40" s="13">
        <v>2017051201</v>
      </c>
      <c r="D40" s="13" t="s">
        <v>50</v>
      </c>
      <c r="E40" s="13"/>
      <c r="F40" s="13"/>
      <c r="G40" s="13"/>
    </row>
    <row r="41" ht="13.5" customHeight="1" spans="1:7">
      <c r="A41" s="13">
        <v>39</v>
      </c>
      <c r="B41" s="13">
        <v>512</v>
      </c>
      <c r="C41" s="13">
        <v>2017051202</v>
      </c>
      <c r="D41" s="13" t="s">
        <v>51</v>
      </c>
      <c r="E41" s="13"/>
      <c r="F41" s="13"/>
      <c r="G41" s="13"/>
    </row>
    <row r="42" spans="1:7">
      <c r="A42" s="13">
        <v>40</v>
      </c>
      <c r="B42" s="15">
        <v>512</v>
      </c>
      <c r="C42" s="15">
        <v>2017051203</v>
      </c>
      <c r="D42" s="15" t="s">
        <v>52</v>
      </c>
      <c r="E42" s="15"/>
      <c r="F42" s="15"/>
      <c r="G42" s="15"/>
    </row>
    <row r="43" spans="1:7">
      <c r="A43" s="15">
        <v>41</v>
      </c>
      <c r="B43" s="15">
        <v>512</v>
      </c>
      <c r="C43" s="15">
        <v>2017051204</v>
      </c>
      <c r="D43" s="15" t="s">
        <v>53</v>
      </c>
      <c r="E43" s="15"/>
      <c r="F43" s="15"/>
      <c r="G43" s="15"/>
    </row>
    <row r="44" spans="1:7">
      <c r="A44" s="15">
        <v>42</v>
      </c>
      <c r="B44" s="15">
        <v>512</v>
      </c>
      <c r="C44" s="15">
        <v>2017051205</v>
      </c>
      <c r="D44" s="15" t="s">
        <v>54</v>
      </c>
      <c r="E44" s="15"/>
      <c r="F44" s="15"/>
      <c r="G44" s="15"/>
    </row>
    <row r="45" ht="13.5" customHeight="1" spans="1:7">
      <c r="A45" s="15">
        <v>43</v>
      </c>
      <c r="B45" s="15">
        <v>512</v>
      </c>
      <c r="C45" s="15">
        <v>2017051206</v>
      </c>
      <c r="D45" s="15" t="s">
        <v>55</v>
      </c>
      <c r="E45" s="15"/>
      <c r="F45" s="15"/>
      <c r="G45" s="15"/>
    </row>
    <row r="46" spans="1:7">
      <c r="A46" s="15">
        <v>44</v>
      </c>
      <c r="B46" s="15">
        <v>512</v>
      </c>
      <c r="C46" s="15">
        <v>2017051207</v>
      </c>
      <c r="D46" s="15" t="s">
        <v>56</v>
      </c>
      <c r="E46" s="15"/>
      <c r="F46" s="15"/>
      <c r="G46" s="15"/>
    </row>
    <row r="47" ht="14.5" customHeight="1" spans="1:7">
      <c r="A47" s="15">
        <v>45</v>
      </c>
      <c r="B47" s="13">
        <v>512</v>
      </c>
      <c r="C47" s="13">
        <v>2017051208</v>
      </c>
      <c r="D47" s="13" t="s">
        <v>57</v>
      </c>
      <c r="E47" s="13"/>
      <c r="F47" s="13"/>
      <c r="G47" s="13"/>
    </row>
    <row r="48" spans="1:7">
      <c r="A48" s="13">
        <v>46</v>
      </c>
      <c r="B48" s="15">
        <v>512</v>
      </c>
      <c r="C48" s="15">
        <v>2017051209</v>
      </c>
      <c r="D48" s="15" t="s">
        <v>58</v>
      </c>
      <c r="E48" s="15"/>
      <c r="F48" s="15"/>
      <c r="G48" s="15"/>
    </row>
    <row r="49" spans="1:7">
      <c r="A49" s="15">
        <v>47</v>
      </c>
      <c r="B49" s="15">
        <v>512</v>
      </c>
      <c r="C49" s="15">
        <v>2017051210</v>
      </c>
      <c r="D49" s="15" t="s">
        <v>59</v>
      </c>
      <c r="E49" s="15"/>
      <c r="F49" s="15"/>
      <c r="G49" s="15"/>
    </row>
    <row r="50" spans="1:7">
      <c r="A50" s="15">
        <v>48</v>
      </c>
      <c r="B50" s="13">
        <v>512</v>
      </c>
      <c r="C50" s="13">
        <v>2017051211</v>
      </c>
      <c r="D50" s="13" t="s">
        <v>60</v>
      </c>
      <c r="E50" s="13"/>
      <c r="F50" s="13"/>
      <c r="G50" s="13"/>
    </row>
    <row r="51" spans="1:7">
      <c r="A51" s="13">
        <v>49</v>
      </c>
      <c r="B51" s="17">
        <v>512</v>
      </c>
      <c r="C51" s="17">
        <v>2017051212</v>
      </c>
      <c r="D51" s="18" t="s">
        <v>61</v>
      </c>
      <c r="E51" s="18"/>
      <c r="F51" s="18"/>
      <c r="G51" s="18"/>
    </row>
    <row r="52" spans="1:7">
      <c r="A52" s="17">
        <v>50</v>
      </c>
      <c r="B52" s="15">
        <v>512</v>
      </c>
      <c r="C52" s="15">
        <v>2017051213</v>
      </c>
      <c r="D52" s="15" t="s">
        <v>62</v>
      </c>
      <c r="E52" s="15"/>
      <c r="F52" s="15"/>
      <c r="G52" s="15"/>
    </row>
    <row r="53" spans="1:7">
      <c r="A53" s="15">
        <v>51</v>
      </c>
      <c r="B53" s="15">
        <v>512</v>
      </c>
      <c r="C53" s="15">
        <v>2017051214</v>
      </c>
      <c r="D53" s="15" t="s">
        <v>63</v>
      </c>
      <c r="E53" s="15"/>
      <c r="F53" s="15"/>
      <c r="G53" s="15"/>
    </row>
    <row r="54" spans="1:7">
      <c r="A54" s="15">
        <v>52</v>
      </c>
      <c r="B54" s="15">
        <v>512</v>
      </c>
      <c r="C54" s="15">
        <v>2017051216</v>
      </c>
      <c r="D54" s="15" t="s">
        <v>64</v>
      </c>
      <c r="E54" s="15"/>
      <c r="F54" s="15"/>
      <c r="G54" s="15"/>
    </row>
    <row r="55" spans="1:7">
      <c r="A55" s="15">
        <v>53</v>
      </c>
      <c r="B55" s="13">
        <v>512</v>
      </c>
      <c r="C55" s="13">
        <v>2017051217</v>
      </c>
      <c r="D55" s="13" t="s">
        <v>65</v>
      </c>
      <c r="E55" s="13"/>
      <c r="F55" s="13"/>
      <c r="G55" s="13"/>
    </row>
    <row r="56" ht="13.5" customHeight="1" spans="1:7">
      <c r="A56" s="13">
        <v>54</v>
      </c>
      <c r="B56" s="15">
        <v>512</v>
      </c>
      <c r="C56" s="15">
        <v>2017051218</v>
      </c>
      <c r="D56" s="15" t="s">
        <v>66</v>
      </c>
      <c r="E56" s="15"/>
      <c r="F56" s="15"/>
      <c r="G56" s="15"/>
    </row>
    <row r="57" spans="1:7">
      <c r="A57" s="15">
        <v>55</v>
      </c>
      <c r="B57" s="15">
        <v>512</v>
      </c>
      <c r="C57" s="15">
        <v>2017051219</v>
      </c>
      <c r="D57" s="15" t="s">
        <v>67</v>
      </c>
      <c r="E57" s="15"/>
      <c r="F57" s="15"/>
      <c r="G57" s="15"/>
    </row>
    <row r="58" spans="1:7">
      <c r="A58" s="15">
        <v>56</v>
      </c>
      <c r="B58" s="15">
        <v>512</v>
      </c>
      <c r="C58" s="15">
        <v>2017051220</v>
      </c>
      <c r="D58" s="15" t="s">
        <v>68</v>
      </c>
      <c r="E58" s="15"/>
      <c r="F58" s="15"/>
      <c r="G58" s="15"/>
    </row>
    <row r="59" ht="13.5" customHeight="1" spans="1:7">
      <c r="A59" s="15">
        <v>57</v>
      </c>
      <c r="B59" s="13">
        <v>512</v>
      </c>
      <c r="C59" s="13">
        <v>2017051221</v>
      </c>
      <c r="D59" s="13" t="s">
        <v>69</v>
      </c>
      <c r="E59" s="13"/>
      <c r="F59" s="13"/>
      <c r="G59" s="13"/>
    </row>
    <row r="60" spans="1:7">
      <c r="A60" s="13">
        <v>58</v>
      </c>
      <c r="B60" s="19">
        <v>512</v>
      </c>
      <c r="C60" s="19">
        <v>2017051222</v>
      </c>
      <c r="D60" s="19" t="s">
        <v>70</v>
      </c>
      <c r="E60" s="19"/>
      <c r="F60" s="19"/>
      <c r="G60" s="19"/>
    </row>
    <row r="61" ht="14.5" customHeight="1" spans="1:7">
      <c r="A61" s="19">
        <v>59</v>
      </c>
      <c r="B61" s="19">
        <v>512</v>
      </c>
      <c r="C61" s="19">
        <v>2017051223</v>
      </c>
      <c r="D61" s="19" t="s">
        <v>71</v>
      </c>
      <c r="E61" s="19"/>
      <c r="F61" s="19"/>
      <c r="G61" s="19"/>
    </row>
    <row r="62" spans="1:7">
      <c r="A62" s="19">
        <v>60</v>
      </c>
      <c r="B62" s="15">
        <v>512</v>
      </c>
      <c r="C62" s="15">
        <v>2017051224</v>
      </c>
      <c r="D62" s="15" t="s">
        <v>72</v>
      </c>
      <c r="E62" s="15"/>
      <c r="F62" s="15"/>
      <c r="G62" s="15"/>
    </row>
    <row r="63" spans="1:7">
      <c r="A63" s="15">
        <v>61</v>
      </c>
      <c r="B63" s="15">
        <v>512</v>
      </c>
      <c r="C63" s="15">
        <v>2017051225</v>
      </c>
      <c r="D63" s="15" t="s">
        <v>73</v>
      </c>
      <c r="E63" s="15"/>
      <c r="F63" s="15"/>
      <c r="G63" s="15"/>
    </row>
    <row r="64" spans="1:7">
      <c r="A64" s="15">
        <v>62</v>
      </c>
      <c r="B64" s="13">
        <v>512</v>
      </c>
      <c r="C64" s="13">
        <v>2017051226</v>
      </c>
      <c r="D64" s="13" t="s">
        <v>74</v>
      </c>
      <c r="E64" s="13"/>
      <c r="F64" s="13"/>
      <c r="G64" s="13"/>
    </row>
    <row r="65" ht="13.5" customHeight="1" spans="1:7">
      <c r="A65" s="13">
        <v>63</v>
      </c>
      <c r="B65" s="14">
        <v>512</v>
      </c>
      <c r="C65" s="14">
        <v>2017051227</v>
      </c>
      <c r="D65" s="14" t="s">
        <v>75</v>
      </c>
      <c r="E65" s="14"/>
      <c r="F65" s="14"/>
      <c r="G65" s="14"/>
    </row>
    <row r="66" spans="1:7">
      <c r="A66" s="14">
        <v>64</v>
      </c>
      <c r="B66" s="15">
        <v>512</v>
      </c>
      <c r="C66" s="15">
        <v>2017051228</v>
      </c>
      <c r="D66" s="15" t="s">
        <v>76</v>
      </c>
      <c r="E66" s="15"/>
      <c r="F66" s="15"/>
      <c r="G66" s="15"/>
    </row>
    <row r="67" ht="14.5" customHeight="1" spans="1:7">
      <c r="A67" s="15">
        <v>65</v>
      </c>
      <c r="B67" s="14">
        <v>512</v>
      </c>
      <c r="C67" s="14">
        <v>2017051229</v>
      </c>
      <c r="D67" s="14" t="s">
        <v>77</v>
      </c>
      <c r="E67" s="14"/>
      <c r="F67" s="14"/>
      <c r="G67" s="14"/>
    </row>
    <row r="68" ht="14.5" customHeight="1" spans="1:7">
      <c r="A68" s="14">
        <v>66</v>
      </c>
      <c r="B68" s="22">
        <v>512</v>
      </c>
      <c r="C68" s="22">
        <v>2017051230</v>
      </c>
      <c r="D68" s="23" t="s">
        <v>78</v>
      </c>
      <c r="E68" s="23"/>
      <c r="F68" s="23"/>
      <c r="G68" s="23"/>
    </row>
    <row r="69" spans="1:7">
      <c r="A69" s="22">
        <v>67</v>
      </c>
      <c r="B69" s="17">
        <v>512</v>
      </c>
      <c r="C69" s="17">
        <v>2017051231</v>
      </c>
      <c r="D69" s="18" t="s">
        <v>79</v>
      </c>
      <c r="E69" s="18"/>
      <c r="F69" s="18"/>
      <c r="G69" s="18"/>
    </row>
    <row r="70" spans="1:7">
      <c r="A70" s="17">
        <v>68</v>
      </c>
      <c r="B70" s="15">
        <v>512</v>
      </c>
      <c r="C70" s="15">
        <v>2017051233</v>
      </c>
      <c r="D70" s="15" t="s">
        <v>80</v>
      </c>
      <c r="E70" s="15"/>
      <c r="F70" s="15"/>
      <c r="G70" s="15"/>
    </row>
    <row r="71" spans="1:7">
      <c r="A71" s="15">
        <v>69</v>
      </c>
      <c r="B71" s="13">
        <v>512</v>
      </c>
      <c r="C71" s="13">
        <v>2017051234</v>
      </c>
      <c r="D71" s="13" t="s">
        <v>81</v>
      </c>
      <c r="E71" s="13"/>
      <c r="F71" s="13"/>
      <c r="G71" s="13"/>
    </row>
    <row r="72" spans="1:7">
      <c r="A72" s="13">
        <v>70</v>
      </c>
      <c r="B72" s="15">
        <v>512</v>
      </c>
      <c r="C72" s="15">
        <v>2017051235</v>
      </c>
      <c r="D72" s="15" t="s">
        <v>82</v>
      </c>
      <c r="E72" s="15"/>
      <c r="F72" s="15"/>
      <c r="G72" s="15"/>
    </row>
    <row r="73" ht="14.5" customHeight="1" spans="1:7">
      <c r="A73" s="15">
        <v>71</v>
      </c>
      <c r="B73" s="15">
        <v>512</v>
      </c>
      <c r="C73" s="15">
        <v>2017011426</v>
      </c>
      <c r="D73" s="15" t="s">
        <v>83</v>
      </c>
      <c r="E73" s="15"/>
      <c r="F73" s="15"/>
      <c r="G73" s="15"/>
    </row>
    <row r="74" ht="14.5" customHeight="1" spans="1:7">
      <c r="A74" s="15">
        <v>72</v>
      </c>
      <c r="B74" s="22">
        <v>512</v>
      </c>
      <c r="C74" s="22">
        <v>2017101101</v>
      </c>
      <c r="D74" s="22" t="s">
        <v>84</v>
      </c>
      <c r="E74" s="22"/>
      <c r="F74" s="22"/>
      <c r="G74" s="22"/>
    </row>
    <row r="75" ht="14.5" customHeight="1" spans="1:7">
      <c r="A75" s="22">
        <v>73</v>
      </c>
      <c r="B75" s="22">
        <v>513</v>
      </c>
      <c r="C75" s="22">
        <v>2017051301</v>
      </c>
      <c r="D75" s="22" t="s">
        <v>85</v>
      </c>
      <c r="E75" s="67" t="s">
        <v>548</v>
      </c>
      <c r="F75" s="67" t="s">
        <v>549</v>
      </c>
      <c r="G75" s="22">
        <v>1</v>
      </c>
    </row>
    <row r="76" spans="1:7">
      <c r="A76" s="22">
        <v>74</v>
      </c>
      <c r="B76" s="14">
        <v>513</v>
      </c>
      <c r="C76" s="14">
        <v>2017051302</v>
      </c>
      <c r="D76" s="14" t="s">
        <v>86</v>
      </c>
      <c r="E76" s="67" t="s">
        <v>548</v>
      </c>
      <c r="F76" s="67" t="s">
        <v>549</v>
      </c>
      <c r="G76" s="14">
        <v>1</v>
      </c>
    </row>
    <row r="77" spans="1:7">
      <c r="A77" s="14">
        <v>75</v>
      </c>
      <c r="B77" s="15">
        <v>513</v>
      </c>
      <c r="C77" s="15">
        <v>2017051303</v>
      </c>
      <c r="D77" s="15" t="s">
        <v>87</v>
      </c>
      <c r="E77" s="67" t="s">
        <v>548</v>
      </c>
      <c r="F77" s="67" t="s">
        <v>549</v>
      </c>
      <c r="G77" s="15">
        <v>1</v>
      </c>
    </row>
    <row r="78" spans="1:7">
      <c r="A78" s="15">
        <v>76</v>
      </c>
      <c r="B78" s="15">
        <v>513</v>
      </c>
      <c r="C78" s="15">
        <v>2017051304</v>
      </c>
      <c r="D78" s="15" t="s">
        <v>88</v>
      </c>
      <c r="E78" s="67" t="s">
        <v>548</v>
      </c>
      <c r="F78" s="67" t="s">
        <v>549</v>
      </c>
      <c r="G78" s="15">
        <v>1</v>
      </c>
    </row>
    <row r="79" spans="1:7">
      <c r="A79" s="15">
        <v>77</v>
      </c>
      <c r="B79" s="15">
        <v>513</v>
      </c>
      <c r="C79" s="15">
        <v>2017051305</v>
      </c>
      <c r="D79" s="15" t="s">
        <v>89</v>
      </c>
      <c r="E79" s="67" t="s">
        <v>548</v>
      </c>
      <c r="F79" s="67" t="s">
        <v>549</v>
      </c>
      <c r="G79" s="15">
        <v>1</v>
      </c>
    </row>
    <row r="80" spans="1:7">
      <c r="A80" s="15">
        <v>78</v>
      </c>
      <c r="B80" s="14">
        <v>513</v>
      </c>
      <c r="C80" s="14">
        <v>2017051306</v>
      </c>
      <c r="D80" s="14" t="s">
        <v>90</v>
      </c>
      <c r="E80" s="67" t="s">
        <v>548</v>
      </c>
      <c r="F80" s="67" t="s">
        <v>549</v>
      </c>
      <c r="G80" s="14">
        <v>1</v>
      </c>
    </row>
    <row r="81" spans="1:7">
      <c r="A81" s="14">
        <v>79</v>
      </c>
      <c r="B81" s="14">
        <v>513</v>
      </c>
      <c r="C81" s="14">
        <v>2017051307</v>
      </c>
      <c r="D81" s="14" t="s">
        <v>91</v>
      </c>
      <c r="E81" s="67" t="s">
        <v>548</v>
      </c>
      <c r="F81" s="67" t="s">
        <v>549</v>
      </c>
      <c r="G81" s="14">
        <v>1</v>
      </c>
    </row>
    <row r="82" spans="1:7">
      <c r="A82" s="14">
        <v>80</v>
      </c>
      <c r="B82" s="14">
        <v>513</v>
      </c>
      <c r="C82" s="14">
        <v>2017051308</v>
      </c>
      <c r="D82" s="14" t="s">
        <v>92</v>
      </c>
      <c r="E82" s="67" t="s">
        <v>548</v>
      </c>
      <c r="F82" s="67" t="s">
        <v>549</v>
      </c>
      <c r="G82" s="14">
        <v>1</v>
      </c>
    </row>
    <row r="83" spans="1:7">
      <c r="A83" s="14">
        <v>81</v>
      </c>
      <c r="B83" s="14">
        <v>513</v>
      </c>
      <c r="C83" s="14">
        <v>2017051309</v>
      </c>
      <c r="D83" s="14" t="s">
        <v>93</v>
      </c>
      <c r="E83" s="67" t="s">
        <v>548</v>
      </c>
      <c r="F83" s="67" t="s">
        <v>549</v>
      </c>
      <c r="G83" s="14">
        <v>1</v>
      </c>
    </row>
    <row r="84" ht="13.5" customHeight="1" spans="1:7">
      <c r="A84" s="14">
        <v>82</v>
      </c>
      <c r="B84" s="14">
        <v>513</v>
      </c>
      <c r="C84" s="14">
        <v>2017051310</v>
      </c>
      <c r="D84" s="14" t="s">
        <v>94</v>
      </c>
      <c r="E84" s="14" t="s">
        <v>548</v>
      </c>
      <c r="F84" s="14" t="s">
        <v>549</v>
      </c>
      <c r="G84" s="14">
        <v>1</v>
      </c>
    </row>
    <row r="85" spans="1:7">
      <c r="A85" s="14">
        <v>83</v>
      </c>
      <c r="B85" s="15">
        <v>513</v>
      </c>
      <c r="C85" s="15">
        <v>2017051311</v>
      </c>
      <c r="D85" s="15" t="s">
        <v>95</v>
      </c>
      <c r="E85" s="67" t="s">
        <v>548</v>
      </c>
      <c r="F85" s="67" t="s">
        <v>549</v>
      </c>
      <c r="G85" s="15">
        <v>1</v>
      </c>
    </row>
    <row r="86" spans="1:7">
      <c r="A86" s="15">
        <v>84</v>
      </c>
      <c r="B86" s="14">
        <v>513</v>
      </c>
      <c r="C86" s="14">
        <v>2017051312</v>
      </c>
      <c r="D86" s="14" t="s">
        <v>96</v>
      </c>
      <c r="E86" s="67" t="s">
        <v>548</v>
      </c>
      <c r="F86" s="67" t="s">
        <v>549</v>
      </c>
      <c r="G86" s="14">
        <v>1</v>
      </c>
    </row>
    <row r="87" spans="1:7">
      <c r="A87" s="14">
        <v>85</v>
      </c>
      <c r="B87" s="14">
        <v>513</v>
      </c>
      <c r="C87" s="14">
        <v>2017051313</v>
      </c>
      <c r="D87" s="14" t="s">
        <v>97</v>
      </c>
      <c r="E87" s="67" t="s">
        <v>548</v>
      </c>
      <c r="F87" s="67" t="s">
        <v>549</v>
      </c>
      <c r="G87" s="14">
        <v>1</v>
      </c>
    </row>
    <row r="88" spans="1:7">
      <c r="A88" s="14">
        <v>86</v>
      </c>
      <c r="B88" s="15">
        <v>513</v>
      </c>
      <c r="C88" s="15">
        <v>2017051314</v>
      </c>
      <c r="D88" s="15" t="s">
        <v>98</v>
      </c>
      <c r="E88" s="67" t="s">
        <v>548</v>
      </c>
      <c r="F88" s="67" t="s">
        <v>549</v>
      </c>
      <c r="G88" s="15">
        <v>1</v>
      </c>
    </row>
    <row r="89" ht="13.5" customHeight="1" spans="1:7">
      <c r="A89" s="15">
        <v>87</v>
      </c>
      <c r="B89" s="14">
        <v>513</v>
      </c>
      <c r="C89" s="14">
        <v>2017051315</v>
      </c>
      <c r="D89" s="14" t="s">
        <v>99</v>
      </c>
      <c r="E89" s="67" t="s">
        <v>548</v>
      </c>
      <c r="F89" s="67" t="s">
        <v>549</v>
      </c>
      <c r="G89" s="14">
        <v>1</v>
      </c>
    </row>
    <row r="90" spans="1:7">
      <c r="A90" s="14">
        <v>88</v>
      </c>
      <c r="B90" s="14">
        <v>513</v>
      </c>
      <c r="C90" s="14">
        <v>2017051316</v>
      </c>
      <c r="D90" s="14" t="s">
        <v>100</v>
      </c>
      <c r="E90" s="67" t="s">
        <v>548</v>
      </c>
      <c r="F90" s="67" t="s">
        <v>549</v>
      </c>
      <c r="G90" s="14">
        <v>1</v>
      </c>
    </row>
    <row r="91" spans="1:7">
      <c r="A91" s="14">
        <v>89</v>
      </c>
      <c r="B91" s="14">
        <v>513</v>
      </c>
      <c r="C91" s="14">
        <v>2017051317</v>
      </c>
      <c r="D91" s="14" t="s">
        <v>101</v>
      </c>
      <c r="E91" s="67" t="s">
        <v>548</v>
      </c>
      <c r="F91" s="67" t="s">
        <v>549</v>
      </c>
      <c r="G91" s="14">
        <v>1</v>
      </c>
    </row>
    <row r="92" spans="1:7">
      <c r="A92" s="14">
        <v>90</v>
      </c>
      <c r="B92" s="14">
        <v>513</v>
      </c>
      <c r="C92" s="14">
        <v>2017051318</v>
      </c>
      <c r="D92" s="14" t="s">
        <v>102</v>
      </c>
      <c r="E92" s="67" t="s">
        <v>548</v>
      </c>
      <c r="F92" s="67" t="s">
        <v>549</v>
      </c>
      <c r="G92" s="14">
        <v>1</v>
      </c>
    </row>
    <row r="93" spans="1:7">
      <c r="A93" s="14">
        <v>91</v>
      </c>
      <c r="B93" s="14">
        <v>513</v>
      </c>
      <c r="C93" s="14">
        <v>2017051319</v>
      </c>
      <c r="D93" s="14" t="s">
        <v>103</v>
      </c>
      <c r="E93" s="67" t="s">
        <v>548</v>
      </c>
      <c r="F93" s="67" t="s">
        <v>549</v>
      </c>
      <c r="G93" s="14">
        <v>1</v>
      </c>
    </row>
    <row r="94" ht="13.5" customHeight="1" spans="1:7">
      <c r="A94" s="14">
        <v>92</v>
      </c>
      <c r="B94" s="15">
        <v>513</v>
      </c>
      <c r="C94" s="15">
        <v>2017051320</v>
      </c>
      <c r="D94" s="15" t="s">
        <v>104</v>
      </c>
      <c r="E94" s="67" t="s">
        <v>548</v>
      </c>
      <c r="F94" s="67" t="s">
        <v>549</v>
      </c>
      <c r="G94" s="15">
        <v>1</v>
      </c>
    </row>
    <row r="95" spans="1:7">
      <c r="A95" s="15">
        <v>93</v>
      </c>
      <c r="B95" s="15">
        <v>513</v>
      </c>
      <c r="C95" s="15">
        <v>2017051321</v>
      </c>
      <c r="D95" s="15" t="s">
        <v>105</v>
      </c>
      <c r="E95" s="67" t="s">
        <v>548</v>
      </c>
      <c r="F95" s="67" t="s">
        <v>549</v>
      </c>
      <c r="G95" s="15">
        <v>1</v>
      </c>
    </row>
    <row r="96" spans="1:7">
      <c r="A96" s="15">
        <v>94</v>
      </c>
      <c r="B96" s="15">
        <v>513</v>
      </c>
      <c r="C96" s="15">
        <v>2017051322</v>
      </c>
      <c r="D96" s="15" t="s">
        <v>106</v>
      </c>
      <c r="E96" s="67" t="s">
        <v>548</v>
      </c>
      <c r="F96" s="67" t="s">
        <v>550</v>
      </c>
      <c r="G96" s="15">
        <v>2</v>
      </c>
    </row>
    <row r="97" spans="1:7">
      <c r="A97" s="15">
        <v>95</v>
      </c>
      <c r="B97" s="15">
        <v>513</v>
      </c>
      <c r="C97" s="15">
        <v>2017051323</v>
      </c>
      <c r="D97" s="15" t="s">
        <v>107</v>
      </c>
      <c r="E97" s="67" t="s">
        <v>548</v>
      </c>
      <c r="F97" s="67" t="s">
        <v>549</v>
      </c>
      <c r="G97" s="15">
        <v>1</v>
      </c>
    </row>
    <row r="98" spans="1:7">
      <c r="A98" s="15">
        <v>96</v>
      </c>
      <c r="B98" s="14">
        <v>513</v>
      </c>
      <c r="C98" s="14">
        <v>2017051324</v>
      </c>
      <c r="D98" s="14" t="s">
        <v>108</v>
      </c>
      <c r="E98" s="67" t="s">
        <v>548</v>
      </c>
      <c r="F98" s="67" t="s">
        <v>549</v>
      </c>
      <c r="G98" s="14">
        <v>1</v>
      </c>
    </row>
    <row r="99" spans="1:7">
      <c r="A99" s="14">
        <v>97</v>
      </c>
      <c r="B99" s="15">
        <v>513</v>
      </c>
      <c r="C99" s="15">
        <v>2017051325</v>
      </c>
      <c r="D99" s="15" t="s">
        <v>109</v>
      </c>
      <c r="E99" s="67" t="s">
        <v>548</v>
      </c>
      <c r="F99" s="67" t="s">
        <v>549</v>
      </c>
      <c r="G99" s="15">
        <v>1</v>
      </c>
    </row>
    <row r="100" spans="1:7">
      <c r="A100" s="15">
        <v>98</v>
      </c>
      <c r="B100" s="15">
        <v>513</v>
      </c>
      <c r="C100" s="15">
        <v>2017051326</v>
      </c>
      <c r="D100" s="15" t="s">
        <v>110</v>
      </c>
      <c r="E100" s="67" t="s">
        <v>548</v>
      </c>
      <c r="F100" s="67" t="s">
        <v>549</v>
      </c>
      <c r="G100" s="15">
        <v>1</v>
      </c>
    </row>
    <row r="101" spans="1:7">
      <c r="A101" s="15">
        <v>99</v>
      </c>
      <c r="B101" s="15">
        <v>513</v>
      </c>
      <c r="C101" s="15">
        <v>2017051327</v>
      </c>
      <c r="D101" s="15" t="s">
        <v>111</v>
      </c>
      <c r="E101" s="67" t="s">
        <v>548</v>
      </c>
      <c r="F101" s="67" t="s">
        <v>549</v>
      </c>
      <c r="G101" s="15">
        <v>1</v>
      </c>
    </row>
    <row r="102" spans="1:7">
      <c r="A102" s="15">
        <v>100</v>
      </c>
      <c r="B102" s="14">
        <v>513</v>
      </c>
      <c r="C102" s="14">
        <v>2017051328</v>
      </c>
      <c r="D102" s="14" t="s">
        <v>112</v>
      </c>
      <c r="E102" s="67" t="s">
        <v>548</v>
      </c>
      <c r="F102" s="67" t="s">
        <v>549</v>
      </c>
      <c r="G102" s="14">
        <v>1</v>
      </c>
    </row>
    <row r="103" spans="1:7">
      <c r="A103" s="14">
        <v>101</v>
      </c>
      <c r="B103" s="15">
        <v>513</v>
      </c>
      <c r="C103" s="15">
        <v>2017051329</v>
      </c>
      <c r="D103" s="15" t="s">
        <v>113</v>
      </c>
      <c r="E103" s="67" t="s">
        <v>548</v>
      </c>
      <c r="F103" s="67" t="s">
        <v>549</v>
      </c>
      <c r="G103" s="15">
        <v>1</v>
      </c>
    </row>
    <row r="104" spans="1:7">
      <c r="A104" s="15">
        <v>102</v>
      </c>
      <c r="B104" s="15">
        <v>513</v>
      </c>
      <c r="C104" s="15">
        <v>2017051330</v>
      </c>
      <c r="D104" s="15" t="s">
        <v>114</v>
      </c>
      <c r="E104" s="67" t="s">
        <v>548</v>
      </c>
      <c r="F104" s="67" t="s">
        <v>549</v>
      </c>
      <c r="G104" s="15">
        <v>1</v>
      </c>
    </row>
    <row r="105" spans="1:7">
      <c r="A105" s="15">
        <v>103</v>
      </c>
      <c r="B105" s="15">
        <v>513</v>
      </c>
      <c r="C105" s="15">
        <v>2017051331</v>
      </c>
      <c r="D105" s="15" t="s">
        <v>115</v>
      </c>
      <c r="E105" s="67" t="s">
        <v>548</v>
      </c>
      <c r="F105" s="67" t="s">
        <v>551</v>
      </c>
      <c r="G105" s="15">
        <v>3</v>
      </c>
    </row>
    <row r="106" ht="13.5" customHeight="1" spans="1:7">
      <c r="A106" s="15">
        <v>104</v>
      </c>
      <c r="B106" s="14">
        <v>513</v>
      </c>
      <c r="C106" s="14">
        <v>2017051332</v>
      </c>
      <c r="D106" s="14" t="s">
        <v>116</v>
      </c>
      <c r="E106" s="14" t="s">
        <v>548</v>
      </c>
      <c r="F106" s="14" t="s">
        <v>550</v>
      </c>
      <c r="G106" s="14">
        <v>2</v>
      </c>
    </row>
    <row r="107" spans="1:7">
      <c r="A107" s="14">
        <v>105</v>
      </c>
      <c r="B107" s="14">
        <v>513</v>
      </c>
      <c r="C107" s="14">
        <v>2017051333</v>
      </c>
      <c r="D107" s="14" t="s">
        <v>117</v>
      </c>
      <c r="E107" s="67" t="s">
        <v>548</v>
      </c>
      <c r="F107" s="67" t="s">
        <v>549</v>
      </c>
      <c r="G107" s="14">
        <v>1</v>
      </c>
    </row>
    <row r="108" spans="1:7">
      <c r="A108" s="14">
        <v>106</v>
      </c>
      <c r="B108" s="14">
        <v>513</v>
      </c>
      <c r="C108" s="14">
        <v>2017051334</v>
      </c>
      <c r="D108" s="14" t="s">
        <v>118</v>
      </c>
      <c r="E108" s="67" t="s">
        <v>548</v>
      </c>
      <c r="F108" s="67" t="s">
        <v>549</v>
      </c>
      <c r="G108" s="14">
        <v>1</v>
      </c>
    </row>
    <row r="109" spans="1:7">
      <c r="A109" s="14">
        <v>107</v>
      </c>
      <c r="B109" s="15">
        <v>513</v>
      </c>
      <c r="C109" s="15">
        <v>2017101212</v>
      </c>
      <c r="D109" s="13" t="s">
        <v>119</v>
      </c>
      <c r="E109" s="67" t="s">
        <v>548</v>
      </c>
      <c r="F109" s="67" t="s">
        <v>549</v>
      </c>
      <c r="G109" s="13">
        <v>1</v>
      </c>
    </row>
    <row r="110" ht="13.5" customHeight="1" spans="1:7">
      <c r="A110" s="15">
        <v>108</v>
      </c>
      <c r="B110" s="13">
        <v>514</v>
      </c>
      <c r="C110" s="13">
        <v>2017051401</v>
      </c>
      <c r="D110" s="13" t="s">
        <v>120</v>
      </c>
      <c r="E110" s="13"/>
      <c r="F110" s="13"/>
      <c r="G110" s="13"/>
    </row>
    <row r="111" ht="13.5" customHeight="1" spans="1:7">
      <c r="A111" s="13">
        <v>109</v>
      </c>
      <c r="B111" s="13">
        <v>514</v>
      </c>
      <c r="C111" s="13">
        <v>2017051402</v>
      </c>
      <c r="D111" s="13" t="s">
        <v>121</v>
      </c>
      <c r="E111" s="13"/>
      <c r="F111" s="13"/>
      <c r="G111" s="13"/>
    </row>
    <row r="112" spans="1:7">
      <c r="A112" s="13">
        <v>110</v>
      </c>
      <c r="B112" s="13">
        <v>514</v>
      </c>
      <c r="C112" s="13">
        <v>2017051403</v>
      </c>
      <c r="D112" s="13" t="s">
        <v>122</v>
      </c>
      <c r="E112" s="13"/>
      <c r="F112" s="13"/>
      <c r="G112" s="13"/>
    </row>
    <row r="113" spans="1:7">
      <c r="A113" s="13">
        <v>111</v>
      </c>
      <c r="B113" s="13">
        <v>514</v>
      </c>
      <c r="C113" s="13">
        <v>2017051404</v>
      </c>
      <c r="D113" s="13" t="s">
        <v>123</v>
      </c>
      <c r="E113" s="13"/>
      <c r="F113" s="13"/>
      <c r="G113" s="13"/>
    </row>
    <row r="114" ht="13.5" customHeight="1" spans="1:7">
      <c r="A114" s="13">
        <v>112</v>
      </c>
      <c r="B114" s="13">
        <v>514</v>
      </c>
      <c r="C114" s="13">
        <v>2017051405</v>
      </c>
      <c r="D114" s="13" t="s">
        <v>124</v>
      </c>
      <c r="E114" s="13"/>
      <c r="F114" s="13"/>
      <c r="G114" s="13"/>
    </row>
    <row r="115" ht="13.5" customHeight="1" spans="1:7">
      <c r="A115" s="13">
        <v>113</v>
      </c>
      <c r="B115" s="13">
        <v>514</v>
      </c>
      <c r="C115" s="13">
        <v>2017051406</v>
      </c>
      <c r="D115" s="13" t="s">
        <v>125</v>
      </c>
      <c r="E115" s="13"/>
      <c r="F115" s="13"/>
      <c r="G115" s="13"/>
    </row>
    <row r="116" ht="13.5" customHeight="1" spans="1:7">
      <c r="A116" s="13">
        <v>114</v>
      </c>
      <c r="B116" s="13">
        <v>514</v>
      </c>
      <c r="C116" s="13">
        <v>2017051407</v>
      </c>
      <c r="D116" s="13" t="s">
        <v>126</v>
      </c>
      <c r="E116" s="13"/>
      <c r="F116" s="13"/>
      <c r="G116" s="13"/>
    </row>
    <row r="117" spans="1:7">
      <c r="A117" s="13">
        <v>115</v>
      </c>
      <c r="B117" s="13">
        <v>514</v>
      </c>
      <c r="C117" s="13">
        <v>2017051408</v>
      </c>
      <c r="D117" s="13" t="s">
        <v>127</v>
      </c>
      <c r="E117" s="13"/>
      <c r="F117" s="13"/>
      <c r="G117" s="13"/>
    </row>
    <row r="118" ht="13.5" customHeight="1" spans="1:7">
      <c r="A118" s="13">
        <v>116</v>
      </c>
      <c r="B118" s="13">
        <v>514</v>
      </c>
      <c r="C118" s="13">
        <v>2017051409</v>
      </c>
      <c r="D118" s="13" t="s">
        <v>128</v>
      </c>
      <c r="E118" s="13"/>
      <c r="F118" s="13"/>
      <c r="G118" s="13"/>
    </row>
    <row r="119" ht="13.5" customHeight="1" spans="1:7">
      <c r="A119" s="13">
        <v>117</v>
      </c>
      <c r="B119" s="13">
        <v>514</v>
      </c>
      <c r="C119" s="13">
        <v>2017051410</v>
      </c>
      <c r="D119" s="13" t="s">
        <v>129</v>
      </c>
      <c r="E119" s="13"/>
      <c r="F119" s="13"/>
      <c r="G119" s="13"/>
    </row>
    <row r="120" ht="13.5" customHeight="1" spans="1:7">
      <c r="A120" s="13">
        <v>118</v>
      </c>
      <c r="B120" s="13">
        <v>514</v>
      </c>
      <c r="C120" s="13">
        <v>2017051411</v>
      </c>
      <c r="D120" s="13" t="s">
        <v>130</v>
      </c>
      <c r="E120" s="13"/>
      <c r="F120" s="13"/>
      <c r="G120" s="13"/>
    </row>
    <row r="121" ht="13.5" customHeight="1" spans="1:7">
      <c r="A121" s="13">
        <v>119</v>
      </c>
      <c r="B121" s="13">
        <v>514</v>
      </c>
      <c r="C121" s="13">
        <v>2017051412</v>
      </c>
      <c r="D121" s="13" t="s">
        <v>131</v>
      </c>
      <c r="E121" s="13"/>
      <c r="F121" s="13"/>
      <c r="G121" s="13"/>
    </row>
    <row r="122" ht="13.5" customHeight="1" spans="1:7">
      <c r="A122" s="13">
        <v>120</v>
      </c>
      <c r="B122" s="13">
        <v>514</v>
      </c>
      <c r="C122" s="13">
        <v>2017051413</v>
      </c>
      <c r="D122" s="13" t="s">
        <v>132</v>
      </c>
      <c r="E122" s="13"/>
      <c r="F122" s="13"/>
      <c r="G122" s="13"/>
    </row>
    <row r="123" spans="1:7">
      <c r="A123" s="13">
        <v>121</v>
      </c>
      <c r="B123" s="13">
        <v>514</v>
      </c>
      <c r="C123" s="13">
        <v>2017051414</v>
      </c>
      <c r="D123" s="13" t="s">
        <v>133</v>
      </c>
      <c r="E123" s="13"/>
      <c r="F123" s="13"/>
      <c r="G123" s="13"/>
    </row>
    <row r="124" spans="1:7">
      <c r="A124" s="13">
        <v>122</v>
      </c>
      <c r="B124" s="13">
        <v>514</v>
      </c>
      <c r="C124" s="13">
        <v>2017051415</v>
      </c>
      <c r="D124" s="13" t="s">
        <v>134</v>
      </c>
      <c r="E124" s="13"/>
      <c r="F124" s="13"/>
      <c r="G124" s="13"/>
    </row>
    <row r="125" ht="13.5" customHeight="1" spans="1:7">
      <c r="A125" s="13">
        <v>123</v>
      </c>
      <c r="B125" s="13">
        <v>514</v>
      </c>
      <c r="C125" s="13">
        <v>2017051416</v>
      </c>
      <c r="D125" s="13" t="s">
        <v>135</v>
      </c>
      <c r="E125" s="13"/>
      <c r="F125" s="13"/>
      <c r="G125" s="13"/>
    </row>
    <row r="126" spans="1:7">
      <c r="A126" s="13">
        <v>124</v>
      </c>
      <c r="B126" s="13">
        <v>514</v>
      </c>
      <c r="C126" s="13">
        <v>2017051417</v>
      </c>
      <c r="D126" s="13" t="s">
        <v>136</v>
      </c>
      <c r="E126" s="13"/>
      <c r="F126" s="13"/>
      <c r="G126" s="13"/>
    </row>
    <row r="127" spans="1:7">
      <c r="A127" s="13">
        <v>125</v>
      </c>
      <c r="B127" s="13">
        <v>514</v>
      </c>
      <c r="C127" s="13">
        <v>2017051418</v>
      </c>
      <c r="D127" s="13" t="s">
        <v>137</v>
      </c>
      <c r="E127" s="13"/>
      <c r="F127" s="13"/>
      <c r="G127" s="13"/>
    </row>
    <row r="128" spans="1:7">
      <c r="A128" s="13">
        <v>126</v>
      </c>
      <c r="B128" s="13">
        <v>514</v>
      </c>
      <c r="C128" s="13">
        <v>2017051419</v>
      </c>
      <c r="D128" s="13" t="s">
        <v>138</v>
      </c>
      <c r="E128" s="13"/>
      <c r="F128" s="13"/>
      <c r="G128" s="13"/>
    </row>
    <row r="129" spans="1:7">
      <c r="A129" s="13">
        <v>127</v>
      </c>
      <c r="B129" s="13">
        <v>514</v>
      </c>
      <c r="C129" s="13">
        <v>2017051420</v>
      </c>
      <c r="D129" s="13" t="s">
        <v>139</v>
      </c>
      <c r="E129" s="13"/>
      <c r="F129" s="13"/>
      <c r="G129" s="13"/>
    </row>
    <row r="130" ht="13.5" customHeight="1" spans="1:7">
      <c r="A130" s="13">
        <v>128</v>
      </c>
      <c r="B130" s="13">
        <v>514</v>
      </c>
      <c r="C130" s="13">
        <v>2017051421</v>
      </c>
      <c r="D130" s="13" t="s">
        <v>140</v>
      </c>
      <c r="E130" s="13"/>
      <c r="F130" s="13"/>
      <c r="G130" s="13"/>
    </row>
    <row r="131" spans="1:7">
      <c r="A131" s="13">
        <v>129</v>
      </c>
      <c r="B131" s="13">
        <v>514</v>
      </c>
      <c r="C131" s="13">
        <v>2017051422</v>
      </c>
      <c r="D131" s="13" t="s">
        <v>141</v>
      </c>
      <c r="E131" s="13"/>
      <c r="F131" s="13"/>
      <c r="G131" s="13"/>
    </row>
    <row r="132" ht="13.5" customHeight="1" spans="1:7">
      <c r="A132" s="13">
        <v>130</v>
      </c>
      <c r="B132" s="13">
        <v>514</v>
      </c>
      <c r="C132" s="13">
        <v>2017051423</v>
      </c>
      <c r="D132" s="13" t="s">
        <v>142</v>
      </c>
      <c r="E132" s="13"/>
      <c r="F132" s="13"/>
      <c r="G132" s="13"/>
    </row>
    <row r="133" spans="1:7">
      <c r="A133" s="13">
        <v>131</v>
      </c>
      <c r="B133" s="13">
        <v>514</v>
      </c>
      <c r="C133" s="13">
        <v>2017051424</v>
      </c>
      <c r="D133" s="13" t="s">
        <v>143</v>
      </c>
      <c r="E133" s="13"/>
      <c r="F133" s="13"/>
      <c r="G133" s="13"/>
    </row>
    <row r="134" spans="1:7">
      <c r="A134" s="13">
        <v>132</v>
      </c>
      <c r="B134" s="13">
        <v>514</v>
      </c>
      <c r="C134" s="13">
        <v>2017051425</v>
      </c>
      <c r="D134" s="13" t="s">
        <v>144</v>
      </c>
      <c r="E134" s="13"/>
      <c r="F134" s="13"/>
      <c r="G134" s="13"/>
    </row>
    <row r="135" spans="1:7">
      <c r="A135" s="13">
        <v>133</v>
      </c>
      <c r="B135" s="13">
        <v>514</v>
      </c>
      <c r="C135" s="13">
        <v>2017051426</v>
      </c>
      <c r="D135" s="13" t="s">
        <v>145</v>
      </c>
      <c r="E135" s="13"/>
      <c r="F135" s="13"/>
      <c r="G135" s="13"/>
    </row>
    <row r="136" ht="13.5" customHeight="1" spans="1:7">
      <c r="A136" s="13">
        <v>134</v>
      </c>
      <c r="B136" s="13">
        <v>514</v>
      </c>
      <c r="C136" s="13">
        <v>2017051427</v>
      </c>
      <c r="D136" s="13" t="s">
        <v>146</v>
      </c>
      <c r="E136" s="13"/>
      <c r="F136" s="13"/>
      <c r="G136" s="13"/>
    </row>
    <row r="137" ht="13.5" customHeight="1" spans="1:7">
      <c r="A137" s="13">
        <v>135</v>
      </c>
      <c r="B137" s="13">
        <v>514</v>
      </c>
      <c r="C137" s="13">
        <v>2017051428</v>
      </c>
      <c r="D137" s="13" t="s">
        <v>147</v>
      </c>
      <c r="E137" s="13"/>
      <c r="F137" s="13"/>
      <c r="G137" s="13"/>
    </row>
    <row r="138" ht="13.5" customHeight="1" spans="1:7">
      <c r="A138" s="13">
        <v>136</v>
      </c>
      <c r="B138" s="13">
        <v>514</v>
      </c>
      <c r="C138" s="13">
        <v>2017051430</v>
      </c>
      <c r="D138" s="13" t="s">
        <v>148</v>
      </c>
      <c r="E138" s="13"/>
      <c r="F138" s="13"/>
      <c r="G138" s="13"/>
    </row>
    <row r="139" ht="13.5" customHeight="1" spans="1:7">
      <c r="A139" s="13">
        <v>137</v>
      </c>
      <c r="B139" s="13">
        <v>514</v>
      </c>
      <c r="C139" s="13">
        <v>2017051431</v>
      </c>
      <c r="D139" s="13" t="s">
        <v>149</v>
      </c>
      <c r="E139" s="13"/>
      <c r="F139" s="13"/>
      <c r="G139" s="13"/>
    </row>
    <row r="140" ht="13.5" customHeight="1" spans="1:7">
      <c r="A140" s="13">
        <v>138</v>
      </c>
      <c r="B140" s="13">
        <v>514</v>
      </c>
      <c r="C140" s="13">
        <v>2017051432</v>
      </c>
      <c r="D140" s="13" t="s">
        <v>150</v>
      </c>
      <c r="E140" s="13"/>
      <c r="F140" s="13"/>
      <c r="G140" s="13"/>
    </row>
    <row r="141" ht="13.5" customHeight="1" spans="1:7">
      <c r="A141" s="13">
        <v>139</v>
      </c>
      <c r="B141" s="13">
        <v>514</v>
      </c>
      <c r="C141" s="13">
        <v>2017051433</v>
      </c>
      <c r="D141" s="13" t="s">
        <v>151</v>
      </c>
      <c r="E141" s="13"/>
      <c r="F141" s="13"/>
      <c r="G141" s="13"/>
    </row>
    <row r="142" spans="1:7">
      <c r="A142" s="13">
        <v>140</v>
      </c>
      <c r="B142" s="13">
        <v>514</v>
      </c>
      <c r="C142" s="13">
        <v>2017051434</v>
      </c>
      <c r="D142" s="13" t="s">
        <v>152</v>
      </c>
      <c r="E142" s="13"/>
      <c r="F142" s="13"/>
      <c r="G142" s="13"/>
    </row>
    <row r="143" ht="13.5" customHeight="1" spans="1:7">
      <c r="A143" s="13">
        <v>141</v>
      </c>
      <c r="B143" s="13">
        <v>514</v>
      </c>
      <c r="C143" s="13">
        <v>2017024323</v>
      </c>
      <c r="D143" s="13" t="s">
        <v>153</v>
      </c>
      <c r="E143" s="13"/>
      <c r="F143" s="13"/>
      <c r="G143" s="13"/>
    </row>
    <row r="144" spans="1:7">
      <c r="A144" s="13">
        <v>142</v>
      </c>
      <c r="B144" s="22">
        <v>531</v>
      </c>
      <c r="C144" s="22">
        <v>2017053101</v>
      </c>
      <c r="D144" s="22" t="s">
        <v>154</v>
      </c>
      <c r="E144" s="22"/>
      <c r="F144" s="22"/>
      <c r="G144" s="22"/>
    </row>
    <row r="145" spans="1:7">
      <c r="A145" s="22">
        <v>143</v>
      </c>
      <c r="B145" s="15">
        <v>531</v>
      </c>
      <c r="C145" s="15">
        <v>2017053102</v>
      </c>
      <c r="D145" s="15" t="s">
        <v>155</v>
      </c>
      <c r="E145" s="15"/>
      <c r="F145" s="15"/>
      <c r="G145" s="15"/>
    </row>
    <row r="146" spans="1:7">
      <c r="A146" s="15">
        <v>144</v>
      </c>
      <c r="B146" s="13">
        <v>531</v>
      </c>
      <c r="C146" s="13">
        <v>2017053103</v>
      </c>
      <c r="D146" s="13" t="s">
        <v>156</v>
      </c>
      <c r="E146" s="13"/>
      <c r="F146" s="13"/>
      <c r="G146" s="13"/>
    </row>
    <row r="147" spans="1:7">
      <c r="A147" s="13">
        <v>145</v>
      </c>
      <c r="B147" s="22">
        <v>531</v>
      </c>
      <c r="C147" s="22">
        <v>2017053104</v>
      </c>
      <c r="D147" s="22" t="s">
        <v>157</v>
      </c>
      <c r="E147" s="22"/>
      <c r="F147" s="22"/>
      <c r="G147" s="22"/>
    </row>
    <row r="148" spans="1:7">
      <c r="A148" s="22">
        <v>146</v>
      </c>
      <c r="B148" s="15">
        <v>531</v>
      </c>
      <c r="C148" s="15">
        <v>2017053105</v>
      </c>
      <c r="D148" s="15" t="s">
        <v>121</v>
      </c>
      <c r="E148" s="15"/>
      <c r="F148" s="15"/>
      <c r="G148" s="15"/>
    </row>
    <row r="149" ht="13.5" customHeight="1" spans="1:7">
      <c r="A149" s="15">
        <v>147</v>
      </c>
      <c r="B149" s="13">
        <v>531</v>
      </c>
      <c r="C149" s="13">
        <v>2017053106</v>
      </c>
      <c r="D149" s="13" t="s">
        <v>158</v>
      </c>
      <c r="E149" s="13"/>
      <c r="F149" s="13"/>
      <c r="G149" s="13"/>
    </row>
    <row r="150" spans="1:7">
      <c r="A150" s="13">
        <v>148</v>
      </c>
      <c r="B150" s="13">
        <v>531</v>
      </c>
      <c r="C150" s="13">
        <v>2017053107</v>
      </c>
      <c r="D150" s="13" t="s">
        <v>159</v>
      </c>
      <c r="E150" s="13"/>
      <c r="F150" s="13"/>
      <c r="G150" s="13"/>
    </row>
    <row r="151" spans="1:7">
      <c r="A151" s="13">
        <v>149</v>
      </c>
      <c r="B151" s="22">
        <v>531</v>
      </c>
      <c r="C151" s="22">
        <v>2017053108</v>
      </c>
      <c r="D151" s="22" t="s">
        <v>160</v>
      </c>
      <c r="E151" s="22"/>
      <c r="F151" s="22"/>
      <c r="G151" s="22"/>
    </row>
    <row r="152" spans="1:7">
      <c r="A152" s="22">
        <v>150</v>
      </c>
      <c r="B152" s="22">
        <v>531</v>
      </c>
      <c r="C152" s="22">
        <v>2017053109</v>
      </c>
      <c r="D152" s="22" t="s">
        <v>161</v>
      </c>
      <c r="E152" s="22"/>
      <c r="F152" s="22"/>
      <c r="G152" s="22"/>
    </row>
    <row r="153" spans="1:7">
      <c r="A153" s="22">
        <v>151</v>
      </c>
      <c r="B153" s="13">
        <v>531</v>
      </c>
      <c r="C153" s="13">
        <v>2017053110</v>
      </c>
      <c r="D153" s="13" t="s">
        <v>162</v>
      </c>
      <c r="E153" s="13"/>
      <c r="F153" s="13"/>
      <c r="G153" s="13"/>
    </row>
    <row r="154" ht="13.5" customHeight="1" spans="1:7">
      <c r="A154" s="13">
        <v>152</v>
      </c>
      <c r="B154" s="13">
        <v>531</v>
      </c>
      <c r="C154" s="13">
        <v>2017053111</v>
      </c>
      <c r="D154" s="13" t="s">
        <v>163</v>
      </c>
      <c r="E154" s="13"/>
      <c r="F154" s="13"/>
      <c r="G154" s="13"/>
    </row>
    <row r="155" spans="1:7">
      <c r="A155" s="13">
        <v>153</v>
      </c>
      <c r="B155" s="22">
        <v>531</v>
      </c>
      <c r="C155" s="22">
        <v>2017053112</v>
      </c>
      <c r="D155" s="22" t="s">
        <v>164</v>
      </c>
      <c r="E155" s="22"/>
      <c r="F155" s="22"/>
      <c r="G155" s="22"/>
    </row>
    <row r="156" spans="1:7">
      <c r="A156" s="22">
        <v>154</v>
      </c>
      <c r="B156" s="13">
        <v>531</v>
      </c>
      <c r="C156" s="13">
        <v>2017053113</v>
      </c>
      <c r="D156" s="13" t="s">
        <v>165</v>
      </c>
      <c r="E156" s="13"/>
      <c r="F156" s="13"/>
      <c r="G156" s="13"/>
    </row>
    <row r="157" spans="1:7">
      <c r="A157" s="13">
        <v>155</v>
      </c>
      <c r="B157" s="15">
        <v>531</v>
      </c>
      <c r="C157" s="15">
        <v>2017053114</v>
      </c>
      <c r="D157" s="15" t="s">
        <v>166</v>
      </c>
      <c r="E157" s="15"/>
      <c r="F157" s="15"/>
      <c r="G157" s="15"/>
    </row>
    <row r="158" spans="1:7">
      <c r="A158" s="15">
        <v>156</v>
      </c>
      <c r="B158" s="13">
        <v>531</v>
      </c>
      <c r="C158" s="13">
        <v>2017053115</v>
      </c>
      <c r="D158" s="13" t="s">
        <v>167</v>
      </c>
      <c r="E158" s="13"/>
      <c r="F158" s="13"/>
      <c r="G158" s="13"/>
    </row>
    <row r="159" spans="1:7">
      <c r="A159" s="13">
        <v>157</v>
      </c>
      <c r="B159" s="13">
        <v>531</v>
      </c>
      <c r="C159" s="13">
        <v>2017053116</v>
      </c>
      <c r="D159" s="13" t="s">
        <v>168</v>
      </c>
      <c r="E159" s="13"/>
      <c r="F159" s="13"/>
      <c r="G159" s="13"/>
    </row>
    <row r="160" spans="1:7">
      <c r="A160" s="13">
        <v>158</v>
      </c>
      <c r="B160" s="22">
        <v>531</v>
      </c>
      <c r="C160" s="22">
        <v>2017053117</v>
      </c>
      <c r="D160" s="22" t="s">
        <v>169</v>
      </c>
      <c r="E160" s="22"/>
      <c r="F160" s="22"/>
      <c r="G160" s="22"/>
    </row>
    <row r="161" spans="1:7">
      <c r="A161" s="22">
        <v>159</v>
      </c>
      <c r="B161" s="13">
        <v>531</v>
      </c>
      <c r="C161" s="13">
        <v>2017053118</v>
      </c>
      <c r="D161" s="13" t="s">
        <v>170</v>
      </c>
      <c r="E161" s="13"/>
      <c r="F161" s="13"/>
      <c r="G161" s="13"/>
    </row>
    <row r="162" spans="1:7">
      <c r="A162" s="13">
        <v>160</v>
      </c>
      <c r="B162" s="22">
        <v>531</v>
      </c>
      <c r="C162" s="22">
        <v>2017053113</v>
      </c>
      <c r="D162" s="22" t="s">
        <v>171</v>
      </c>
      <c r="E162" s="22"/>
      <c r="F162" s="22"/>
      <c r="G162" s="22"/>
    </row>
    <row r="163" ht="13.5" customHeight="1" spans="1:7">
      <c r="A163" s="22">
        <v>161</v>
      </c>
      <c r="B163" s="22">
        <v>531</v>
      </c>
      <c r="C163" s="22">
        <v>2017053120</v>
      </c>
      <c r="D163" s="22" t="s">
        <v>172</v>
      </c>
      <c r="E163" s="13"/>
      <c r="F163" s="13"/>
      <c r="G163" s="13"/>
    </row>
    <row r="164" spans="1:7">
      <c r="A164" s="13">
        <v>162</v>
      </c>
      <c r="B164" s="13">
        <v>531</v>
      </c>
      <c r="C164" s="13">
        <v>2017053121</v>
      </c>
      <c r="D164" s="13" t="s">
        <v>173</v>
      </c>
      <c r="E164" s="13"/>
      <c r="F164" s="13"/>
      <c r="G164" s="13"/>
    </row>
    <row r="165" ht="13.5" customHeight="1" spans="1:7">
      <c r="A165" s="22">
        <v>163</v>
      </c>
      <c r="B165" s="22">
        <v>531</v>
      </c>
      <c r="C165" s="22">
        <v>2017053122</v>
      </c>
      <c r="D165" s="13" t="s">
        <v>174</v>
      </c>
      <c r="E165" s="13"/>
      <c r="F165" s="13"/>
      <c r="G165" s="13"/>
    </row>
    <row r="166" spans="1:7">
      <c r="A166" s="13">
        <v>164</v>
      </c>
      <c r="B166" s="13">
        <v>531</v>
      </c>
      <c r="C166" s="13">
        <v>2017053123</v>
      </c>
      <c r="D166" s="13" t="s">
        <v>175</v>
      </c>
      <c r="E166" s="13"/>
      <c r="F166" s="13"/>
      <c r="G166" s="13"/>
    </row>
    <row r="167" spans="1:7">
      <c r="A167" s="13">
        <v>165</v>
      </c>
      <c r="B167" s="13">
        <v>531</v>
      </c>
      <c r="C167" s="13">
        <v>2017053124</v>
      </c>
      <c r="D167" s="13" t="s">
        <v>176</v>
      </c>
      <c r="E167" s="13"/>
      <c r="F167" s="13"/>
      <c r="G167" s="13"/>
    </row>
    <row r="168" spans="1:7">
      <c r="A168" s="22">
        <v>166</v>
      </c>
      <c r="B168" s="22">
        <v>531</v>
      </c>
      <c r="C168" s="22">
        <v>2017053125</v>
      </c>
      <c r="D168" s="13" t="s">
        <v>177</v>
      </c>
      <c r="E168" s="13"/>
      <c r="F168" s="13"/>
      <c r="G168" s="13"/>
    </row>
    <row r="169" spans="1:7">
      <c r="A169" s="13">
        <v>167</v>
      </c>
      <c r="B169" s="13">
        <v>531</v>
      </c>
      <c r="C169" s="13">
        <v>2017053126</v>
      </c>
      <c r="D169" s="13" t="s">
        <v>178</v>
      </c>
      <c r="E169" s="13"/>
      <c r="F169" s="13"/>
      <c r="G169" s="13"/>
    </row>
    <row r="170" spans="1:7">
      <c r="A170" s="13">
        <v>168</v>
      </c>
      <c r="B170" s="13">
        <v>531</v>
      </c>
      <c r="C170" s="13">
        <v>2017053127</v>
      </c>
      <c r="D170" s="13" t="s">
        <v>179</v>
      </c>
      <c r="E170" s="15"/>
      <c r="F170" s="15"/>
      <c r="G170" s="15"/>
    </row>
    <row r="171" spans="1:7">
      <c r="A171" s="15">
        <v>169</v>
      </c>
      <c r="B171" s="15">
        <v>531</v>
      </c>
      <c r="C171" s="15">
        <v>2017053128</v>
      </c>
      <c r="D171" s="15" t="s">
        <v>180</v>
      </c>
      <c r="E171" s="13"/>
      <c r="F171" s="13"/>
      <c r="G171" s="13"/>
    </row>
    <row r="172" spans="1:7">
      <c r="A172" s="13">
        <v>170</v>
      </c>
      <c r="B172" s="13">
        <v>531</v>
      </c>
      <c r="C172" s="13">
        <v>2017053129</v>
      </c>
      <c r="D172" s="13" t="s">
        <v>181</v>
      </c>
      <c r="E172" s="68"/>
      <c r="F172" s="68"/>
      <c r="G172" s="68"/>
    </row>
    <row r="173" spans="1:7">
      <c r="A173" s="13">
        <v>171</v>
      </c>
      <c r="B173" s="13">
        <v>531</v>
      </c>
      <c r="C173" s="13">
        <v>2017053130</v>
      </c>
      <c r="D173" s="69" t="s">
        <v>182</v>
      </c>
      <c r="E173" s="15"/>
      <c r="F173" s="15"/>
      <c r="G173" s="15"/>
    </row>
    <row r="174" ht="13.5" customHeight="1" spans="1:7">
      <c r="A174" s="15">
        <v>172</v>
      </c>
      <c r="B174" s="15">
        <v>531</v>
      </c>
      <c r="C174" s="15">
        <v>2917053131</v>
      </c>
      <c r="D174" s="70" t="s">
        <v>183</v>
      </c>
      <c r="E174" s="13"/>
      <c r="F174" s="13"/>
      <c r="G174" s="13"/>
    </row>
    <row r="175" ht="13.5" customHeight="1" spans="1:7">
      <c r="A175" s="13">
        <v>173</v>
      </c>
      <c r="B175" s="13">
        <v>531</v>
      </c>
      <c r="C175" s="13">
        <v>2017053132</v>
      </c>
      <c r="D175" s="69" t="s">
        <v>184</v>
      </c>
      <c r="E175" s="28"/>
      <c r="F175" s="28"/>
      <c r="G175" s="28"/>
    </row>
    <row r="176" spans="1:7">
      <c r="A176" s="28">
        <v>174</v>
      </c>
      <c r="B176" s="28">
        <v>531</v>
      </c>
      <c r="C176" s="28">
        <v>2017074117</v>
      </c>
      <c r="D176" s="71" t="s">
        <v>185</v>
      </c>
      <c r="E176" s="32"/>
      <c r="F176" s="32"/>
      <c r="G176" s="32"/>
    </row>
    <row r="177" spans="1:7">
      <c r="A177" s="29">
        <v>175</v>
      </c>
      <c r="B177" s="29">
        <v>532</v>
      </c>
      <c r="C177" s="29">
        <v>2017053201</v>
      </c>
      <c r="D177" s="72" t="s">
        <v>186</v>
      </c>
      <c r="E177" s="29" t="s">
        <v>548</v>
      </c>
      <c r="F177" s="29" t="s">
        <v>549</v>
      </c>
      <c r="G177" s="29">
        <v>1</v>
      </c>
    </row>
    <row r="178" spans="1:7">
      <c r="A178" s="15">
        <v>176</v>
      </c>
      <c r="B178" s="15">
        <v>532</v>
      </c>
      <c r="C178" s="15">
        <v>2017053202</v>
      </c>
      <c r="D178" s="70" t="s">
        <v>187</v>
      </c>
      <c r="E178" s="15" t="s">
        <v>548</v>
      </c>
      <c r="F178" s="15" t="s">
        <v>549</v>
      </c>
      <c r="G178" s="15">
        <v>1</v>
      </c>
    </row>
    <row r="179" spans="1:7">
      <c r="A179" s="29">
        <v>177</v>
      </c>
      <c r="B179" s="29">
        <v>532</v>
      </c>
      <c r="C179" s="29">
        <v>2017053203</v>
      </c>
      <c r="D179" s="72" t="s">
        <v>188</v>
      </c>
      <c r="E179" s="29" t="s">
        <v>548</v>
      </c>
      <c r="F179" s="29" t="s">
        <v>549</v>
      </c>
      <c r="G179" s="29">
        <v>1</v>
      </c>
    </row>
    <row r="180" spans="1:7">
      <c r="A180" s="15">
        <v>178</v>
      </c>
      <c r="B180" s="15">
        <v>532</v>
      </c>
      <c r="C180" s="15">
        <v>2017053204</v>
      </c>
      <c r="D180" s="70" t="s">
        <v>189</v>
      </c>
      <c r="E180" s="29" t="s">
        <v>548</v>
      </c>
      <c r="F180" s="15" t="s">
        <v>549</v>
      </c>
      <c r="G180" s="15">
        <v>1</v>
      </c>
    </row>
    <row r="181" spans="1:7">
      <c r="A181" s="29">
        <v>179</v>
      </c>
      <c r="B181" s="29">
        <v>532</v>
      </c>
      <c r="C181" s="29">
        <v>2017053205</v>
      </c>
      <c r="D181" s="72" t="s">
        <v>190</v>
      </c>
      <c r="E181" s="15" t="s">
        <v>548</v>
      </c>
      <c r="F181" s="29" t="s">
        <v>550</v>
      </c>
      <c r="G181" s="29">
        <v>2</v>
      </c>
    </row>
    <row r="182" spans="1:7">
      <c r="A182" s="15">
        <v>180</v>
      </c>
      <c r="B182" s="15">
        <v>532</v>
      </c>
      <c r="C182" s="15">
        <v>2017053206</v>
      </c>
      <c r="D182" s="70" t="s">
        <v>191</v>
      </c>
      <c r="E182" s="29" t="s">
        <v>548</v>
      </c>
      <c r="F182" s="15" t="s">
        <v>549</v>
      </c>
      <c r="G182" s="15">
        <v>1</v>
      </c>
    </row>
    <row r="183" ht="13.5" customHeight="1" spans="1:7">
      <c r="A183" s="29">
        <v>181</v>
      </c>
      <c r="B183" s="15">
        <v>532</v>
      </c>
      <c r="C183" s="15">
        <v>2018053207</v>
      </c>
      <c r="D183" s="70" t="s">
        <v>192</v>
      </c>
      <c r="E183" s="32"/>
      <c r="F183" s="32"/>
      <c r="G183" s="32"/>
    </row>
    <row r="184" spans="1:7">
      <c r="A184" s="29">
        <v>182</v>
      </c>
      <c r="B184" s="29">
        <v>532</v>
      </c>
      <c r="C184" s="29">
        <v>2017053208</v>
      </c>
      <c r="D184" s="72" t="s">
        <v>193</v>
      </c>
      <c r="E184" s="29" t="s">
        <v>548</v>
      </c>
      <c r="F184" s="29" t="s">
        <v>549</v>
      </c>
      <c r="G184" s="29">
        <v>1</v>
      </c>
    </row>
    <row r="185" spans="1:7">
      <c r="A185" s="29">
        <v>183</v>
      </c>
      <c r="B185" s="29">
        <v>532</v>
      </c>
      <c r="C185" s="29">
        <v>2017053209</v>
      </c>
      <c r="D185" s="72" t="s">
        <v>194</v>
      </c>
      <c r="E185" s="29"/>
      <c r="F185" s="29"/>
      <c r="G185" s="29"/>
    </row>
    <row r="186" spans="1:7">
      <c r="A186" s="29">
        <v>184</v>
      </c>
      <c r="B186" s="29">
        <v>532</v>
      </c>
      <c r="C186" s="29">
        <v>2017053210</v>
      </c>
      <c r="D186" s="72" t="s">
        <v>195</v>
      </c>
      <c r="E186" s="29" t="s">
        <v>548</v>
      </c>
      <c r="F186" s="29" t="s">
        <v>549</v>
      </c>
      <c r="G186" s="29">
        <v>1</v>
      </c>
    </row>
    <row r="187" spans="1:7">
      <c r="A187" s="15">
        <v>185</v>
      </c>
      <c r="B187" s="29">
        <v>532</v>
      </c>
      <c r="C187" s="29">
        <v>2017053211</v>
      </c>
      <c r="D187" s="72" t="s">
        <v>196</v>
      </c>
      <c r="E187" s="29" t="s">
        <v>548</v>
      </c>
      <c r="F187" s="29" t="s">
        <v>549</v>
      </c>
      <c r="G187" s="29">
        <v>1</v>
      </c>
    </row>
    <row r="188" spans="1:7">
      <c r="A188" s="15">
        <v>186</v>
      </c>
      <c r="B188" s="15">
        <v>532</v>
      </c>
      <c r="C188" s="15">
        <v>2017053212</v>
      </c>
      <c r="D188" s="70" t="s">
        <v>197</v>
      </c>
      <c r="E188" s="15" t="s">
        <v>548</v>
      </c>
      <c r="F188" s="15" t="s">
        <v>549</v>
      </c>
      <c r="G188" s="15">
        <v>1</v>
      </c>
    </row>
    <row r="189" ht="13.5" customHeight="1" spans="1:7">
      <c r="A189" s="29">
        <v>187</v>
      </c>
      <c r="B189" s="15">
        <v>532</v>
      </c>
      <c r="C189" s="15">
        <v>2017053213</v>
      </c>
      <c r="D189" s="70" t="s">
        <v>198</v>
      </c>
      <c r="E189" s="29" t="s">
        <v>548</v>
      </c>
      <c r="F189" s="15" t="s">
        <v>549</v>
      </c>
      <c r="G189" s="15">
        <v>1</v>
      </c>
    </row>
    <row r="190" spans="1:7">
      <c r="A190" s="15">
        <v>188</v>
      </c>
      <c r="B190" s="29">
        <v>532</v>
      </c>
      <c r="C190" s="29">
        <v>2017053214</v>
      </c>
      <c r="D190" s="70" t="s">
        <v>199</v>
      </c>
      <c r="E190" s="29" t="s">
        <v>548</v>
      </c>
      <c r="F190" s="15" t="s">
        <v>550</v>
      </c>
      <c r="G190" s="15">
        <v>2</v>
      </c>
    </row>
    <row r="191" spans="1:7">
      <c r="A191" s="15">
        <v>189</v>
      </c>
      <c r="B191" s="15">
        <v>532</v>
      </c>
      <c r="C191" s="15">
        <v>2017053215</v>
      </c>
      <c r="D191" s="70" t="s">
        <v>200</v>
      </c>
      <c r="E191" s="15" t="s">
        <v>548</v>
      </c>
      <c r="F191" s="15" t="s">
        <v>550</v>
      </c>
      <c r="G191" s="15">
        <v>2</v>
      </c>
    </row>
    <row r="192" ht="13.5" customHeight="1" spans="1:7">
      <c r="A192" s="15">
        <v>190</v>
      </c>
      <c r="B192" s="15">
        <v>532</v>
      </c>
      <c r="C192" s="15">
        <v>2017053216</v>
      </c>
      <c r="D192" s="72" t="s">
        <v>201</v>
      </c>
      <c r="E192" s="29" t="s">
        <v>548</v>
      </c>
      <c r="F192" s="15" t="s">
        <v>549</v>
      </c>
      <c r="G192" s="29">
        <v>1</v>
      </c>
    </row>
    <row r="193" spans="1:7">
      <c r="A193" s="15">
        <v>191</v>
      </c>
      <c r="B193" s="15">
        <v>532</v>
      </c>
      <c r="C193" s="15">
        <v>2017053217</v>
      </c>
      <c r="D193" s="70" t="s">
        <v>202</v>
      </c>
      <c r="E193" s="29" t="s">
        <v>548</v>
      </c>
      <c r="F193" s="15" t="s">
        <v>549</v>
      </c>
      <c r="G193" s="15">
        <v>1</v>
      </c>
    </row>
    <row r="194" ht="13.5" customHeight="1" spans="1:7">
      <c r="A194" s="29">
        <v>192</v>
      </c>
      <c r="B194" s="15">
        <v>532</v>
      </c>
      <c r="C194" s="15">
        <v>2017053218</v>
      </c>
      <c r="D194" s="70" t="s">
        <v>203</v>
      </c>
      <c r="E194" s="15" t="s">
        <v>548</v>
      </c>
      <c r="F194" s="15" t="s">
        <v>551</v>
      </c>
      <c r="G194" s="15">
        <v>3</v>
      </c>
    </row>
    <row r="195" spans="1:7">
      <c r="A195" s="16">
        <v>193</v>
      </c>
      <c r="B195" s="29">
        <v>532</v>
      </c>
      <c r="C195" s="29">
        <v>2017053220</v>
      </c>
      <c r="D195" s="72" t="s">
        <v>204</v>
      </c>
      <c r="E195" s="29" t="s">
        <v>548</v>
      </c>
      <c r="F195" s="29" t="s">
        <v>549</v>
      </c>
      <c r="G195" s="29">
        <v>1</v>
      </c>
    </row>
    <row r="196" ht="13.5" customHeight="1" spans="1:7">
      <c r="A196" s="29">
        <v>194</v>
      </c>
      <c r="B196" s="16">
        <v>532</v>
      </c>
      <c r="C196" s="16">
        <v>2017053221</v>
      </c>
      <c r="D196" s="73" t="s">
        <v>205</v>
      </c>
      <c r="E196" s="29" t="s">
        <v>548</v>
      </c>
      <c r="F196" s="16" t="s">
        <v>549</v>
      </c>
      <c r="G196" s="16">
        <v>1</v>
      </c>
    </row>
    <row r="197" spans="1:7">
      <c r="A197" s="29">
        <v>195</v>
      </c>
      <c r="B197" s="29">
        <v>532</v>
      </c>
      <c r="C197" s="29">
        <v>2017053222</v>
      </c>
      <c r="D197" s="72" t="s">
        <v>206</v>
      </c>
      <c r="E197" s="15" t="s">
        <v>548</v>
      </c>
      <c r="F197" s="29" t="s">
        <v>549</v>
      </c>
      <c r="G197" s="29">
        <v>1</v>
      </c>
    </row>
    <row r="198" ht="13.5" customHeight="1" spans="1:7">
      <c r="A198" s="29">
        <v>196</v>
      </c>
      <c r="B198" s="29">
        <v>532</v>
      </c>
      <c r="C198" s="29">
        <v>2017053223</v>
      </c>
      <c r="D198" s="72" t="s">
        <v>207</v>
      </c>
      <c r="E198" s="29" t="s">
        <v>548</v>
      </c>
      <c r="F198" s="29" t="s">
        <v>549</v>
      </c>
      <c r="G198" s="29">
        <v>1</v>
      </c>
    </row>
    <row r="199" spans="1:7">
      <c r="A199" s="29">
        <v>197</v>
      </c>
      <c r="B199" s="29">
        <v>532</v>
      </c>
      <c r="C199" s="29">
        <v>2017053224</v>
      </c>
      <c r="D199" s="72" t="s">
        <v>208</v>
      </c>
      <c r="E199" s="29" t="s">
        <v>548</v>
      </c>
      <c r="F199" s="29" t="s">
        <v>550</v>
      </c>
      <c r="G199" s="29">
        <v>2</v>
      </c>
    </row>
    <row r="200" spans="1:7">
      <c r="A200" s="29">
        <v>198</v>
      </c>
      <c r="B200" s="29">
        <v>532</v>
      </c>
      <c r="C200" s="29">
        <v>2017053225</v>
      </c>
      <c r="D200" s="72" t="s">
        <v>209</v>
      </c>
      <c r="E200" s="15" t="s">
        <v>548</v>
      </c>
      <c r="F200" s="29" t="s">
        <v>549</v>
      </c>
      <c r="G200" s="29">
        <v>1</v>
      </c>
    </row>
    <row r="201" spans="1:7">
      <c r="A201" s="30">
        <v>199</v>
      </c>
      <c r="B201" s="29">
        <v>532</v>
      </c>
      <c r="C201" s="29">
        <v>2017053226</v>
      </c>
      <c r="D201" s="72" t="s">
        <v>210</v>
      </c>
      <c r="E201" s="29" t="s">
        <v>548</v>
      </c>
      <c r="F201" s="29" t="s">
        <v>549</v>
      </c>
      <c r="G201" s="29">
        <v>1</v>
      </c>
    </row>
    <row r="202" spans="1:7">
      <c r="A202" s="15">
        <v>200</v>
      </c>
      <c r="B202" s="30">
        <v>532</v>
      </c>
      <c r="C202" s="30">
        <v>2017053227</v>
      </c>
      <c r="D202" s="72" t="s">
        <v>211</v>
      </c>
      <c r="E202" s="15" t="s">
        <v>548</v>
      </c>
      <c r="F202" s="29" t="s">
        <v>549</v>
      </c>
      <c r="G202" s="29">
        <v>1</v>
      </c>
    </row>
    <row r="203" spans="1:7">
      <c r="A203" s="15">
        <v>201</v>
      </c>
      <c r="B203" s="15">
        <v>532</v>
      </c>
      <c r="C203" s="15">
        <v>2017053228</v>
      </c>
      <c r="D203" s="70" t="s">
        <v>212</v>
      </c>
      <c r="E203" s="29" t="s">
        <v>548</v>
      </c>
      <c r="F203" s="15" t="s">
        <v>549</v>
      </c>
      <c r="G203" s="15">
        <v>1</v>
      </c>
    </row>
    <row r="204" spans="1:7">
      <c r="A204" s="15">
        <v>202</v>
      </c>
      <c r="B204" s="15">
        <v>532</v>
      </c>
      <c r="C204" s="15">
        <v>2017053229</v>
      </c>
      <c r="D204" s="70" t="s">
        <v>213</v>
      </c>
      <c r="E204" s="29" t="s">
        <v>548</v>
      </c>
      <c r="F204" s="15" t="s">
        <v>549</v>
      </c>
      <c r="G204" s="15">
        <v>1</v>
      </c>
    </row>
    <row r="205" spans="1:7">
      <c r="A205" s="15">
        <v>203</v>
      </c>
      <c r="B205" s="15">
        <v>532</v>
      </c>
      <c r="C205" s="15">
        <v>2017116314</v>
      </c>
      <c r="D205" s="70" t="s">
        <v>214</v>
      </c>
      <c r="E205" s="15" t="s">
        <v>548</v>
      </c>
      <c r="F205" s="15" t="s">
        <v>549</v>
      </c>
      <c r="G205" s="15">
        <v>1</v>
      </c>
    </row>
    <row r="206" ht="13.5" customHeight="1" spans="1:7">
      <c r="A206" s="26">
        <v>204</v>
      </c>
      <c r="B206" s="15">
        <v>532</v>
      </c>
      <c r="C206" s="15">
        <v>2017152128</v>
      </c>
      <c r="D206" s="70" t="s">
        <v>215</v>
      </c>
      <c r="E206" s="15" t="s">
        <v>548</v>
      </c>
      <c r="F206" s="15" t="s">
        <v>549</v>
      </c>
      <c r="G206" s="15">
        <v>1</v>
      </c>
    </row>
    <row r="207" ht="13.5" customHeight="1" spans="1:7">
      <c r="A207" s="26">
        <v>205</v>
      </c>
      <c r="B207" s="26">
        <v>533</v>
      </c>
      <c r="C207" s="26">
        <v>2017053301</v>
      </c>
      <c r="D207" s="74" t="s">
        <v>216</v>
      </c>
      <c r="E207" s="26"/>
      <c r="F207" s="26"/>
      <c r="G207" s="26"/>
    </row>
    <row r="208" ht="13.5" customHeight="1" spans="1:7">
      <c r="A208" s="26">
        <v>206</v>
      </c>
      <c r="B208" s="26">
        <v>533</v>
      </c>
      <c r="C208" s="26">
        <v>2017053302</v>
      </c>
      <c r="D208" s="74" t="s">
        <v>217</v>
      </c>
      <c r="E208" s="26"/>
      <c r="F208" s="26"/>
      <c r="G208" s="26"/>
    </row>
    <row r="209" ht="13.5" customHeight="1" spans="1:7">
      <c r="A209" s="26">
        <v>207</v>
      </c>
      <c r="B209" s="26">
        <v>533</v>
      </c>
      <c r="C209" s="26">
        <v>2017053303</v>
      </c>
      <c r="D209" s="74" t="s">
        <v>218</v>
      </c>
      <c r="E209" s="26"/>
      <c r="F209" s="26"/>
      <c r="G209" s="26"/>
    </row>
    <row r="210" ht="13.5" customHeight="1" spans="1:7">
      <c r="A210" s="26">
        <v>208</v>
      </c>
      <c r="B210" s="26">
        <v>533</v>
      </c>
      <c r="C210" s="26">
        <v>2017053304</v>
      </c>
      <c r="D210" s="74" t="s">
        <v>219</v>
      </c>
      <c r="E210" s="26"/>
      <c r="F210" s="26"/>
      <c r="G210" s="26"/>
    </row>
    <row r="211" ht="13.5" customHeight="1" spans="1:7">
      <c r="A211" s="26">
        <v>209</v>
      </c>
      <c r="B211" s="26">
        <v>533</v>
      </c>
      <c r="C211" s="26">
        <v>2017053305</v>
      </c>
      <c r="D211" s="74" t="s">
        <v>220</v>
      </c>
      <c r="E211" s="26"/>
      <c r="F211" s="26"/>
      <c r="G211" s="26"/>
    </row>
    <row r="212" ht="13.5" customHeight="1" spans="1:7">
      <c r="A212" s="26">
        <v>210</v>
      </c>
      <c r="B212" s="26">
        <v>533</v>
      </c>
      <c r="C212" s="26">
        <v>2017053306</v>
      </c>
      <c r="D212" s="74" t="s">
        <v>221</v>
      </c>
      <c r="E212" s="26"/>
      <c r="F212" s="26"/>
      <c r="G212" s="26"/>
    </row>
    <row r="213" ht="13.5" customHeight="1" spans="1:7">
      <c r="A213" s="26">
        <v>211</v>
      </c>
      <c r="B213" s="26">
        <v>533</v>
      </c>
      <c r="C213" s="26">
        <v>2017053307</v>
      </c>
      <c r="D213" s="74" t="s">
        <v>222</v>
      </c>
      <c r="E213" s="26"/>
      <c r="F213" s="26"/>
      <c r="G213" s="26"/>
    </row>
    <row r="214" ht="13.5" customHeight="1" spans="1:7">
      <c r="A214" s="26">
        <v>212</v>
      </c>
      <c r="B214" s="26">
        <v>533</v>
      </c>
      <c r="C214" s="26">
        <v>2017053308</v>
      </c>
      <c r="D214" s="74" t="s">
        <v>223</v>
      </c>
      <c r="E214" s="26"/>
      <c r="F214" s="26"/>
      <c r="G214" s="26"/>
    </row>
    <row r="215" spans="1:7">
      <c r="A215" s="26">
        <v>213</v>
      </c>
      <c r="B215" s="26">
        <v>533</v>
      </c>
      <c r="C215" s="26">
        <v>2017053309</v>
      </c>
      <c r="D215" s="74" t="s">
        <v>224</v>
      </c>
      <c r="E215" s="26"/>
      <c r="F215" s="26"/>
      <c r="G215" s="26"/>
    </row>
    <row r="216" ht="13.5" customHeight="1" spans="1:7">
      <c r="A216" s="26">
        <v>214</v>
      </c>
      <c r="B216" s="26">
        <v>533</v>
      </c>
      <c r="C216" s="26">
        <v>2017053310</v>
      </c>
      <c r="D216" s="74" t="s">
        <v>225</v>
      </c>
      <c r="E216" s="26"/>
      <c r="F216" s="26"/>
      <c r="G216" s="26"/>
    </row>
    <row r="217" ht="13.5" customHeight="1" spans="1:7">
      <c r="A217" s="26">
        <v>215</v>
      </c>
      <c r="B217" s="26">
        <v>533</v>
      </c>
      <c r="C217" s="26">
        <v>2017053311</v>
      </c>
      <c r="D217" s="74" t="s">
        <v>226</v>
      </c>
      <c r="E217" s="26"/>
      <c r="F217" s="26"/>
      <c r="G217" s="26"/>
    </row>
    <row r="218" ht="13.5" customHeight="1" spans="1:7">
      <c r="A218" s="26">
        <v>216</v>
      </c>
      <c r="B218" s="26">
        <v>533</v>
      </c>
      <c r="C218" s="26">
        <v>2017053312</v>
      </c>
      <c r="D218" s="74" t="s">
        <v>227</v>
      </c>
      <c r="E218" s="26"/>
      <c r="F218" s="26"/>
      <c r="G218" s="26"/>
    </row>
    <row r="219" ht="13.5" customHeight="1" spans="1:7">
      <c r="A219" s="26">
        <v>217</v>
      </c>
      <c r="B219" s="26">
        <v>533</v>
      </c>
      <c r="C219" s="26">
        <v>2017053313</v>
      </c>
      <c r="D219" s="74" t="s">
        <v>228</v>
      </c>
      <c r="E219" s="26"/>
      <c r="F219" s="26"/>
      <c r="G219" s="26"/>
    </row>
    <row r="220" ht="13.5" customHeight="1" spans="1:7">
      <c r="A220" s="26">
        <v>218</v>
      </c>
      <c r="B220" s="26">
        <v>533</v>
      </c>
      <c r="C220" s="26">
        <v>2017053314</v>
      </c>
      <c r="D220" s="74" t="s">
        <v>229</v>
      </c>
      <c r="E220" s="26"/>
      <c r="F220" s="26"/>
      <c r="G220" s="26"/>
    </row>
    <row r="221" ht="13.5" customHeight="1" spans="1:7">
      <c r="A221" s="26">
        <v>219</v>
      </c>
      <c r="B221" s="26">
        <v>533</v>
      </c>
      <c r="C221" s="26">
        <v>2017053316</v>
      </c>
      <c r="D221" s="74" t="s">
        <v>230</v>
      </c>
      <c r="E221" s="26"/>
      <c r="F221" s="26"/>
      <c r="G221" s="26"/>
    </row>
    <row r="222" ht="13.5" customHeight="1" spans="1:7">
      <c r="A222" s="26">
        <v>220</v>
      </c>
      <c r="B222" s="26">
        <v>533</v>
      </c>
      <c r="C222" s="26">
        <v>2017053317</v>
      </c>
      <c r="D222" s="74" t="s">
        <v>231</v>
      </c>
      <c r="E222" s="26"/>
      <c r="F222" s="26"/>
      <c r="G222" s="26"/>
    </row>
    <row r="223" ht="13.5" customHeight="1" spans="1:7">
      <c r="A223" s="26">
        <v>221</v>
      </c>
      <c r="B223" s="26">
        <v>533</v>
      </c>
      <c r="C223" s="26">
        <v>2017053318</v>
      </c>
      <c r="D223" s="74" t="s">
        <v>232</v>
      </c>
      <c r="E223" s="26"/>
      <c r="F223" s="26"/>
      <c r="G223" s="26"/>
    </row>
    <row r="224" spans="1:7">
      <c r="A224" s="26">
        <v>222</v>
      </c>
      <c r="B224" s="26">
        <v>533</v>
      </c>
      <c r="C224" s="26">
        <v>2017053319</v>
      </c>
      <c r="D224" s="74" t="s">
        <v>233</v>
      </c>
      <c r="E224" s="26"/>
      <c r="F224" s="26"/>
      <c r="G224" s="26"/>
    </row>
    <row r="225" ht="13.5" customHeight="1" spans="1:7">
      <c r="A225" s="26">
        <v>223</v>
      </c>
      <c r="B225" s="26">
        <v>533</v>
      </c>
      <c r="C225" s="26">
        <v>2017053320</v>
      </c>
      <c r="D225" s="74" t="s">
        <v>234</v>
      </c>
      <c r="E225" s="26"/>
      <c r="F225" s="26"/>
      <c r="G225" s="26"/>
    </row>
    <row r="226" spans="1:7">
      <c r="A226" s="26">
        <v>224</v>
      </c>
      <c r="B226" s="26">
        <v>533</v>
      </c>
      <c r="C226" s="26">
        <v>2017053321</v>
      </c>
      <c r="D226" s="74" t="s">
        <v>235</v>
      </c>
      <c r="E226" s="26"/>
      <c r="F226" s="26"/>
      <c r="G226" s="26"/>
    </row>
    <row r="227" spans="1:7">
      <c r="A227" s="27">
        <v>225</v>
      </c>
      <c r="B227" s="26">
        <v>533</v>
      </c>
      <c r="C227" s="26">
        <v>2017053322</v>
      </c>
      <c r="D227" s="74" t="s">
        <v>236</v>
      </c>
      <c r="E227" s="27"/>
      <c r="F227" s="27"/>
      <c r="G227" s="27"/>
    </row>
    <row r="228" ht="13.5" customHeight="1" spans="1:7">
      <c r="A228" s="26">
        <v>226</v>
      </c>
      <c r="B228" s="27">
        <v>533</v>
      </c>
      <c r="C228" s="27">
        <v>2017053323</v>
      </c>
      <c r="D228" s="75" t="s">
        <v>237</v>
      </c>
      <c r="E228" s="26"/>
      <c r="F228" s="26"/>
      <c r="G228" s="26"/>
    </row>
    <row r="229" ht="13.5" customHeight="1" spans="1:7">
      <c r="A229" s="26">
        <v>227</v>
      </c>
      <c r="B229" s="26">
        <v>533</v>
      </c>
      <c r="C229" s="26">
        <v>2017053324</v>
      </c>
      <c r="D229" s="74" t="s">
        <v>238</v>
      </c>
      <c r="E229" s="26"/>
      <c r="F229" s="26"/>
      <c r="G229" s="26"/>
    </row>
    <row r="230" ht="13.5" customHeight="1" spans="1:7">
      <c r="A230" s="26">
        <v>228</v>
      </c>
      <c r="B230" s="26">
        <v>533</v>
      </c>
      <c r="C230" s="26">
        <v>2017053325</v>
      </c>
      <c r="D230" s="74" t="s">
        <v>239</v>
      </c>
      <c r="E230" s="26"/>
      <c r="F230" s="26"/>
      <c r="G230" s="26"/>
    </row>
    <row r="231" ht="13.5" customHeight="1" spans="1:7">
      <c r="A231" s="26">
        <v>229</v>
      </c>
      <c r="B231" s="26">
        <v>533</v>
      </c>
      <c r="C231" s="26">
        <v>2017053326</v>
      </c>
      <c r="D231" s="74" t="s">
        <v>240</v>
      </c>
      <c r="E231" s="26"/>
      <c r="F231" s="26"/>
      <c r="G231" s="26"/>
    </row>
    <row r="232" ht="13.5" customHeight="1" spans="1:7">
      <c r="A232" s="26">
        <v>230</v>
      </c>
      <c r="B232" s="26">
        <v>533</v>
      </c>
      <c r="C232" s="26">
        <v>2017053327</v>
      </c>
      <c r="D232" s="74" t="s">
        <v>241</v>
      </c>
      <c r="E232" s="26"/>
      <c r="F232" s="26"/>
      <c r="G232" s="26"/>
    </row>
    <row r="233" ht="13.5" customHeight="1" spans="1:7">
      <c r="A233" s="26">
        <v>231</v>
      </c>
      <c r="B233" s="26">
        <v>533</v>
      </c>
      <c r="C233" s="26">
        <v>2017053328</v>
      </c>
      <c r="D233" s="74" t="s">
        <v>242</v>
      </c>
      <c r="E233" s="26"/>
      <c r="F233" s="26"/>
      <c r="G233" s="26"/>
    </row>
    <row r="234" spans="1:7">
      <c r="A234" s="26">
        <v>232</v>
      </c>
      <c r="B234" s="26">
        <v>533</v>
      </c>
      <c r="C234" s="26">
        <v>2017053329</v>
      </c>
      <c r="D234" s="74" t="s">
        <v>243</v>
      </c>
      <c r="E234" s="26"/>
      <c r="F234" s="26"/>
      <c r="G234" s="26"/>
    </row>
    <row r="235" spans="1:7">
      <c r="A235" s="26">
        <v>233</v>
      </c>
      <c r="B235" s="26">
        <v>533</v>
      </c>
      <c r="C235" s="26">
        <v>2017053330</v>
      </c>
      <c r="D235" s="74" t="s">
        <v>244</v>
      </c>
      <c r="E235" s="26"/>
      <c r="F235" s="26"/>
      <c r="G235" s="26"/>
    </row>
    <row r="236" ht="13.5" customHeight="1" spans="1:7">
      <c r="A236" s="26">
        <v>234</v>
      </c>
      <c r="B236" s="26">
        <v>533</v>
      </c>
      <c r="C236" s="26">
        <v>2017053331</v>
      </c>
      <c r="D236" s="74" t="s">
        <v>245</v>
      </c>
      <c r="E236" s="26"/>
      <c r="F236" s="26"/>
      <c r="G236" s="26"/>
    </row>
    <row r="237" spans="1:7">
      <c r="A237" s="31">
        <v>235</v>
      </c>
      <c r="B237" s="26">
        <v>533</v>
      </c>
      <c r="C237" s="26">
        <v>2017053332</v>
      </c>
      <c r="D237" s="74" t="s">
        <v>246</v>
      </c>
      <c r="E237" s="26"/>
      <c r="F237" s="26"/>
      <c r="G237" s="26"/>
    </row>
    <row r="238" spans="1:7">
      <c r="A238" s="32">
        <v>236</v>
      </c>
      <c r="B238" s="33">
        <v>533</v>
      </c>
      <c r="C238" s="26">
        <v>2017101426</v>
      </c>
      <c r="D238" s="74" t="s">
        <v>247</v>
      </c>
      <c r="E238" s="32"/>
      <c r="F238" s="32"/>
      <c r="G238" s="32"/>
    </row>
  </sheetData>
  <mergeCells count="7">
    <mergeCell ref="A1:A2"/>
    <mergeCell ref="B1:B2"/>
    <mergeCell ref="C1:C2"/>
    <mergeCell ref="D1:D2"/>
    <mergeCell ref="E1:E2"/>
    <mergeCell ref="F1:F2"/>
    <mergeCell ref="G1:G2"/>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6"/>
  <sheetViews>
    <sheetView zoomScale="52" zoomScaleNormal="52" workbookViewId="0">
      <selection activeCell="D238" sqref="A3:D238"/>
    </sheetView>
  </sheetViews>
  <sheetFormatPr defaultColWidth="9" defaultRowHeight="14" outlineLevelCol="7"/>
  <cols>
    <col min="1" max="1" width="6.36363636363636" style="54" customWidth="1"/>
    <col min="2" max="2" width="11.0909090909091" style="54" customWidth="1"/>
    <col min="3" max="3" width="15.6363636363636" style="54" customWidth="1"/>
    <col min="4" max="4" width="12.0909090909091" style="54" customWidth="1"/>
    <col min="5" max="6" width="8.90909090909091" style="54" customWidth="1"/>
    <col min="7" max="7" width="9.90909090909091" style="54" customWidth="1"/>
    <col min="8" max="8" width="8.90909090909091" style="54" customWidth="1"/>
    <col min="9" max="9" width="10" customWidth="1"/>
    <col min="10" max="10" width="10" hidden="1"/>
    <col min="11" max="256" width="10" customWidth="1"/>
  </cols>
  <sheetData>
    <row r="1" spans="1:8">
      <c r="A1" s="55" t="s">
        <v>0</v>
      </c>
      <c r="B1" s="56" t="s">
        <v>1</v>
      </c>
      <c r="C1" s="57" t="s">
        <v>2</v>
      </c>
      <c r="D1" s="57" t="s">
        <v>3</v>
      </c>
      <c r="E1" s="58" t="s">
        <v>552</v>
      </c>
      <c r="F1" s="58" t="s">
        <v>553</v>
      </c>
      <c r="G1" s="62" t="s">
        <v>554</v>
      </c>
      <c r="H1" s="58" t="s">
        <v>12</v>
      </c>
    </row>
    <row r="2" spans="1:8">
      <c r="A2" s="59"/>
      <c r="B2" s="60"/>
      <c r="C2" s="61"/>
      <c r="D2" s="61"/>
      <c r="E2" s="62"/>
      <c r="F2" s="62"/>
      <c r="G2" s="63"/>
      <c r="H2" s="62"/>
    </row>
    <row r="3" spans="1:8">
      <c r="A3" s="13">
        <v>1</v>
      </c>
      <c r="B3" s="13">
        <v>511</v>
      </c>
      <c r="C3" s="13">
        <v>2017051101</v>
      </c>
      <c r="D3" s="13" t="s">
        <v>13</v>
      </c>
      <c r="E3" s="14"/>
      <c r="F3" s="14"/>
      <c r="G3" s="14"/>
      <c r="H3" s="14"/>
    </row>
    <row r="4" ht="13.5" customHeight="1" spans="1:8">
      <c r="A4" s="13">
        <v>2</v>
      </c>
      <c r="B4" s="13">
        <v>511</v>
      </c>
      <c r="C4" s="13">
        <v>2017051102</v>
      </c>
      <c r="D4" s="13" t="s">
        <v>14</v>
      </c>
      <c r="E4" s="14"/>
      <c r="F4" s="14"/>
      <c r="G4" s="14"/>
      <c r="H4" s="14"/>
    </row>
    <row r="5" ht="13.5" customHeight="1" spans="1:8">
      <c r="A5" s="13">
        <v>3</v>
      </c>
      <c r="B5" s="13">
        <v>511</v>
      </c>
      <c r="C5" s="13">
        <v>2017051103</v>
      </c>
      <c r="D5" s="13" t="s">
        <v>15</v>
      </c>
      <c r="E5" s="14"/>
      <c r="F5" s="14"/>
      <c r="G5" s="14"/>
      <c r="H5" s="14"/>
    </row>
    <row r="6" ht="13.5" customHeight="1" spans="1:8">
      <c r="A6" s="13">
        <v>4</v>
      </c>
      <c r="B6" s="13">
        <v>511</v>
      </c>
      <c r="C6" s="13">
        <v>2017051104</v>
      </c>
      <c r="D6" s="13" t="s">
        <v>16</v>
      </c>
      <c r="E6" s="14"/>
      <c r="F6" s="14"/>
      <c r="G6" s="14"/>
      <c r="H6" s="14"/>
    </row>
    <row r="7" ht="13.5" customHeight="1" spans="1:8">
      <c r="A7" s="13">
        <v>5</v>
      </c>
      <c r="B7" s="13">
        <v>511</v>
      </c>
      <c r="C7" s="13">
        <v>2017051105</v>
      </c>
      <c r="D7" s="13" t="s">
        <v>17</v>
      </c>
      <c r="E7" s="14"/>
      <c r="F7" s="14"/>
      <c r="G7" s="14"/>
      <c r="H7" s="14"/>
    </row>
    <row r="8" ht="13.5" customHeight="1" spans="1:8">
      <c r="A8" s="13">
        <v>6</v>
      </c>
      <c r="B8" s="13">
        <v>511</v>
      </c>
      <c r="C8" s="13">
        <v>2017051106</v>
      </c>
      <c r="D8" s="13" t="s">
        <v>18</v>
      </c>
      <c r="E8" s="14"/>
      <c r="F8" s="14"/>
      <c r="G8" s="14"/>
      <c r="H8" s="14"/>
    </row>
    <row r="9" spans="1:8">
      <c r="A9" s="13">
        <v>7</v>
      </c>
      <c r="B9" s="13">
        <v>511</v>
      </c>
      <c r="C9" s="13">
        <v>2017051107</v>
      </c>
      <c r="D9" s="13" t="s">
        <v>19</v>
      </c>
      <c r="E9" s="14"/>
      <c r="F9" s="14"/>
      <c r="G9" s="14"/>
      <c r="H9" s="14"/>
    </row>
    <row r="10" spans="1:8">
      <c r="A10" s="13">
        <v>8</v>
      </c>
      <c r="B10" s="13">
        <v>511</v>
      </c>
      <c r="C10" s="13">
        <v>2017051108</v>
      </c>
      <c r="D10" s="13" t="s">
        <v>20</v>
      </c>
      <c r="E10" s="14"/>
      <c r="F10" s="14"/>
      <c r="G10" s="14"/>
      <c r="H10" s="14"/>
    </row>
    <row r="11" spans="1:8">
      <c r="A11" s="13">
        <v>9</v>
      </c>
      <c r="B11" s="13">
        <v>511</v>
      </c>
      <c r="C11" s="13">
        <v>2017051109</v>
      </c>
      <c r="D11" s="13" t="s">
        <v>21</v>
      </c>
      <c r="E11" s="14"/>
      <c r="F11" s="14"/>
      <c r="G11" s="14"/>
      <c r="H11" s="14"/>
    </row>
    <row r="12" ht="13.5" customHeight="1" spans="1:8">
      <c r="A12" s="13">
        <v>10</v>
      </c>
      <c r="B12" s="13">
        <v>511</v>
      </c>
      <c r="C12" s="13">
        <v>2017051110</v>
      </c>
      <c r="D12" s="13" t="s">
        <v>22</v>
      </c>
      <c r="E12" s="14"/>
      <c r="F12" s="14"/>
      <c r="G12" s="14"/>
      <c r="H12" s="14"/>
    </row>
    <row r="13" ht="13.5" customHeight="1" spans="1:8">
      <c r="A13" s="13">
        <v>11</v>
      </c>
      <c r="B13" s="13">
        <v>511</v>
      </c>
      <c r="C13" s="13">
        <v>2017051111</v>
      </c>
      <c r="D13" s="13" t="s">
        <v>23</v>
      </c>
      <c r="E13" s="14"/>
      <c r="F13" s="14"/>
      <c r="G13" s="14"/>
      <c r="H13" s="14"/>
    </row>
    <row r="14" ht="13.5" customHeight="1" spans="1:8">
      <c r="A14" s="13">
        <v>12</v>
      </c>
      <c r="B14" s="13">
        <v>511</v>
      </c>
      <c r="C14" s="13">
        <v>2017051112</v>
      </c>
      <c r="D14" s="13" t="s">
        <v>24</v>
      </c>
      <c r="E14" s="14"/>
      <c r="F14" s="14"/>
      <c r="G14" s="14"/>
      <c r="H14" s="14"/>
    </row>
    <row r="15" ht="13.5" customHeight="1" spans="1:8">
      <c r="A15" s="13">
        <v>13</v>
      </c>
      <c r="B15" s="13">
        <v>511</v>
      </c>
      <c r="C15" s="13">
        <v>2017051113</v>
      </c>
      <c r="D15" s="13" t="s">
        <v>25</v>
      </c>
      <c r="E15" s="14"/>
      <c r="F15" s="14"/>
      <c r="G15" s="14"/>
      <c r="H15" s="14"/>
    </row>
    <row r="16" ht="13.5" customHeight="1" spans="1:8">
      <c r="A16" s="13">
        <v>14</v>
      </c>
      <c r="B16" s="13">
        <v>511</v>
      </c>
      <c r="C16" s="13">
        <v>2017051114</v>
      </c>
      <c r="D16" s="13" t="s">
        <v>26</v>
      </c>
      <c r="E16" s="14"/>
      <c r="F16" s="14"/>
      <c r="G16" s="14"/>
      <c r="H16" s="14"/>
    </row>
    <row r="17" ht="13.5" customHeight="1" spans="1:8">
      <c r="A17" s="13">
        <v>15</v>
      </c>
      <c r="B17" s="13">
        <v>511</v>
      </c>
      <c r="C17" s="13">
        <v>2017051115</v>
      </c>
      <c r="D17" s="13" t="s">
        <v>27</v>
      </c>
      <c r="E17" s="14"/>
      <c r="F17" s="14"/>
      <c r="G17" s="14"/>
      <c r="H17" s="14"/>
    </row>
    <row r="18" ht="13.5" customHeight="1" spans="1:8">
      <c r="A18" s="13">
        <v>16</v>
      </c>
      <c r="B18" s="13">
        <v>511</v>
      </c>
      <c r="C18" s="13">
        <v>2017051116</v>
      </c>
      <c r="D18" s="13" t="s">
        <v>28</v>
      </c>
      <c r="E18" s="14"/>
      <c r="F18" s="14"/>
      <c r="G18" s="14"/>
      <c r="H18" s="14"/>
    </row>
    <row r="19" ht="13.5" customHeight="1" spans="1:8">
      <c r="A19" s="13">
        <v>17</v>
      </c>
      <c r="B19" s="13">
        <v>511</v>
      </c>
      <c r="C19" s="13">
        <v>2017051117</v>
      </c>
      <c r="D19" s="13" t="s">
        <v>29</v>
      </c>
      <c r="E19" s="14"/>
      <c r="F19" s="14"/>
      <c r="G19" s="14"/>
      <c r="H19" s="14"/>
    </row>
    <row r="20" ht="13.5" customHeight="1" spans="1:8">
      <c r="A20" s="13">
        <v>18</v>
      </c>
      <c r="B20" s="13">
        <v>511</v>
      </c>
      <c r="C20" s="13">
        <v>2017051118</v>
      </c>
      <c r="D20" s="13" t="s">
        <v>30</v>
      </c>
      <c r="E20" s="14"/>
      <c r="F20" s="14"/>
      <c r="G20" s="14"/>
      <c r="H20" s="14"/>
    </row>
    <row r="21" spans="1:8">
      <c r="A21" s="13">
        <v>19</v>
      </c>
      <c r="B21" s="13">
        <v>511</v>
      </c>
      <c r="C21" s="13">
        <v>2017051119</v>
      </c>
      <c r="D21" s="13" t="s">
        <v>31</v>
      </c>
      <c r="E21" s="14"/>
      <c r="F21" s="14"/>
      <c r="G21" s="14"/>
      <c r="H21" s="14"/>
    </row>
    <row r="22" ht="13.5" customHeight="1" spans="1:8">
      <c r="A22" s="13">
        <v>20</v>
      </c>
      <c r="B22" s="13">
        <v>511</v>
      </c>
      <c r="C22" s="13">
        <v>2017051120</v>
      </c>
      <c r="D22" s="13" t="s">
        <v>32</v>
      </c>
      <c r="E22" s="14"/>
      <c r="F22" s="14"/>
      <c r="G22" s="14"/>
      <c r="H22" s="14"/>
    </row>
    <row r="23" ht="13.5" customHeight="1" spans="1:8">
      <c r="A23" s="13">
        <v>21</v>
      </c>
      <c r="B23" s="13">
        <v>511</v>
      </c>
      <c r="C23" s="13">
        <v>2017051121</v>
      </c>
      <c r="D23" s="13" t="s">
        <v>33</v>
      </c>
      <c r="E23" s="14"/>
      <c r="F23" s="14"/>
      <c r="G23" s="14"/>
      <c r="H23" s="14"/>
    </row>
    <row r="24" ht="13.5" customHeight="1" spans="1:8">
      <c r="A24" s="13">
        <v>22</v>
      </c>
      <c r="B24" s="13">
        <v>511</v>
      </c>
      <c r="C24" s="13">
        <v>2017051122</v>
      </c>
      <c r="D24" s="13" t="s">
        <v>34</v>
      </c>
      <c r="E24" s="14"/>
      <c r="F24" s="14"/>
      <c r="G24" s="14"/>
      <c r="H24" s="14"/>
    </row>
    <row r="25" ht="13.5" customHeight="1" spans="1:8">
      <c r="A25" s="13">
        <v>23</v>
      </c>
      <c r="B25" s="13">
        <v>511</v>
      </c>
      <c r="C25" s="13">
        <v>2017051123</v>
      </c>
      <c r="D25" s="13" t="s">
        <v>35</v>
      </c>
      <c r="E25" s="14"/>
      <c r="F25" s="14"/>
      <c r="G25" s="14"/>
      <c r="H25" s="14"/>
    </row>
    <row r="26" ht="13.5" customHeight="1" spans="1:8">
      <c r="A26" s="13">
        <v>24</v>
      </c>
      <c r="B26" s="13">
        <v>511</v>
      </c>
      <c r="C26" s="13">
        <v>2017051124</v>
      </c>
      <c r="D26" s="13" t="s">
        <v>36</v>
      </c>
      <c r="E26" s="14"/>
      <c r="F26" s="14"/>
      <c r="G26" s="14"/>
      <c r="H26" s="14"/>
    </row>
    <row r="27" ht="13.5" customHeight="1" spans="1:8">
      <c r="A27" s="13">
        <v>25</v>
      </c>
      <c r="B27" s="13">
        <v>511</v>
      </c>
      <c r="C27" s="13">
        <v>2017051125</v>
      </c>
      <c r="D27" s="13" t="s">
        <v>37</v>
      </c>
      <c r="E27" s="14"/>
      <c r="F27" s="14"/>
      <c r="G27" s="14"/>
      <c r="H27" s="14"/>
    </row>
    <row r="28" ht="13.5" customHeight="1" spans="1:8">
      <c r="A28" s="13">
        <v>26</v>
      </c>
      <c r="B28" s="13">
        <v>511</v>
      </c>
      <c r="C28" s="13">
        <v>2017051126</v>
      </c>
      <c r="D28" s="13" t="s">
        <v>38</v>
      </c>
      <c r="E28" s="14"/>
      <c r="F28" s="14"/>
      <c r="G28" s="14"/>
      <c r="H28" s="14"/>
    </row>
    <row r="29" ht="13.5" customHeight="1" spans="1:8">
      <c r="A29" s="13">
        <v>27</v>
      </c>
      <c r="B29" s="13">
        <v>511</v>
      </c>
      <c r="C29" s="13">
        <v>2017051127</v>
      </c>
      <c r="D29" s="13" t="s">
        <v>39</v>
      </c>
      <c r="E29" s="14"/>
      <c r="F29" s="14"/>
      <c r="G29" s="14"/>
      <c r="H29" s="14"/>
    </row>
    <row r="30" spans="1:8">
      <c r="A30" s="13">
        <v>28</v>
      </c>
      <c r="B30" s="13">
        <v>511</v>
      </c>
      <c r="C30" s="13">
        <v>2017051128</v>
      </c>
      <c r="D30" s="13" t="s">
        <v>40</v>
      </c>
      <c r="E30" s="14"/>
      <c r="F30" s="14"/>
      <c r="G30" s="14"/>
      <c r="H30" s="14"/>
    </row>
    <row r="31" ht="13.5" customHeight="1" spans="1:8">
      <c r="A31" s="13">
        <v>29</v>
      </c>
      <c r="B31" s="13">
        <v>511</v>
      </c>
      <c r="C31" s="13">
        <v>2017051129</v>
      </c>
      <c r="D31" s="13" t="s">
        <v>41</v>
      </c>
      <c r="E31" s="14"/>
      <c r="F31" s="14"/>
      <c r="G31" s="14"/>
      <c r="H31" s="14"/>
    </row>
    <row r="32" ht="13.5" customHeight="1" spans="1:8">
      <c r="A32" s="13">
        <v>30</v>
      </c>
      <c r="B32" s="13">
        <v>511</v>
      </c>
      <c r="C32" s="13">
        <v>2017051130</v>
      </c>
      <c r="D32" s="13" t="s">
        <v>42</v>
      </c>
      <c r="E32" s="14"/>
      <c r="F32" s="14"/>
      <c r="G32" s="14"/>
      <c r="H32" s="14"/>
    </row>
    <row r="33" ht="13.5" customHeight="1" spans="1:8">
      <c r="A33" s="13">
        <v>31</v>
      </c>
      <c r="B33" s="13">
        <v>511</v>
      </c>
      <c r="C33" s="13">
        <v>2017051131</v>
      </c>
      <c r="D33" s="13" t="s">
        <v>43</v>
      </c>
      <c r="E33" s="14"/>
      <c r="F33" s="14"/>
      <c r="G33" s="14"/>
      <c r="H33" s="14"/>
    </row>
    <row r="34" ht="13.5" customHeight="1" spans="1:8">
      <c r="A34" s="13">
        <v>32</v>
      </c>
      <c r="B34" s="13">
        <v>511</v>
      </c>
      <c r="C34" s="13">
        <v>2017051132</v>
      </c>
      <c r="D34" s="13" t="s">
        <v>44</v>
      </c>
      <c r="E34" s="14"/>
      <c r="F34" s="14"/>
      <c r="G34" s="14"/>
      <c r="H34" s="14"/>
    </row>
    <row r="35" ht="13.5" customHeight="1" spans="1:8">
      <c r="A35" s="13">
        <v>33</v>
      </c>
      <c r="B35" s="13">
        <v>511</v>
      </c>
      <c r="C35" s="13">
        <v>2017051133</v>
      </c>
      <c r="D35" s="13" t="s">
        <v>45</v>
      </c>
      <c r="E35" s="14"/>
      <c r="F35" s="14"/>
      <c r="G35" s="14"/>
      <c r="H35" s="14"/>
    </row>
    <row r="36" spans="1:8">
      <c r="A36" s="13">
        <v>34</v>
      </c>
      <c r="B36" s="13">
        <v>511</v>
      </c>
      <c r="C36" s="13">
        <v>2017051134</v>
      </c>
      <c r="D36" s="13" t="s">
        <v>46</v>
      </c>
      <c r="E36" s="14"/>
      <c r="F36" s="14"/>
      <c r="G36" s="14"/>
      <c r="H36" s="14"/>
    </row>
    <row r="37" ht="13.5" customHeight="1" spans="1:8">
      <c r="A37" s="13">
        <v>35</v>
      </c>
      <c r="B37" s="13">
        <v>511</v>
      </c>
      <c r="C37" s="13">
        <v>2017051135</v>
      </c>
      <c r="D37" s="13" t="s">
        <v>47</v>
      </c>
      <c r="E37" s="14"/>
      <c r="F37" s="14"/>
      <c r="G37" s="14"/>
      <c r="H37" s="14"/>
    </row>
    <row r="38" ht="13.5" customHeight="1" spans="1:8">
      <c r="A38" s="2">
        <v>36</v>
      </c>
      <c r="B38" s="13">
        <v>511</v>
      </c>
      <c r="C38" s="13">
        <v>2017071712</v>
      </c>
      <c r="D38" s="13" t="s">
        <v>48</v>
      </c>
      <c r="E38" s="14"/>
      <c r="F38" s="14"/>
      <c r="G38" s="14"/>
      <c r="H38" s="14"/>
    </row>
    <row r="39" ht="13.5" customHeight="1" spans="1:8">
      <c r="A39" s="13">
        <v>37</v>
      </c>
      <c r="B39" s="13">
        <v>511</v>
      </c>
      <c r="C39" s="13">
        <v>2016051130</v>
      </c>
      <c r="D39" s="13" t="s">
        <v>49</v>
      </c>
      <c r="E39" s="14"/>
      <c r="F39" s="14"/>
      <c r="G39" s="14"/>
      <c r="H39" s="14"/>
    </row>
    <row r="40" ht="13.5" customHeight="1" spans="1:8">
      <c r="A40" s="13">
        <v>38</v>
      </c>
      <c r="B40" s="13">
        <v>512</v>
      </c>
      <c r="C40" s="13">
        <v>2017051201</v>
      </c>
      <c r="D40" s="13" t="s">
        <v>50</v>
      </c>
      <c r="E40" s="14"/>
      <c r="F40" s="14"/>
      <c r="G40" s="14"/>
      <c r="H40" s="14"/>
    </row>
    <row r="41" ht="13.5" customHeight="1" spans="1:8">
      <c r="A41" s="13">
        <v>39</v>
      </c>
      <c r="B41" s="13">
        <v>512</v>
      </c>
      <c r="C41" s="13">
        <v>2017051202</v>
      </c>
      <c r="D41" s="13" t="s">
        <v>51</v>
      </c>
      <c r="E41" s="14"/>
      <c r="F41" s="14"/>
      <c r="G41" s="14"/>
      <c r="H41" s="14"/>
    </row>
    <row r="42" ht="13.5" customHeight="1" spans="1:8">
      <c r="A42" s="13">
        <v>40</v>
      </c>
      <c r="B42" s="15">
        <v>512</v>
      </c>
      <c r="C42" s="15">
        <v>2017051203</v>
      </c>
      <c r="D42" s="15" t="s">
        <v>52</v>
      </c>
      <c r="E42" s="14"/>
      <c r="F42" s="14"/>
      <c r="G42" s="14"/>
      <c r="H42" s="14"/>
    </row>
    <row r="43" ht="13.5" customHeight="1" spans="1:8">
      <c r="A43" s="15">
        <v>41</v>
      </c>
      <c r="B43" s="15">
        <v>512</v>
      </c>
      <c r="C43" s="15">
        <v>2017051204</v>
      </c>
      <c r="D43" s="15" t="s">
        <v>53</v>
      </c>
      <c r="E43" s="14"/>
      <c r="F43" s="14"/>
      <c r="G43" s="14"/>
      <c r="H43" s="14"/>
    </row>
    <row r="44" spans="1:8">
      <c r="A44" s="15">
        <v>42</v>
      </c>
      <c r="B44" s="15">
        <v>512</v>
      </c>
      <c r="C44" s="15">
        <v>2017051205</v>
      </c>
      <c r="D44" s="15" t="s">
        <v>54</v>
      </c>
      <c r="E44" s="14"/>
      <c r="F44" s="14"/>
      <c r="G44" s="14"/>
      <c r="H44" s="14"/>
    </row>
    <row r="45" spans="1:8">
      <c r="A45" s="15">
        <v>43</v>
      </c>
      <c r="B45" s="15">
        <v>512</v>
      </c>
      <c r="C45" s="15">
        <v>2017051206</v>
      </c>
      <c r="D45" s="15" t="s">
        <v>55</v>
      </c>
      <c r="E45" s="14"/>
      <c r="F45" s="14"/>
      <c r="G45" s="14"/>
      <c r="H45" s="14"/>
    </row>
    <row r="46" spans="1:8">
      <c r="A46" s="15">
        <v>44</v>
      </c>
      <c r="B46" s="15">
        <v>512</v>
      </c>
      <c r="C46" s="15">
        <v>2017051207</v>
      </c>
      <c r="D46" s="15" t="s">
        <v>56</v>
      </c>
      <c r="E46" s="16"/>
      <c r="F46" s="16"/>
      <c r="G46" s="16"/>
      <c r="H46" s="16"/>
    </row>
    <row r="47" ht="13.5" customHeight="1" spans="1:8">
      <c r="A47" s="15">
        <v>45</v>
      </c>
      <c r="B47" s="13">
        <v>512</v>
      </c>
      <c r="C47" s="13">
        <v>2017051208</v>
      </c>
      <c r="D47" s="13" t="s">
        <v>57</v>
      </c>
      <c r="E47" s="14"/>
      <c r="F47" s="14"/>
      <c r="G47" s="14"/>
      <c r="H47" s="14"/>
    </row>
    <row r="48" ht="13.5" customHeight="1" spans="1:8">
      <c r="A48" s="13">
        <v>46</v>
      </c>
      <c r="B48" s="15">
        <v>512</v>
      </c>
      <c r="C48" s="15">
        <v>2017051209</v>
      </c>
      <c r="D48" s="15" t="s">
        <v>58</v>
      </c>
      <c r="E48" s="14"/>
      <c r="F48" s="14"/>
      <c r="G48" s="14"/>
      <c r="H48" s="14"/>
    </row>
    <row r="49" ht="13.5" customHeight="1" spans="1:8">
      <c r="A49" s="15">
        <v>47</v>
      </c>
      <c r="B49" s="15">
        <v>512</v>
      </c>
      <c r="C49" s="15">
        <v>2017051210</v>
      </c>
      <c r="D49" s="15" t="s">
        <v>59</v>
      </c>
      <c r="E49" s="14"/>
      <c r="F49" s="14"/>
      <c r="G49" s="14"/>
      <c r="H49" s="14"/>
    </row>
    <row r="50" ht="13.5" customHeight="1" spans="1:8">
      <c r="A50" s="15">
        <v>48</v>
      </c>
      <c r="B50" s="13">
        <v>512</v>
      </c>
      <c r="C50" s="13">
        <v>2017051211</v>
      </c>
      <c r="D50" s="13" t="s">
        <v>60</v>
      </c>
      <c r="E50" s="14"/>
      <c r="F50" s="14"/>
      <c r="G50" s="14"/>
      <c r="H50" s="14"/>
    </row>
    <row r="51" ht="13.5" customHeight="1" spans="1:8">
      <c r="A51" s="13">
        <v>49</v>
      </c>
      <c r="B51" s="17">
        <v>512</v>
      </c>
      <c r="C51" s="17">
        <v>2017051212</v>
      </c>
      <c r="D51" s="18" t="s">
        <v>61</v>
      </c>
      <c r="E51" s="14"/>
      <c r="F51" s="14"/>
      <c r="G51" s="14"/>
      <c r="H51" s="14"/>
    </row>
    <row r="52" ht="13.5" customHeight="1" spans="1:8">
      <c r="A52" s="17">
        <v>50</v>
      </c>
      <c r="B52" s="15">
        <v>512</v>
      </c>
      <c r="C52" s="15">
        <v>2017051213</v>
      </c>
      <c r="D52" s="15" t="s">
        <v>62</v>
      </c>
      <c r="E52" s="14"/>
      <c r="F52" s="16"/>
      <c r="G52" s="16"/>
      <c r="H52" s="16"/>
    </row>
    <row r="53" ht="13.5" customHeight="1" spans="1:8">
      <c r="A53" s="15">
        <v>51</v>
      </c>
      <c r="B53" s="15">
        <v>512</v>
      </c>
      <c r="C53" s="15">
        <v>2017051214</v>
      </c>
      <c r="D53" s="15" t="s">
        <v>63</v>
      </c>
      <c r="E53" s="14"/>
      <c r="F53" s="14"/>
      <c r="G53" s="14"/>
      <c r="H53" s="14"/>
    </row>
    <row r="54" ht="13.5" customHeight="1" spans="1:8">
      <c r="A54" s="15">
        <v>52</v>
      </c>
      <c r="B54" s="15">
        <v>512</v>
      </c>
      <c r="C54" s="15">
        <v>2017051216</v>
      </c>
      <c r="D54" s="15" t="s">
        <v>64</v>
      </c>
      <c r="E54" s="14"/>
      <c r="F54" s="14"/>
      <c r="G54" s="14"/>
      <c r="H54" s="14"/>
    </row>
    <row r="55" ht="13.5" customHeight="1" spans="1:8">
      <c r="A55" s="15">
        <v>53</v>
      </c>
      <c r="B55" s="13">
        <v>512</v>
      </c>
      <c r="C55" s="13">
        <v>2017051217</v>
      </c>
      <c r="D55" s="13" t="s">
        <v>65</v>
      </c>
      <c r="E55" s="14"/>
      <c r="F55" s="14"/>
      <c r="G55" s="14"/>
      <c r="H55" s="14"/>
    </row>
    <row r="56" ht="13.5" customHeight="1" spans="1:8">
      <c r="A56" s="13">
        <v>54</v>
      </c>
      <c r="B56" s="15">
        <v>512</v>
      </c>
      <c r="C56" s="15">
        <v>2017051218</v>
      </c>
      <c r="D56" s="15" t="s">
        <v>66</v>
      </c>
      <c r="E56" s="14"/>
      <c r="F56" s="14"/>
      <c r="G56" s="14"/>
      <c r="H56" s="14"/>
    </row>
    <row r="57" ht="13.5" customHeight="1" spans="1:8">
      <c r="A57" s="15">
        <v>55</v>
      </c>
      <c r="B57" s="15">
        <v>512</v>
      </c>
      <c r="C57" s="15">
        <v>2017051219</v>
      </c>
      <c r="D57" s="15" t="s">
        <v>67</v>
      </c>
      <c r="E57" s="14"/>
      <c r="F57" s="14"/>
      <c r="G57" s="14"/>
      <c r="H57" s="14"/>
    </row>
    <row r="58" ht="13.5" customHeight="1" spans="1:8">
      <c r="A58" s="15">
        <v>56</v>
      </c>
      <c r="B58" s="15">
        <v>512</v>
      </c>
      <c r="C58" s="15">
        <v>2017051220</v>
      </c>
      <c r="D58" s="15" t="s">
        <v>68</v>
      </c>
      <c r="E58" s="14"/>
      <c r="F58" s="14"/>
      <c r="G58" s="14"/>
      <c r="H58" s="14"/>
    </row>
    <row r="59" ht="13.5" customHeight="1" spans="1:8">
      <c r="A59" s="15">
        <v>57</v>
      </c>
      <c r="B59" s="13">
        <v>512</v>
      </c>
      <c r="C59" s="13">
        <v>2017051221</v>
      </c>
      <c r="D59" s="13" t="s">
        <v>69</v>
      </c>
      <c r="E59" s="14"/>
      <c r="F59" s="14"/>
      <c r="G59" s="14"/>
      <c r="H59" s="14"/>
    </row>
    <row r="60" ht="13.5" customHeight="1" spans="1:8">
      <c r="A60" s="13">
        <v>58</v>
      </c>
      <c r="B60" s="19">
        <v>512</v>
      </c>
      <c r="C60" s="19">
        <v>2017051222</v>
      </c>
      <c r="D60" s="19" t="s">
        <v>70</v>
      </c>
      <c r="E60" s="14"/>
      <c r="F60" s="14"/>
      <c r="G60" s="14"/>
      <c r="H60" s="14"/>
    </row>
    <row r="61" spans="1:8">
      <c r="A61" s="19">
        <v>59</v>
      </c>
      <c r="B61" s="19">
        <v>512</v>
      </c>
      <c r="C61" s="19">
        <v>2017051223</v>
      </c>
      <c r="D61" s="19" t="s">
        <v>71</v>
      </c>
      <c r="E61" s="14"/>
      <c r="F61" s="14"/>
      <c r="G61" s="14"/>
      <c r="H61" s="14"/>
    </row>
    <row r="62" ht="13.5" customHeight="1" spans="1:8">
      <c r="A62" s="19">
        <v>60</v>
      </c>
      <c r="B62" s="15">
        <v>512</v>
      </c>
      <c r="C62" s="15">
        <v>2017051224</v>
      </c>
      <c r="D62" s="15" t="s">
        <v>72</v>
      </c>
      <c r="E62" s="14"/>
      <c r="F62" s="14"/>
      <c r="G62" s="14"/>
      <c r="H62" s="14"/>
    </row>
    <row r="63" ht="13.5" customHeight="1" spans="1:8">
      <c r="A63" s="15">
        <v>61</v>
      </c>
      <c r="B63" s="15">
        <v>512</v>
      </c>
      <c r="C63" s="15">
        <v>2017051225</v>
      </c>
      <c r="D63" s="15" t="s">
        <v>73</v>
      </c>
      <c r="E63" s="14"/>
      <c r="F63" s="14"/>
      <c r="G63" s="14"/>
      <c r="H63" s="14"/>
    </row>
    <row r="64" ht="13.5" customHeight="1" spans="1:8">
      <c r="A64" s="15">
        <v>62</v>
      </c>
      <c r="B64" s="13">
        <v>512</v>
      </c>
      <c r="C64" s="13">
        <v>2017051226</v>
      </c>
      <c r="D64" s="13" t="s">
        <v>74</v>
      </c>
      <c r="E64" s="14"/>
      <c r="F64" s="14"/>
      <c r="G64" s="14"/>
      <c r="H64" s="14"/>
    </row>
    <row r="65" ht="13.5" customHeight="1" spans="1:8">
      <c r="A65" s="13">
        <v>63</v>
      </c>
      <c r="B65" s="14">
        <v>512</v>
      </c>
      <c r="C65" s="14">
        <v>2017051227</v>
      </c>
      <c r="D65" s="14" t="s">
        <v>75</v>
      </c>
      <c r="E65" s="14"/>
      <c r="F65" s="14"/>
      <c r="G65" s="14"/>
      <c r="H65" s="14"/>
    </row>
    <row r="66" ht="13.5" customHeight="1" spans="1:8">
      <c r="A66" s="14">
        <v>64</v>
      </c>
      <c r="B66" s="15">
        <v>512</v>
      </c>
      <c r="C66" s="15">
        <v>2017051228</v>
      </c>
      <c r="D66" s="15" t="s">
        <v>76</v>
      </c>
      <c r="E66" s="14"/>
      <c r="F66" s="14"/>
      <c r="G66" s="14"/>
      <c r="H66" s="14"/>
    </row>
    <row r="67" ht="13.5" customHeight="1" spans="1:8">
      <c r="A67" s="15">
        <v>65</v>
      </c>
      <c r="B67" s="14">
        <v>512</v>
      </c>
      <c r="C67" s="14">
        <v>2017051229</v>
      </c>
      <c r="D67" s="14" t="s">
        <v>77</v>
      </c>
      <c r="E67" s="14"/>
      <c r="F67" s="14"/>
      <c r="G67" s="14"/>
      <c r="H67" s="14"/>
    </row>
    <row r="68" ht="13.5" customHeight="1" spans="1:8">
      <c r="A68" s="14">
        <v>66</v>
      </c>
      <c r="B68" s="22">
        <v>512</v>
      </c>
      <c r="C68" s="22">
        <v>2017051230</v>
      </c>
      <c r="D68" s="23" t="s">
        <v>78</v>
      </c>
      <c r="E68" s="14"/>
      <c r="F68" s="14"/>
      <c r="G68" s="14"/>
      <c r="H68" s="14"/>
    </row>
    <row r="69" ht="13.5" customHeight="1" spans="1:8">
      <c r="A69" s="22">
        <v>67</v>
      </c>
      <c r="B69" s="17">
        <v>512</v>
      </c>
      <c r="C69" s="17">
        <v>2017051231</v>
      </c>
      <c r="D69" s="18" t="s">
        <v>79</v>
      </c>
      <c r="E69" s="24"/>
      <c r="F69" s="24"/>
      <c r="G69" s="24"/>
      <c r="H69" s="24"/>
    </row>
    <row r="70" ht="13.5" customHeight="1" spans="1:8">
      <c r="A70" s="17">
        <v>68</v>
      </c>
      <c r="B70" s="15">
        <v>512</v>
      </c>
      <c r="C70" s="15">
        <v>2017051233</v>
      </c>
      <c r="D70" s="15" t="s">
        <v>80</v>
      </c>
      <c r="E70" s="14"/>
      <c r="F70" s="14"/>
      <c r="G70" s="14"/>
      <c r="H70" s="14"/>
    </row>
    <row r="71" ht="13.5" customHeight="1" spans="1:8">
      <c r="A71" s="15">
        <v>69</v>
      </c>
      <c r="B71" s="13">
        <v>512</v>
      </c>
      <c r="C71" s="13">
        <v>2017051234</v>
      </c>
      <c r="D71" s="13" t="s">
        <v>81</v>
      </c>
      <c r="E71" s="14"/>
      <c r="F71" s="14"/>
      <c r="G71" s="14"/>
      <c r="H71" s="14"/>
    </row>
    <row r="72" ht="13.5" customHeight="1" spans="1:8">
      <c r="A72" s="13">
        <v>70</v>
      </c>
      <c r="B72" s="15">
        <v>512</v>
      </c>
      <c r="C72" s="15">
        <v>2017051235</v>
      </c>
      <c r="D72" s="15" t="s">
        <v>82</v>
      </c>
      <c r="E72" s="14"/>
      <c r="F72" s="14"/>
      <c r="G72" s="14"/>
      <c r="H72" s="14"/>
    </row>
    <row r="73" ht="13.5" customHeight="1" spans="1:8">
      <c r="A73" s="15">
        <v>71</v>
      </c>
      <c r="B73" s="15">
        <v>512</v>
      </c>
      <c r="C73" s="15">
        <v>2017011426</v>
      </c>
      <c r="D73" s="15" t="s">
        <v>83</v>
      </c>
      <c r="E73" s="14"/>
      <c r="F73" s="14"/>
      <c r="G73" s="14"/>
      <c r="H73" s="14"/>
    </row>
    <row r="74" ht="13.5" customHeight="1" spans="1:8">
      <c r="A74" s="15">
        <v>72</v>
      </c>
      <c r="B74" s="22">
        <v>512</v>
      </c>
      <c r="C74" s="22">
        <v>2017101101</v>
      </c>
      <c r="D74" s="22" t="s">
        <v>84</v>
      </c>
      <c r="E74" s="14"/>
      <c r="F74" s="14"/>
      <c r="G74" s="14"/>
      <c r="H74" s="14"/>
    </row>
    <row r="75" ht="13.5" customHeight="1" spans="1:8">
      <c r="A75" s="22">
        <v>73</v>
      </c>
      <c r="B75" s="22">
        <v>513</v>
      </c>
      <c r="C75" s="22">
        <v>2017051301</v>
      </c>
      <c r="D75" s="22" t="s">
        <v>85</v>
      </c>
      <c r="E75" s="14"/>
      <c r="F75" s="14"/>
      <c r="G75" s="14"/>
      <c r="H75" s="14"/>
    </row>
    <row r="76" ht="13.5" customHeight="1" spans="1:8">
      <c r="A76" s="22">
        <v>74</v>
      </c>
      <c r="B76" s="14">
        <v>513</v>
      </c>
      <c r="C76" s="14">
        <v>2017051302</v>
      </c>
      <c r="D76" s="14" t="s">
        <v>86</v>
      </c>
      <c r="E76" s="14"/>
      <c r="F76" s="14"/>
      <c r="G76" s="14"/>
      <c r="H76" s="14"/>
    </row>
    <row r="77" ht="13.5" customHeight="1" spans="1:8">
      <c r="A77" s="14">
        <v>75</v>
      </c>
      <c r="B77" s="15">
        <v>513</v>
      </c>
      <c r="C77" s="15">
        <v>2017051303</v>
      </c>
      <c r="D77" s="15" t="s">
        <v>87</v>
      </c>
      <c r="E77" s="14"/>
      <c r="F77" s="14"/>
      <c r="G77" s="14"/>
      <c r="H77" s="14"/>
    </row>
    <row r="78" ht="13.5" customHeight="1" spans="1:8">
      <c r="A78" s="15">
        <v>76</v>
      </c>
      <c r="B78" s="15">
        <v>513</v>
      </c>
      <c r="C78" s="15">
        <v>2017051304</v>
      </c>
      <c r="D78" s="15" t="s">
        <v>88</v>
      </c>
      <c r="E78" s="14"/>
      <c r="F78" s="14"/>
      <c r="G78" s="14"/>
      <c r="H78" s="14"/>
    </row>
    <row r="79" ht="13.5" customHeight="1" spans="1:8">
      <c r="A79" s="15">
        <v>77</v>
      </c>
      <c r="B79" s="15">
        <v>513</v>
      </c>
      <c r="C79" s="15">
        <v>2017051305</v>
      </c>
      <c r="D79" s="15" t="s">
        <v>89</v>
      </c>
      <c r="E79" s="14"/>
      <c r="F79" s="14"/>
      <c r="G79" s="14"/>
      <c r="H79" s="14"/>
    </row>
    <row r="80" ht="13.5" customHeight="1" spans="1:8">
      <c r="A80" s="15">
        <v>78</v>
      </c>
      <c r="B80" s="14">
        <v>513</v>
      </c>
      <c r="C80" s="14">
        <v>2017051306</v>
      </c>
      <c r="D80" s="14" t="s">
        <v>90</v>
      </c>
      <c r="E80" s="14"/>
      <c r="F80" s="14"/>
      <c r="G80" s="14"/>
      <c r="H80" s="14"/>
    </row>
    <row r="81" ht="13.5" customHeight="1" spans="1:8">
      <c r="A81" s="14">
        <v>79</v>
      </c>
      <c r="B81" s="14">
        <v>513</v>
      </c>
      <c r="C81" s="14">
        <v>2017051307</v>
      </c>
      <c r="D81" s="14" t="s">
        <v>91</v>
      </c>
      <c r="E81" s="14"/>
      <c r="F81" s="14"/>
      <c r="G81" s="14"/>
      <c r="H81" s="14"/>
    </row>
    <row r="82" ht="13.5" customHeight="1" spans="1:8">
      <c r="A82" s="14">
        <v>80</v>
      </c>
      <c r="B82" s="14">
        <v>513</v>
      </c>
      <c r="C82" s="14">
        <v>2017051308</v>
      </c>
      <c r="D82" s="14" t="s">
        <v>92</v>
      </c>
      <c r="E82" s="14"/>
      <c r="F82" s="14"/>
      <c r="G82" s="14"/>
      <c r="H82" s="14"/>
    </row>
    <row r="83" ht="13.5" customHeight="1" spans="1:8">
      <c r="A83" s="14">
        <v>81</v>
      </c>
      <c r="B83" s="14">
        <v>513</v>
      </c>
      <c r="C83" s="14">
        <v>2017051309</v>
      </c>
      <c r="D83" s="14" t="s">
        <v>93</v>
      </c>
      <c r="E83" s="14"/>
      <c r="F83" s="14"/>
      <c r="G83" s="14"/>
      <c r="H83" s="14"/>
    </row>
    <row r="84" ht="13.5" customHeight="1" spans="1:8">
      <c r="A84" s="14">
        <v>82</v>
      </c>
      <c r="B84" s="14">
        <v>513</v>
      </c>
      <c r="C84" s="14">
        <v>2017051310</v>
      </c>
      <c r="D84" s="14" t="s">
        <v>94</v>
      </c>
      <c r="E84" s="14"/>
      <c r="F84" s="14"/>
      <c r="G84" s="14"/>
      <c r="H84" s="14"/>
    </row>
    <row r="85" ht="13.5" customHeight="1" spans="1:8">
      <c r="A85" s="14">
        <v>83</v>
      </c>
      <c r="B85" s="15">
        <v>513</v>
      </c>
      <c r="C85" s="15">
        <v>2017051311</v>
      </c>
      <c r="D85" s="15" t="s">
        <v>95</v>
      </c>
      <c r="E85" s="14"/>
      <c r="F85" s="14"/>
      <c r="G85" s="14"/>
      <c r="H85" s="14"/>
    </row>
    <row r="86" ht="13.5" customHeight="1" spans="1:8">
      <c r="A86" s="15">
        <v>84</v>
      </c>
      <c r="B86" s="14">
        <v>513</v>
      </c>
      <c r="C86" s="14">
        <v>2017051312</v>
      </c>
      <c r="D86" s="14" t="s">
        <v>96</v>
      </c>
      <c r="E86" s="14"/>
      <c r="F86" s="14"/>
      <c r="G86" s="14"/>
      <c r="H86" s="14"/>
    </row>
    <row r="87" ht="13.5" customHeight="1" spans="1:8">
      <c r="A87" s="14">
        <v>85</v>
      </c>
      <c r="B87" s="14">
        <v>513</v>
      </c>
      <c r="C87" s="14">
        <v>2017051313</v>
      </c>
      <c r="D87" s="14" t="s">
        <v>97</v>
      </c>
      <c r="E87" s="14"/>
      <c r="F87" s="14"/>
      <c r="G87" s="14"/>
      <c r="H87" s="14"/>
    </row>
    <row r="88" ht="13.5" customHeight="1" spans="1:8">
      <c r="A88" s="14">
        <v>86</v>
      </c>
      <c r="B88" s="15">
        <v>513</v>
      </c>
      <c r="C88" s="15">
        <v>2017051314</v>
      </c>
      <c r="D88" s="15" t="s">
        <v>98</v>
      </c>
      <c r="E88" s="14"/>
      <c r="F88" s="14"/>
      <c r="G88" s="14"/>
      <c r="H88" s="14"/>
    </row>
    <row r="89" ht="13.5" customHeight="1" spans="1:8">
      <c r="A89" s="15">
        <v>87</v>
      </c>
      <c r="B89" s="14">
        <v>513</v>
      </c>
      <c r="C89" s="14">
        <v>2017051315</v>
      </c>
      <c r="D89" s="14" t="s">
        <v>99</v>
      </c>
      <c r="E89" s="14"/>
      <c r="F89" s="14"/>
      <c r="G89" s="14"/>
      <c r="H89" s="14"/>
    </row>
    <row r="90" ht="13.5" customHeight="1" spans="1:8">
      <c r="A90" s="14">
        <v>88</v>
      </c>
      <c r="B90" s="14">
        <v>513</v>
      </c>
      <c r="C90" s="14">
        <v>2017051316</v>
      </c>
      <c r="D90" s="14" t="s">
        <v>100</v>
      </c>
      <c r="E90" s="14"/>
      <c r="F90" s="14"/>
      <c r="G90" s="14"/>
      <c r="H90" s="14"/>
    </row>
    <row r="91" ht="13.5" customHeight="1" spans="1:8">
      <c r="A91" s="14">
        <v>89</v>
      </c>
      <c r="B91" s="14">
        <v>513</v>
      </c>
      <c r="C91" s="14">
        <v>2017051317</v>
      </c>
      <c r="D91" s="14" t="s">
        <v>101</v>
      </c>
      <c r="E91" s="14"/>
      <c r="F91" s="14"/>
      <c r="G91" s="14"/>
      <c r="H91" s="14"/>
    </row>
    <row r="92" spans="1:8">
      <c r="A92" s="14">
        <v>90</v>
      </c>
      <c r="B92" s="14">
        <v>513</v>
      </c>
      <c r="C92" s="14">
        <v>2017051318</v>
      </c>
      <c r="D92" s="14" t="s">
        <v>102</v>
      </c>
      <c r="E92" s="14"/>
      <c r="F92" s="14"/>
      <c r="G92" s="14"/>
      <c r="H92" s="14"/>
    </row>
    <row r="93" ht="13.5" customHeight="1" spans="1:8">
      <c r="A93" s="14">
        <v>91</v>
      </c>
      <c r="B93" s="14">
        <v>513</v>
      </c>
      <c r="C93" s="14">
        <v>2017051319</v>
      </c>
      <c r="D93" s="14" t="s">
        <v>103</v>
      </c>
      <c r="E93" s="14"/>
      <c r="F93" s="14"/>
      <c r="G93" s="14"/>
      <c r="H93" s="14"/>
    </row>
    <row r="94" ht="13.5" customHeight="1" spans="1:8">
      <c r="A94" s="14">
        <v>92</v>
      </c>
      <c r="B94" s="15">
        <v>513</v>
      </c>
      <c r="C94" s="15">
        <v>2017051320</v>
      </c>
      <c r="D94" s="15" t="s">
        <v>104</v>
      </c>
      <c r="E94" s="14"/>
      <c r="F94" s="14"/>
      <c r="G94" s="14"/>
      <c r="H94" s="14"/>
    </row>
    <row r="95" ht="13.5" customHeight="1" spans="1:8">
      <c r="A95" s="15">
        <v>93</v>
      </c>
      <c r="B95" s="15">
        <v>513</v>
      </c>
      <c r="C95" s="15">
        <v>2017051321</v>
      </c>
      <c r="D95" s="15" t="s">
        <v>105</v>
      </c>
      <c r="E95" s="14"/>
      <c r="F95" s="14"/>
      <c r="G95" s="14"/>
      <c r="H95" s="14"/>
    </row>
    <row r="96" ht="13.5" customHeight="1" spans="1:8">
      <c r="A96" s="15">
        <v>94</v>
      </c>
      <c r="B96" s="15">
        <v>513</v>
      </c>
      <c r="C96" s="15">
        <v>2017051322</v>
      </c>
      <c r="D96" s="15" t="s">
        <v>106</v>
      </c>
      <c r="E96" s="14"/>
      <c r="F96" s="14"/>
      <c r="G96" s="14"/>
      <c r="H96" s="14"/>
    </row>
    <row r="97" ht="13.5" customHeight="1" spans="1:8">
      <c r="A97" s="15">
        <v>95</v>
      </c>
      <c r="B97" s="15">
        <v>513</v>
      </c>
      <c r="C97" s="15">
        <v>2017051323</v>
      </c>
      <c r="D97" s="15" t="s">
        <v>107</v>
      </c>
      <c r="E97" s="14"/>
      <c r="F97" s="25"/>
      <c r="G97" s="25"/>
      <c r="H97" s="25"/>
    </row>
    <row r="98" ht="13.5" customHeight="1" spans="1:8">
      <c r="A98" s="15">
        <v>96</v>
      </c>
      <c r="B98" s="14">
        <v>513</v>
      </c>
      <c r="C98" s="14">
        <v>2017051324</v>
      </c>
      <c r="D98" s="14" t="s">
        <v>108</v>
      </c>
      <c r="E98" s="14"/>
      <c r="F98" s="26"/>
      <c r="G98" s="26"/>
      <c r="H98" s="26"/>
    </row>
    <row r="99" ht="13.5" customHeight="1" spans="1:8">
      <c r="A99" s="14">
        <v>97</v>
      </c>
      <c r="B99" s="15">
        <v>513</v>
      </c>
      <c r="C99" s="15">
        <v>2017051325</v>
      </c>
      <c r="D99" s="15" t="s">
        <v>109</v>
      </c>
      <c r="E99" s="14"/>
      <c r="F99" s="26"/>
      <c r="G99" s="26"/>
      <c r="H99" s="26"/>
    </row>
    <row r="100" ht="13.5" customHeight="1" spans="1:8">
      <c r="A100" s="15">
        <v>98</v>
      </c>
      <c r="B100" s="15">
        <v>513</v>
      </c>
      <c r="C100" s="15">
        <v>2017051326</v>
      </c>
      <c r="D100" s="15" t="s">
        <v>110</v>
      </c>
      <c r="E100" s="14"/>
      <c r="F100" s="26"/>
      <c r="G100" s="26"/>
      <c r="H100" s="26"/>
    </row>
    <row r="101" ht="13.5" customHeight="1" spans="1:8">
      <c r="A101" s="15">
        <v>99</v>
      </c>
      <c r="B101" s="15">
        <v>513</v>
      </c>
      <c r="C101" s="15">
        <v>2017051327</v>
      </c>
      <c r="D101" s="15" t="s">
        <v>111</v>
      </c>
      <c r="E101" s="14"/>
      <c r="F101" s="26"/>
      <c r="G101" s="26"/>
      <c r="H101" s="26"/>
    </row>
    <row r="102" ht="13.5" customHeight="1" spans="1:8">
      <c r="A102" s="15">
        <v>100</v>
      </c>
      <c r="B102" s="14">
        <v>513</v>
      </c>
      <c r="C102" s="14">
        <v>2017051328</v>
      </c>
      <c r="D102" s="14" t="s">
        <v>112</v>
      </c>
      <c r="E102" s="14"/>
      <c r="F102" s="26"/>
      <c r="G102" s="26"/>
      <c r="H102" s="26"/>
    </row>
    <row r="103" spans="1:8">
      <c r="A103" s="14">
        <v>101</v>
      </c>
      <c r="B103" s="15">
        <v>513</v>
      </c>
      <c r="C103" s="15">
        <v>2017051329</v>
      </c>
      <c r="D103" s="15" t="s">
        <v>113</v>
      </c>
      <c r="E103" s="26"/>
      <c r="F103" s="26"/>
      <c r="G103" s="26"/>
      <c r="H103" s="26"/>
    </row>
    <row r="104" ht="13.5" customHeight="1" spans="1:8">
      <c r="A104" s="15">
        <v>102</v>
      </c>
      <c r="B104" s="15">
        <v>513</v>
      </c>
      <c r="C104" s="15">
        <v>2017051330</v>
      </c>
      <c r="D104" s="15" t="s">
        <v>114</v>
      </c>
      <c r="E104" s="26"/>
      <c r="F104" s="26"/>
      <c r="G104" s="26"/>
      <c r="H104" s="26"/>
    </row>
    <row r="105" ht="13.5" customHeight="1" spans="1:8">
      <c r="A105" s="15">
        <v>103</v>
      </c>
      <c r="B105" s="15">
        <v>513</v>
      </c>
      <c r="C105" s="15">
        <v>2017051331</v>
      </c>
      <c r="D105" s="15" t="s">
        <v>115</v>
      </c>
      <c r="E105" s="26"/>
      <c r="F105" s="26"/>
      <c r="G105" s="26"/>
      <c r="H105" s="26"/>
    </row>
    <row r="106" ht="13.5" customHeight="1" spans="1:8">
      <c r="A106" s="15">
        <v>104</v>
      </c>
      <c r="B106" s="14">
        <v>513</v>
      </c>
      <c r="C106" s="14">
        <v>2017051332</v>
      </c>
      <c r="D106" s="14" t="s">
        <v>116</v>
      </c>
      <c r="E106" s="26"/>
      <c r="F106" s="26"/>
      <c r="G106" s="26"/>
      <c r="H106" s="26"/>
    </row>
    <row r="107" ht="13.5" customHeight="1" spans="1:8">
      <c r="A107" s="14">
        <v>105</v>
      </c>
      <c r="B107" s="14">
        <v>513</v>
      </c>
      <c r="C107" s="14">
        <v>2017051333</v>
      </c>
      <c r="D107" s="14" t="s">
        <v>117</v>
      </c>
      <c r="E107" s="26"/>
      <c r="F107" s="26"/>
      <c r="G107" s="26"/>
      <c r="H107" s="26"/>
    </row>
    <row r="108" ht="13.5" customHeight="1" spans="1:8">
      <c r="A108" s="14">
        <v>106</v>
      </c>
      <c r="B108" s="14">
        <v>513</v>
      </c>
      <c r="C108" s="14">
        <v>2017051334</v>
      </c>
      <c r="D108" s="14" t="s">
        <v>118</v>
      </c>
      <c r="E108" s="26"/>
      <c r="F108" s="26"/>
      <c r="G108" s="26"/>
      <c r="H108" s="26"/>
    </row>
    <row r="109" ht="13.5" customHeight="1" spans="1:8">
      <c r="A109" s="14">
        <v>107</v>
      </c>
      <c r="B109" s="15">
        <v>513</v>
      </c>
      <c r="C109" s="15">
        <v>2017101212</v>
      </c>
      <c r="D109" s="13" t="s">
        <v>119</v>
      </c>
      <c r="E109" s="26"/>
      <c r="F109" s="27"/>
      <c r="G109" s="27"/>
      <c r="H109" s="27"/>
    </row>
    <row r="110" ht="13.5" customHeight="1" spans="1:8">
      <c r="A110" s="15">
        <v>108</v>
      </c>
      <c r="B110" s="13">
        <v>514</v>
      </c>
      <c r="C110" s="13">
        <v>2017051401</v>
      </c>
      <c r="D110" s="13" t="s">
        <v>120</v>
      </c>
      <c r="E110" s="26"/>
      <c r="F110" s="27"/>
      <c r="G110" s="27"/>
      <c r="H110" s="27"/>
    </row>
    <row r="111" ht="13.5" customHeight="1" spans="1:8">
      <c r="A111" s="13">
        <v>109</v>
      </c>
      <c r="B111" s="13">
        <v>514</v>
      </c>
      <c r="C111" s="13">
        <v>2017051402</v>
      </c>
      <c r="D111" s="13" t="s">
        <v>121</v>
      </c>
      <c r="E111" s="26"/>
      <c r="F111" s="27"/>
      <c r="G111" s="27"/>
      <c r="H111" s="27"/>
    </row>
    <row r="112" ht="13.5" customHeight="1" spans="1:8">
      <c r="A112" s="13">
        <v>110</v>
      </c>
      <c r="B112" s="13">
        <v>514</v>
      </c>
      <c r="C112" s="13">
        <v>2017051403</v>
      </c>
      <c r="D112" s="13" t="s">
        <v>122</v>
      </c>
      <c r="E112" s="26"/>
      <c r="F112" s="27"/>
      <c r="G112" s="27"/>
      <c r="H112" s="27"/>
    </row>
    <row r="113" ht="13.5" customHeight="1" spans="1:8">
      <c r="A113" s="13">
        <v>111</v>
      </c>
      <c r="B113" s="13">
        <v>514</v>
      </c>
      <c r="C113" s="13">
        <v>2017051404</v>
      </c>
      <c r="D113" s="13" t="s">
        <v>123</v>
      </c>
      <c r="E113" s="26"/>
      <c r="F113" s="27"/>
      <c r="G113" s="27"/>
      <c r="H113" s="27"/>
    </row>
    <row r="114" ht="13.5" customHeight="1" spans="1:8">
      <c r="A114" s="13">
        <v>112</v>
      </c>
      <c r="B114" s="13">
        <v>514</v>
      </c>
      <c r="C114" s="13">
        <v>2017051405</v>
      </c>
      <c r="D114" s="13" t="s">
        <v>124</v>
      </c>
      <c r="E114" s="26"/>
      <c r="F114" s="26"/>
      <c r="G114" s="26"/>
      <c r="H114" s="26"/>
    </row>
    <row r="115" ht="13.5" customHeight="1" spans="1:8">
      <c r="A115" s="13">
        <v>113</v>
      </c>
      <c r="B115" s="13">
        <v>514</v>
      </c>
      <c r="C115" s="13">
        <v>2017051406</v>
      </c>
      <c r="D115" s="13" t="s">
        <v>125</v>
      </c>
      <c r="E115" s="26"/>
      <c r="F115" s="27"/>
      <c r="G115" s="27"/>
      <c r="H115" s="27"/>
    </row>
    <row r="116" ht="13.5" customHeight="1" spans="1:8">
      <c r="A116" s="13">
        <v>114</v>
      </c>
      <c r="B116" s="13">
        <v>514</v>
      </c>
      <c r="C116" s="13">
        <v>2017051407</v>
      </c>
      <c r="D116" s="13" t="s">
        <v>126</v>
      </c>
      <c r="E116" s="26"/>
      <c r="F116" s="27"/>
      <c r="G116" s="27"/>
      <c r="H116" s="27"/>
    </row>
    <row r="117" spans="1:8">
      <c r="A117" s="13">
        <v>115</v>
      </c>
      <c r="B117" s="13">
        <v>514</v>
      </c>
      <c r="C117" s="13">
        <v>2017051408</v>
      </c>
      <c r="D117" s="13" t="s">
        <v>127</v>
      </c>
      <c r="E117" s="13"/>
      <c r="F117" s="13"/>
      <c r="G117" s="13"/>
      <c r="H117" s="13"/>
    </row>
    <row r="118" ht="13.5" customHeight="1" spans="1:8">
      <c r="A118" s="13">
        <v>116</v>
      </c>
      <c r="B118" s="13">
        <v>514</v>
      </c>
      <c r="C118" s="13">
        <v>2017051409</v>
      </c>
      <c r="D118" s="13" t="s">
        <v>128</v>
      </c>
      <c r="E118" s="13"/>
      <c r="F118" s="13"/>
      <c r="G118" s="13"/>
      <c r="H118" s="13"/>
    </row>
    <row r="119" ht="13.5" customHeight="1" spans="1:8">
      <c r="A119" s="13">
        <v>117</v>
      </c>
      <c r="B119" s="13">
        <v>514</v>
      </c>
      <c r="C119" s="13">
        <v>2017051410</v>
      </c>
      <c r="D119" s="13" t="s">
        <v>129</v>
      </c>
      <c r="E119" s="13"/>
      <c r="F119" s="13"/>
      <c r="G119" s="13"/>
      <c r="H119" s="13"/>
    </row>
    <row r="120" ht="13.5" customHeight="1" spans="1:8">
      <c r="A120" s="13">
        <v>118</v>
      </c>
      <c r="B120" s="13">
        <v>514</v>
      </c>
      <c r="C120" s="13">
        <v>2017051411</v>
      </c>
      <c r="D120" s="13" t="s">
        <v>130</v>
      </c>
      <c r="E120" s="13"/>
      <c r="F120" s="13"/>
      <c r="G120" s="13"/>
      <c r="H120" s="13"/>
    </row>
    <row r="121" ht="13.5" customHeight="1" spans="1:8">
      <c r="A121" s="13">
        <v>119</v>
      </c>
      <c r="B121" s="13">
        <v>514</v>
      </c>
      <c r="C121" s="13">
        <v>2017051412</v>
      </c>
      <c r="D121" s="13" t="s">
        <v>131</v>
      </c>
      <c r="E121" s="13"/>
      <c r="F121" s="13"/>
      <c r="G121" s="13"/>
      <c r="H121" s="13"/>
    </row>
    <row r="122" ht="13.5" customHeight="1" spans="1:8">
      <c r="A122" s="13">
        <v>120</v>
      </c>
      <c r="B122" s="13">
        <v>514</v>
      </c>
      <c r="C122" s="13">
        <v>2017051413</v>
      </c>
      <c r="D122" s="13" t="s">
        <v>132</v>
      </c>
      <c r="E122" s="13"/>
      <c r="F122" s="13"/>
      <c r="G122" s="13"/>
      <c r="H122" s="13"/>
    </row>
    <row r="123" ht="13.5" customHeight="1" spans="1:8">
      <c r="A123" s="13">
        <v>121</v>
      </c>
      <c r="B123" s="13">
        <v>514</v>
      </c>
      <c r="C123" s="13">
        <v>2017051414</v>
      </c>
      <c r="D123" s="13" t="s">
        <v>133</v>
      </c>
      <c r="E123" s="13"/>
      <c r="F123" s="13"/>
      <c r="G123" s="13"/>
      <c r="H123" s="13"/>
    </row>
    <row r="124" ht="13.5" customHeight="1" spans="1:8">
      <c r="A124" s="13">
        <v>122</v>
      </c>
      <c r="B124" s="13">
        <v>514</v>
      </c>
      <c r="C124" s="13">
        <v>2017051415</v>
      </c>
      <c r="D124" s="13" t="s">
        <v>134</v>
      </c>
      <c r="E124" s="13"/>
      <c r="F124" s="13"/>
      <c r="G124" s="13"/>
      <c r="H124" s="13"/>
    </row>
    <row r="125" ht="13.5" customHeight="1" spans="1:8">
      <c r="A125" s="13">
        <v>123</v>
      </c>
      <c r="B125" s="13">
        <v>514</v>
      </c>
      <c r="C125" s="13">
        <v>2017051416</v>
      </c>
      <c r="D125" s="13" t="s">
        <v>135</v>
      </c>
      <c r="E125" s="13"/>
      <c r="F125" s="13"/>
      <c r="G125" s="13"/>
      <c r="H125" s="13"/>
    </row>
    <row r="126" ht="13.5" customHeight="1" spans="1:8">
      <c r="A126" s="13">
        <v>124</v>
      </c>
      <c r="B126" s="13">
        <v>514</v>
      </c>
      <c r="C126" s="13">
        <v>2017051417</v>
      </c>
      <c r="D126" s="13" t="s">
        <v>136</v>
      </c>
      <c r="E126" s="13"/>
      <c r="F126" s="13"/>
      <c r="G126" s="13"/>
      <c r="H126" s="13"/>
    </row>
    <row r="127" ht="13.5" customHeight="1" spans="1:8">
      <c r="A127" s="13">
        <v>125</v>
      </c>
      <c r="B127" s="13">
        <v>514</v>
      </c>
      <c r="C127" s="13">
        <v>2017051418</v>
      </c>
      <c r="D127" s="13" t="s">
        <v>137</v>
      </c>
      <c r="E127" s="13"/>
      <c r="F127" s="13"/>
      <c r="G127" s="13"/>
      <c r="H127" s="13"/>
    </row>
    <row r="128" spans="1:8">
      <c r="A128" s="13">
        <v>126</v>
      </c>
      <c r="B128" s="13">
        <v>514</v>
      </c>
      <c r="C128" s="13">
        <v>2017051419</v>
      </c>
      <c r="D128" s="13" t="s">
        <v>138</v>
      </c>
      <c r="E128" s="13"/>
      <c r="F128" s="13"/>
      <c r="G128" s="13"/>
      <c r="H128" s="13"/>
    </row>
    <row r="129" spans="1:8">
      <c r="A129" s="13">
        <v>127</v>
      </c>
      <c r="B129" s="13">
        <v>514</v>
      </c>
      <c r="C129" s="13">
        <v>2017051420</v>
      </c>
      <c r="D129" s="13" t="s">
        <v>139</v>
      </c>
      <c r="E129" s="13"/>
      <c r="F129" s="13"/>
      <c r="G129" s="13"/>
      <c r="H129" s="13"/>
    </row>
    <row r="130" ht="13.5" customHeight="1" spans="1:8">
      <c r="A130" s="13">
        <v>128</v>
      </c>
      <c r="B130" s="13">
        <v>514</v>
      </c>
      <c r="C130" s="13">
        <v>2017051421</v>
      </c>
      <c r="D130" s="13" t="s">
        <v>140</v>
      </c>
      <c r="E130" s="13"/>
      <c r="F130" s="13"/>
      <c r="G130" s="13"/>
      <c r="H130" s="13"/>
    </row>
    <row r="131" ht="13.5" customHeight="1" spans="1:8">
      <c r="A131" s="13">
        <v>129</v>
      </c>
      <c r="B131" s="13">
        <v>514</v>
      </c>
      <c r="C131" s="13">
        <v>2017051422</v>
      </c>
      <c r="D131" s="13" t="s">
        <v>141</v>
      </c>
      <c r="E131" s="13"/>
      <c r="F131" s="13"/>
      <c r="G131" s="13"/>
      <c r="H131" s="13"/>
    </row>
    <row r="132" spans="1:8">
      <c r="A132" s="13">
        <v>130</v>
      </c>
      <c r="B132" s="13">
        <v>514</v>
      </c>
      <c r="C132" s="13">
        <v>2017051423</v>
      </c>
      <c r="D132" s="13" t="s">
        <v>142</v>
      </c>
      <c r="E132" s="13"/>
      <c r="F132" s="13"/>
      <c r="G132" s="13"/>
      <c r="H132" s="13"/>
    </row>
    <row r="133" spans="1:8">
      <c r="A133" s="13">
        <v>131</v>
      </c>
      <c r="B133" s="13">
        <v>514</v>
      </c>
      <c r="C133" s="13">
        <v>2017051424</v>
      </c>
      <c r="D133" s="13" t="s">
        <v>143</v>
      </c>
      <c r="E133" s="13"/>
      <c r="F133" s="13"/>
      <c r="G133" s="13"/>
      <c r="H133" s="13"/>
    </row>
    <row r="134" spans="1:8">
      <c r="A134" s="13">
        <v>132</v>
      </c>
      <c r="B134" s="13">
        <v>514</v>
      </c>
      <c r="C134" s="13">
        <v>2017051425</v>
      </c>
      <c r="D134" s="13" t="s">
        <v>144</v>
      </c>
      <c r="E134" s="13"/>
      <c r="F134" s="13"/>
      <c r="G134" s="13"/>
      <c r="H134" s="13"/>
    </row>
    <row r="135" ht="13.5" customHeight="1" spans="1:8">
      <c r="A135" s="13">
        <v>133</v>
      </c>
      <c r="B135" s="13">
        <v>514</v>
      </c>
      <c r="C135" s="13">
        <v>2017051426</v>
      </c>
      <c r="D135" s="13" t="s">
        <v>145</v>
      </c>
      <c r="E135" s="13"/>
      <c r="F135" s="13"/>
      <c r="G135" s="13"/>
      <c r="H135" s="13"/>
    </row>
    <row r="136" ht="13.5" customHeight="1" spans="1:8">
      <c r="A136" s="13">
        <v>134</v>
      </c>
      <c r="B136" s="13">
        <v>514</v>
      </c>
      <c r="C136" s="13">
        <v>2017051427</v>
      </c>
      <c r="D136" s="13" t="s">
        <v>146</v>
      </c>
      <c r="E136" s="13"/>
      <c r="F136" s="13"/>
      <c r="G136" s="13"/>
      <c r="H136" s="13"/>
    </row>
    <row r="137" ht="13.5" customHeight="1" spans="1:8">
      <c r="A137" s="13">
        <v>135</v>
      </c>
      <c r="B137" s="13">
        <v>514</v>
      </c>
      <c r="C137" s="13">
        <v>2017051428</v>
      </c>
      <c r="D137" s="13" t="s">
        <v>147</v>
      </c>
      <c r="E137" s="13"/>
      <c r="F137" s="13"/>
      <c r="G137" s="13"/>
      <c r="H137" s="13"/>
    </row>
    <row r="138" ht="13.5" customHeight="1" spans="1:8">
      <c r="A138" s="13">
        <v>136</v>
      </c>
      <c r="B138" s="13">
        <v>514</v>
      </c>
      <c r="C138" s="13">
        <v>2017051430</v>
      </c>
      <c r="D138" s="13" t="s">
        <v>148</v>
      </c>
      <c r="E138" s="13"/>
      <c r="F138" s="13"/>
      <c r="G138" s="13"/>
      <c r="H138" s="13"/>
    </row>
    <row r="139" spans="1:8">
      <c r="A139" s="13">
        <v>137</v>
      </c>
      <c r="B139" s="13">
        <v>514</v>
      </c>
      <c r="C139" s="13">
        <v>2017051431</v>
      </c>
      <c r="D139" s="13" t="s">
        <v>149</v>
      </c>
      <c r="E139" s="13"/>
      <c r="F139" s="13"/>
      <c r="G139" s="13"/>
      <c r="H139" s="13"/>
    </row>
    <row r="140" ht="13.5" customHeight="1" spans="1:8">
      <c r="A140" s="13">
        <v>138</v>
      </c>
      <c r="B140" s="13">
        <v>514</v>
      </c>
      <c r="C140" s="13">
        <v>2017051432</v>
      </c>
      <c r="D140" s="13" t="s">
        <v>150</v>
      </c>
      <c r="E140" s="13"/>
      <c r="F140" s="13"/>
      <c r="G140" s="13"/>
      <c r="H140" s="13"/>
    </row>
    <row r="141" ht="13.5" customHeight="1" spans="1:8">
      <c r="A141" s="13">
        <v>139</v>
      </c>
      <c r="B141" s="13">
        <v>514</v>
      </c>
      <c r="C141" s="13">
        <v>2017051433</v>
      </c>
      <c r="D141" s="13" t="s">
        <v>151</v>
      </c>
      <c r="E141" s="13"/>
      <c r="F141" s="13"/>
      <c r="G141" s="13"/>
      <c r="H141" s="13"/>
    </row>
    <row r="142" spans="1:8">
      <c r="A142" s="13">
        <v>140</v>
      </c>
      <c r="B142" s="13">
        <v>514</v>
      </c>
      <c r="C142" s="13">
        <v>2017051434</v>
      </c>
      <c r="D142" s="13" t="s">
        <v>152</v>
      </c>
      <c r="E142" s="13"/>
      <c r="F142" s="13"/>
      <c r="G142" s="13"/>
      <c r="H142" s="13"/>
    </row>
    <row r="143" spans="1:8">
      <c r="A143" s="13">
        <v>141</v>
      </c>
      <c r="B143" s="13">
        <v>514</v>
      </c>
      <c r="C143" s="13">
        <v>2017024323</v>
      </c>
      <c r="D143" s="13" t="s">
        <v>153</v>
      </c>
      <c r="E143" s="13"/>
      <c r="F143" s="13"/>
      <c r="G143" s="13"/>
      <c r="H143" s="13"/>
    </row>
    <row r="144" spans="1:8">
      <c r="A144" s="13">
        <v>142</v>
      </c>
      <c r="B144" s="22">
        <v>531</v>
      </c>
      <c r="C144" s="22">
        <v>2017053101</v>
      </c>
      <c r="D144" s="22" t="s">
        <v>154</v>
      </c>
      <c r="E144" s="13"/>
      <c r="F144" s="13"/>
      <c r="G144" s="13"/>
      <c r="H144" s="13"/>
    </row>
    <row r="145" spans="1:8">
      <c r="A145" s="22">
        <v>143</v>
      </c>
      <c r="B145" s="15">
        <v>531</v>
      </c>
      <c r="C145" s="15">
        <v>2017053102</v>
      </c>
      <c r="D145" s="15" t="s">
        <v>155</v>
      </c>
      <c r="E145" s="13"/>
      <c r="F145" s="13"/>
      <c r="G145" s="13"/>
      <c r="H145" s="13"/>
    </row>
    <row r="146" spans="1:8">
      <c r="A146" s="15">
        <v>144</v>
      </c>
      <c r="B146" s="13">
        <v>531</v>
      </c>
      <c r="C146" s="13">
        <v>2017053103</v>
      </c>
      <c r="D146" s="13" t="s">
        <v>156</v>
      </c>
      <c r="E146" s="13"/>
      <c r="F146" s="13"/>
      <c r="G146" s="13"/>
      <c r="H146" s="13"/>
    </row>
    <row r="147" spans="1:8">
      <c r="A147" s="13">
        <v>145</v>
      </c>
      <c r="B147" s="22">
        <v>531</v>
      </c>
      <c r="C147" s="22">
        <v>2017053104</v>
      </c>
      <c r="D147" s="22" t="s">
        <v>157</v>
      </c>
      <c r="E147" s="13"/>
      <c r="F147" s="13"/>
      <c r="G147" s="13"/>
      <c r="H147" s="13"/>
    </row>
    <row r="148" spans="1:8">
      <c r="A148" s="22">
        <v>146</v>
      </c>
      <c r="B148" s="15">
        <v>531</v>
      </c>
      <c r="C148" s="15">
        <v>2017053105</v>
      </c>
      <c r="D148" s="15" t="s">
        <v>121</v>
      </c>
      <c r="E148" s="13"/>
      <c r="F148" s="13"/>
      <c r="G148" s="13"/>
      <c r="H148" s="13"/>
    </row>
    <row r="149" spans="1:8">
      <c r="A149" s="15">
        <v>147</v>
      </c>
      <c r="B149" s="13">
        <v>531</v>
      </c>
      <c r="C149" s="13">
        <v>2017053106</v>
      </c>
      <c r="D149" s="13" t="s">
        <v>158</v>
      </c>
      <c r="E149" s="13"/>
      <c r="F149" s="13"/>
      <c r="G149" s="13"/>
      <c r="H149" s="13"/>
    </row>
    <row r="150" ht="13.5" customHeight="1" spans="1:8">
      <c r="A150" s="13">
        <v>148</v>
      </c>
      <c r="B150" s="13">
        <v>531</v>
      </c>
      <c r="C150" s="13">
        <v>2017053107</v>
      </c>
      <c r="D150" s="13" t="s">
        <v>159</v>
      </c>
      <c r="E150" s="13"/>
      <c r="F150" s="13"/>
      <c r="G150" s="13"/>
      <c r="H150" s="13"/>
    </row>
    <row r="151" ht="13.5" customHeight="1" spans="1:8">
      <c r="A151" s="13">
        <v>149</v>
      </c>
      <c r="B151" s="22">
        <v>531</v>
      </c>
      <c r="C151" s="22">
        <v>2017053108</v>
      </c>
      <c r="D151" s="22" t="s">
        <v>160</v>
      </c>
      <c r="E151" s="13"/>
      <c r="F151" s="13"/>
      <c r="G151" s="13"/>
      <c r="H151" s="13"/>
    </row>
    <row r="152" spans="1:8">
      <c r="A152" s="22">
        <v>150</v>
      </c>
      <c r="B152" s="22">
        <v>531</v>
      </c>
      <c r="C152" s="22">
        <v>2017053109</v>
      </c>
      <c r="D152" s="22" t="s">
        <v>161</v>
      </c>
      <c r="E152" s="13"/>
      <c r="F152" s="13"/>
      <c r="G152" s="13"/>
      <c r="H152" s="13"/>
    </row>
    <row r="153" spans="1:8">
      <c r="A153" s="22">
        <v>151</v>
      </c>
      <c r="B153" s="13">
        <v>531</v>
      </c>
      <c r="C153" s="13">
        <v>2017053110</v>
      </c>
      <c r="D153" s="13" t="s">
        <v>162</v>
      </c>
      <c r="E153" s="13"/>
      <c r="F153" s="13"/>
      <c r="G153" s="13"/>
      <c r="H153" s="13"/>
    </row>
    <row r="154" ht="13.5" customHeight="1" spans="1:8">
      <c r="A154" s="13">
        <v>152</v>
      </c>
      <c r="B154" s="13">
        <v>531</v>
      </c>
      <c r="C154" s="13">
        <v>2017053111</v>
      </c>
      <c r="D154" s="13" t="s">
        <v>163</v>
      </c>
      <c r="E154" s="13"/>
      <c r="F154" s="13"/>
      <c r="G154" s="13"/>
      <c r="H154" s="13"/>
    </row>
    <row r="155" ht="13.5" customHeight="1" spans="1:8">
      <c r="A155" s="13">
        <v>153</v>
      </c>
      <c r="B155" s="22">
        <v>531</v>
      </c>
      <c r="C155" s="22">
        <v>2017053112</v>
      </c>
      <c r="D155" s="22" t="s">
        <v>164</v>
      </c>
      <c r="E155" s="13"/>
      <c r="F155" s="13"/>
      <c r="G155" s="13"/>
      <c r="H155" s="13"/>
    </row>
    <row r="156" spans="1:8">
      <c r="A156" s="22">
        <v>154</v>
      </c>
      <c r="B156" s="13">
        <v>531</v>
      </c>
      <c r="C156" s="13">
        <v>2017053113</v>
      </c>
      <c r="D156" s="13" t="s">
        <v>165</v>
      </c>
      <c r="E156" s="13"/>
      <c r="F156" s="13"/>
      <c r="G156" s="13"/>
      <c r="H156" s="13"/>
    </row>
    <row r="157" spans="1:8">
      <c r="A157" s="13">
        <v>155</v>
      </c>
      <c r="B157" s="15">
        <v>531</v>
      </c>
      <c r="C157" s="15">
        <v>2017053114</v>
      </c>
      <c r="D157" s="15" t="s">
        <v>166</v>
      </c>
      <c r="E157" s="13"/>
      <c r="F157" s="13"/>
      <c r="G157" s="13"/>
      <c r="H157" s="13"/>
    </row>
    <row r="158" spans="1:8">
      <c r="A158" s="15">
        <v>156</v>
      </c>
      <c r="B158" s="13">
        <v>531</v>
      </c>
      <c r="C158" s="13">
        <v>2017053115</v>
      </c>
      <c r="D158" s="13" t="s">
        <v>167</v>
      </c>
      <c r="E158" s="13"/>
      <c r="F158" s="13"/>
      <c r="G158" s="13"/>
      <c r="H158" s="13"/>
    </row>
    <row r="159" spans="1:8">
      <c r="A159" s="13">
        <v>157</v>
      </c>
      <c r="B159" s="13">
        <v>531</v>
      </c>
      <c r="C159" s="13">
        <v>2017053116</v>
      </c>
      <c r="D159" s="13" t="s">
        <v>168</v>
      </c>
      <c r="E159" s="13"/>
      <c r="F159" s="13"/>
      <c r="G159" s="13"/>
      <c r="H159" s="13"/>
    </row>
    <row r="160" spans="1:8">
      <c r="A160" s="13">
        <v>158</v>
      </c>
      <c r="B160" s="22">
        <v>531</v>
      </c>
      <c r="C160" s="22">
        <v>2017053117</v>
      </c>
      <c r="D160" s="22" t="s">
        <v>169</v>
      </c>
      <c r="E160" s="13"/>
      <c r="F160" s="13"/>
      <c r="G160" s="13"/>
      <c r="H160" s="13"/>
    </row>
    <row r="161" ht="13.5" customHeight="1" spans="1:8">
      <c r="A161" s="22">
        <v>159</v>
      </c>
      <c r="B161" s="13">
        <v>531</v>
      </c>
      <c r="C161" s="13">
        <v>2017053118</v>
      </c>
      <c r="D161" s="13" t="s">
        <v>170</v>
      </c>
      <c r="E161" s="13"/>
      <c r="F161" s="13"/>
      <c r="G161" s="13"/>
      <c r="H161" s="13"/>
    </row>
    <row r="162" ht="13.5" customHeight="1" spans="1:8">
      <c r="A162" s="13">
        <v>160</v>
      </c>
      <c r="B162" s="22">
        <v>531</v>
      </c>
      <c r="C162" s="22">
        <v>2017053113</v>
      </c>
      <c r="D162" s="22" t="s">
        <v>171</v>
      </c>
      <c r="E162" s="13"/>
      <c r="F162" s="13"/>
      <c r="G162" s="13"/>
      <c r="H162" s="13"/>
    </row>
    <row r="163" ht="13.5" customHeight="1" spans="1:8">
      <c r="A163" s="22">
        <v>161</v>
      </c>
      <c r="B163" s="22">
        <v>531</v>
      </c>
      <c r="C163" s="22">
        <v>2017053120</v>
      </c>
      <c r="D163" s="22" t="s">
        <v>172</v>
      </c>
      <c r="E163" s="13"/>
      <c r="F163" s="13"/>
      <c r="G163" s="13"/>
      <c r="H163" s="13"/>
    </row>
    <row r="164" spans="1:8">
      <c r="A164" s="13">
        <v>162</v>
      </c>
      <c r="B164" s="13">
        <v>531</v>
      </c>
      <c r="C164" s="13">
        <v>2017053121</v>
      </c>
      <c r="D164" s="13" t="s">
        <v>173</v>
      </c>
      <c r="E164" s="13"/>
      <c r="F164" s="13"/>
      <c r="G164" s="13"/>
      <c r="H164" s="13"/>
    </row>
    <row r="165" spans="1:8">
      <c r="A165" s="22">
        <v>163</v>
      </c>
      <c r="B165" s="22">
        <v>531</v>
      </c>
      <c r="C165" s="22">
        <v>2017053122</v>
      </c>
      <c r="D165" s="13" t="s">
        <v>174</v>
      </c>
      <c r="E165" s="13"/>
      <c r="F165" s="13"/>
      <c r="G165" s="13"/>
      <c r="H165" s="13"/>
    </row>
    <row r="166" spans="1:8">
      <c r="A166" s="13">
        <v>164</v>
      </c>
      <c r="B166" s="13">
        <v>531</v>
      </c>
      <c r="C166" s="13">
        <v>2017053123</v>
      </c>
      <c r="D166" s="13" t="s">
        <v>175</v>
      </c>
      <c r="E166" s="13"/>
      <c r="F166" s="13"/>
      <c r="G166" s="13"/>
      <c r="H166" s="13"/>
    </row>
    <row r="167" spans="1:8">
      <c r="A167" s="13">
        <v>165</v>
      </c>
      <c r="B167" s="13">
        <v>531</v>
      </c>
      <c r="C167" s="13">
        <v>2017053124</v>
      </c>
      <c r="D167" s="13" t="s">
        <v>176</v>
      </c>
      <c r="E167" s="13"/>
      <c r="F167" s="13"/>
      <c r="G167" s="13"/>
      <c r="H167" s="13"/>
    </row>
    <row r="168" spans="1:8">
      <c r="A168" s="22">
        <v>166</v>
      </c>
      <c r="B168" s="22">
        <v>531</v>
      </c>
      <c r="C168" s="22">
        <v>2017053125</v>
      </c>
      <c r="D168" s="13" t="s">
        <v>177</v>
      </c>
      <c r="E168" s="13"/>
      <c r="F168" s="13"/>
      <c r="G168" s="13"/>
      <c r="H168" s="13"/>
    </row>
    <row r="169" spans="1:8">
      <c r="A169" s="13">
        <v>167</v>
      </c>
      <c r="B169" s="13">
        <v>531</v>
      </c>
      <c r="C169" s="13">
        <v>2017053126</v>
      </c>
      <c r="D169" s="13" t="s">
        <v>178</v>
      </c>
      <c r="E169" s="13"/>
      <c r="F169" s="13"/>
      <c r="G169" s="13"/>
      <c r="H169" s="13"/>
    </row>
    <row r="170" spans="1:8">
      <c r="A170" s="13">
        <v>168</v>
      </c>
      <c r="B170" s="13">
        <v>531</v>
      </c>
      <c r="C170" s="13">
        <v>2017053127</v>
      </c>
      <c r="D170" s="13" t="s">
        <v>179</v>
      </c>
      <c r="E170" s="13"/>
      <c r="F170" s="13"/>
      <c r="G170" s="13"/>
      <c r="H170" s="13"/>
    </row>
    <row r="171" spans="1:8">
      <c r="A171" s="15">
        <v>169</v>
      </c>
      <c r="B171" s="15">
        <v>531</v>
      </c>
      <c r="C171" s="15">
        <v>2017053128</v>
      </c>
      <c r="D171" s="15" t="s">
        <v>180</v>
      </c>
      <c r="E171" s="13"/>
      <c r="F171" s="13"/>
      <c r="G171" s="13"/>
      <c r="H171" s="13"/>
    </row>
    <row r="172" spans="1:8">
      <c r="A172" s="13">
        <v>170</v>
      </c>
      <c r="B172" s="13">
        <v>531</v>
      </c>
      <c r="C172" s="13">
        <v>2017053129</v>
      </c>
      <c r="D172" s="13" t="s">
        <v>181</v>
      </c>
      <c r="E172" s="13"/>
      <c r="F172" s="13"/>
      <c r="G172" s="13"/>
      <c r="H172" s="13"/>
    </row>
    <row r="173" spans="1:8">
      <c r="A173" s="13">
        <v>171</v>
      </c>
      <c r="B173" s="13">
        <v>531</v>
      </c>
      <c r="C173" s="13">
        <v>2017053130</v>
      </c>
      <c r="D173" s="13" t="s">
        <v>182</v>
      </c>
      <c r="E173" s="13"/>
      <c r="F173" s="13"/>
      <c r="G173" s="13"/>
      <c r="H173" s="13"/>
    </row>
    <row r="174" spans="1:8">
      <c r="A174" s="15">
        <v>172</v>
      </c>
      <c r="B174" s="15">
        <v>531</v>
      </c>
      <c r="C174" s="15">
        <v>2917053131</v>
      </c>
      <c r="D174" s="15" t="s">
        <v>183</v>
      </c>
      <c r="E174" s="13"/>
      <c r="F174" s="13"/>
      <c r="G174" s="13"/>
      <c r="H174" s="13"/>
    </row>
    <row r="175" spans="1:8">
      <c r="A175" s="13">
        <v>173</v>
      </c>
      <c r="B175" s="13">
        <v>531</v>
      </c>
      <c r="C175" s="13">
        <v>2017053132</v>
      </c>
      <c r="D175" s="13" t="s">
        <v>184</v>
      </c>
      <c r="E175" s="13"/>
      <c r="F175" s="13"/>
      <c r="G175" s="13"/>
      <c r="H175" s="13"/>
    </row>
    <row r="176" spans="1:8">
      <c r="A176" s="28">
        <v>174</v>
      </c>
      <c r="B176" s="28">
        <v>531</v>
      </c>
      <c r="C176" s="28">
        <v>2017074117</v>
      </c>
      <c r="D176" s="28" t="s">
        <v>185</v>
      </c>
      <c r="E176" s="13"/>
      <c r="F176" s="13"/>
      <c r="G176" s="13"/>
      <c r="H176" s="13"/>
    </row>
    <row r="177" spans="1:8">
      <c r="A177" s="29">
        <v>175</v>
      </c>
      <c r="B177" s="29">
        <v>532</v>
      </c>
      <c r="C177" s="29">
        <v>2017053201</v>
      </c>
      <c r="D177" s="29" t="s">
        <v>186</v>
      </c>
      <c r="E177" s="13"/>
      <c r="F177" s="13"/>
      <c r="G177" s="13"/>
      <c r="H177" s="13"/>
    </row>
    <row r="178" spans="1:8">
      <c r="A178" s="15">
        <v>176</v>
      </c>
      <c r="B178" s="15">
        <v>532</v>
      </c>
      <c r="C178" s="15">
        <v>2017053202</v>
      </c>
      <c r="D178" s="15" t="s">
        <v>187</v>
      </c>
      <c r="E178" s="13"/>
      <c r="F178" s="13"/>
      <c r="G178" s="13"/>
      <c r="H178" s="13"/>
    </row>
    <row r="179" spans="1:8">
      <c r="A179" s="29">
        <v>177</v>
      </c>
      <c r="B179" s="29">
        <v>532</v>
      </c>
      <c r="C179" s="29">
        <v>2017053203</v>
      </c>
      <c r="D179" s="29" t="s">
        <v>188</v>
      </c>
      <c r="E179" s="13"/>
      <c r="F179" s="13"/>
      <c r="G179" s="13"/>
      <c r="H179" s="13"/>
    </row>
    <row r="180" spans="1:8">
      <c r="A180" s="15">
        <v>178</v>
      </c>
      <c r="B180" s="15">
        <v>532</v>
      </c>
      <c r="C180" s="15">
        <v>2017053204</v>
      </c>
      <c r="D180" s="15" t="s">
        <v>189</v>
      </c>
      <c r="E180" s="13"/>
      <c r="F180" s="13"/>
      <c r="G180" s="13"/>
      <c r="H180" s="13"/>
    </row>
    <row r="181" spans="1:8">
      <c r="A181" s="29">
        <v>179</v>
      </c>
      <c r="B181" s="29">
        <v>532</v>
      </c>
      <c r="C181" s="29">
        <v>2017053205</v>
      </c>
      <c r="D181" s="29" t="s">
        <v>190</v>
      </c>
      <c r="E181" s="13"/>
      <c r="F181" s="13"/>
      <c r="G181" s="13"/>
      <c r="H181" s="13"/>
    </row>
    <row r="182" ht="13.5" customHeight="1" spans="1:8">
      <c r="A182" s="15">
        <v>180</v>
      </c>
      <c r="B182" s="15">
        <v>532</v>
      </c>
      <c r="C182" s="15">
        <v>2017053206</v>
      </c>
      <c r="D182" s="15" t="s">
        <v>191</v>
      </c>
      <c r="E182" s="13"/>
      <c r="F182" s="13"/>
      <c r="G182" s="13"/>
      <c r="H182" s="13"/>
    </row>
    <row r="183" ht="13.5" customHeight="1" spans="1:8">
      <c r="A183" s="29">
        <v>181</v>
      </c>
      <c r="B183" s="15">
        <v>532</v>
      </c>
      <c r="C183" s="15">
        <v>2018053207</v>
      </c>
      <c r="D183" s="15" t="s">
        <v>192</v>
      </c>
      <c r="E183" s="13"/>
      <c r="F183" s="13"/>
      <c r="G183" s="13"/>
      <c r="H183" s="13"/>
    </row>
    <row r="184" ht="13.5" customHeight="1" spans="1:8">
      <c r="A184" s="29">
        <v>182</v>
      </c>
      <c r="B184" s="29">
        <v>532</v>
      </c>
      <c r="C184" s="29">
        <v>2017053208</v>
      </c>
      <c r="D184" s="29" t="s">
        <v>193</v>
      </c>
      <c r="E184" s="13"/>
      <c r="F184" s="13"/>
      <c r="G184" s="13"/>
      <c r="H184" s="13"/>
    </row>
    <row r="185" spans="1:8">
      <c r="A185" s="29">
        <v>183</v>
      </c>
      <c r="B185" s="29">
        <v>532</v>
      </c>
      <c r="C185" s="29">
        <v>2017053209</v>
      </c>
      <c r="D185" s="29" t="s">
        <v>194</v>
      </c>
      <c r="E185" s="13"/>
      <c r="F185" s="13"/>
      <c r="G185" s="13"/>
      <c r="H185" s="13"/>
    </row>
    <row r="186" spans="1:8">
      <c r="A186" s="29">
        <v>184</v>
      </c>
      <c r="B186" s="29">
        <v>532</v>
      </c>
      <c r="C186" s="29">
        <v>2017053210</v>
      </c>
      <c r="D186" s="29" t="s">
        <v>195</v>
      </c>
      <c r="E186" s="13"/>
      <c r="F186" s="13"/>
      <c r="G186" s="13"/>
      <c r="H186" s="13"/>
    </row>
    <row r="187" spans="1:8">
      <c r="A187" s="15">
        <v>185</v>
      </c>
      <c r="B187" s="29">
        <v>532</v>
      </c>
      <c r="C187" s="29">
        <v>2017053211</v>
      </c>
      <c r="D187" s="29" t="s">
        <v>196</v>
      </c>
      <c r="E187" s="13"/>
      <c r="F187" s="13"/>
      <c r="G187" s="13"/>
      <c r="H187" s="13"/>
    </row>
    <row r="188" spans="1:8">
      <c r="A188" s="15">
        <v>186</v>
      </c>
      <c r="B188" s="15">
        <v>532</v>
      </c>
      <c r="C188" s="15">
        <v>2017053212</v>
      </c>
      <c r="D188" s="15" t="s">
        <v>197</v>
      </c>
      <c r="E188" s="13"/>
      <c r="F188" s="13"/>
      <c r="G188" s="13"/>
      <c r="H188" s="13"/>
    </row>
    <row r="189" ht="13.5" customHeight="1" spans="1:8">
      <c r="A189" s="29">
        <v>187</v>
      </c>
      <c r="B189" s="15">
        <v>532</v>
      </c>
      <c r="C189" s="15">
        <v>2017053213</v>
      </c>
      <c r="D189" s="15" t="s">
        <v>198</v>
      </c>
      <c r="E189" s="13"/>
      <c r="F189" s="13"/>
      <c r="G189" s="13"/>
      <c r="H189" s="13"/>
    </row>
    <row r="190" ht="13.5" customHeight="1" spans="1:8">
      <c r="A190" s="15">
        <v>188</v>
      </c>
      <c r="B190" s="29">
        <v>532</v>
      </c>
      <c r="C190" s="29">
        <v>2017053214</v>
      </c>
      <c r="D190" s="15" t="s">
        <v>199</v>
      </c>
      <c r="E190" s="13"/>
      <c r="F190" s="13"/>
      <c r="G190" s="13"/>
      <c r="H190" s="13"/>
    </row>
    <row r="191" ht="13.5" customHeight="1" spans="1:8">
      <c r="A191" s="15">
        <v>189</v>
      </c>
      <c r="B191" s="15">
        <v>532</v>
      </c>
      <c r="C191" s="15">
        <v>2017053215</v>
      </c>
      <c r="D191" s="15" t="s">
        <v>200</v>
      </c>
      <c r="E191" s="13"/>
      <c r="F191" s="13"/>
      <c r="G191" s="13"/>
      <c r="H191" s="13"/>
    </row>
    <row r="192" ht="13.5" customHeight="1" spans="1:8">
      <c r="A192" s="15">
        <v>190</v>
      </c>
      <c r="B192" s="15">
        <v>532</v>
      </c>
      <c r="C192" s="15">
        <v>2017053216</v>
      </c>
      <c r="D192" s="29" t="s">
        <v>201</v>
      </c>
      <c r="E192" s="13"/>
      <c r="F192" s="13"/>
      <c r="G192" s="13"/>
      <c r="H192" s="13"/>
    </row>
    <row r="193" spans="1:8">
      <c r="A193" s="15">
        <v>191</v>
      </c>
      <c r="B193" s="15">
        <v>532</v>
      </c>
      <c r="C193" s="15">
        <v>2017053217</v>
      </c>
      <c r="D193" s="15" t="s">
        <v>202</v>
      </c>
      <c r="E193" s="13"/>
      <c r="F193" s="13"/>
      <c r="G193" s="13"/>
      <c r="H193" s="13"/>
    </row>
    <row r="194" spans="1:8">
      <c r="A194" s="29">
        <v>192</v>
      </c>
      <c r="B194" s="15">
        <v>532</v>
      </c>
      <c r="C194" s="15">
        <v>2017053218</v>
      </c>
      <c r="D194" s="15" t="s">
        <v>203</v>
      </c>
      <c r="E194" s="13"/>
      <c r="F194" s="13"/>
      <c r="G194" s="13"/>
      <c r="H194" s="13"/>
    </row>
    <row r="195" spans="1:8">
      <c r="A195" s="16">
        <v>193</v>
      </c>
      <c r="B195" s="29">
        <v>532</v>
      </c>
      <c r="C195" s="29">
        <v>2017053220</v>
      </c>
      <c r="D195" s="29" t="s">
        <v>204</v>
      </c>
      <c r="E195" s="13"/>
      <c r="F195" s="13"/>
      <c r="G195" s="13"/>
      <c r="H195" s="13"/>
    </row>
    <row r="196" spans="1:8">
      <c r="A196" s="29">
        <v>194</v>
      </c>
      <c r="B196" s="16">
        <v>532</v>
      </c>
      <c r="C196" s="16">
        <v>2017053221</v>
      </c>
      <c r="D196" s="16" t="s">
        <v>205</v>
      </c>
      <c r="E196" s="13"/>
      <c r="F196" s="13"/>
      <c r="G196" s="13"/>
      <c r="H196" s="13"/>
    </row>
    <row r="197" ht="13.5" customHeight="1" spans="1:8">
      <c r="A197" s="29">
        <v>195</v>
      </c>
      <c r="B197" s="29">
        <v>532</v>
      </c>
      <c r="C197" s="29">
        <v>2017053222</v>
      </c>
      <c r="D197" s="29" t="s">
        <v>206</v>
      </c>
      <c r="E197" s="13"/>
      <c r="F197" s="13"/>
      <c r="G197" s="13"/>
      <c r="H197" s="13"/>
    </row>
    <row r="198" ht="13.5" customHeight="1" spans="1:8">
      <c r="A198" s="29">
        <v>196</v>
      </c>
      <c r="B198" s="29">
        <v>532</v>
      </c>
      <c r="C198" s="29">
        <v>2017053223</v>
      </c>
      <c r="D198" s="29" t="s">
        <v>207</v>
      </c>
      <c r="E198" s="13"/>
      <c r="F198" s="13"/>
      <c r="G198" s="13"/>
      <c r="H198" s="13"/>
    </row>
    <row r="199" spans="1:8">
      <c r="A199" s="29">
        <v>197</v>
      </c>
      <c r="B199" s="29">
        <v>532</v>
      </c>
      <c r="C199" s="29">
        <v>2017053224</v>
      </c>
      <c r="D199" s="29" t="s">
        <v>208</v>
      </c>
      <c r="E199" s="13"/>
      <c r="F199" s="13"/>
      <c r="G199" s="13"/>
      <c r="H199" s="13"/>
    </row>
    <row r="200" spans="1:8">
      <c r="A200" s="29">
        <v>198</v>
      </c>
      <c r="B200" s="29">
        <v>532</v>
      </c>
      <c r="C200" s="29">
        <v>2017053225</v>
      </c>
      <c r="D200" s="29" t="s">
        <v>209</v>
      </c>
      <c r="E200" s="13"/>
      <c r="F200" s="13"/>
      <c r="G200" s="13"/>
      <c r="H200" s="13"/>
    </row>
    <row r="201" spans="1:8">
      <c r="A201" s="30">
        <v>199</v>
      </c>
      <c r="B201" s="29">
        <v>532</v>
      </c>
      <c r="C201" s="29">
        <v>2017053226</v>
      </c>
      <c r="D201" s="29" t="s">
        <v>210</v>
      </c>
      <c r="E201" s="13"/>
      <c r="F201" s="13"/>
      <c r="G201" s="13"/>
      <c r="H201" s="13"/>
    </row>
    <row r="202" spans="1:8">
      <c r="A202" s="15">
        <v>200</v>
      </c>
      <c r="B202" s="30">
        <v>532</v>
      </c>
      <c r="C202" s="30">
        <v>2017053227</v>
      </c>
      <c r="D202" s="29" t="s">
        <v>211</v>
      </c>
      <c r="E202" s="13"/>
      <c r="F202" s="13"/>
      <c r="G202" s="13"/>
      <c r="H202" s="13"/>
    </row>
    <row r="203" spans="1:8">
      <c r="A203" s="15">
        <v>201</v>
      </c>
      <c r="B203" s="15">
        <v>532</v>
      </c>
      <c r="C203" s="15">
        <v>2017053228</v>
      </c>
      <c r="D203" s="15" t="s">
        <v>212</v>
      </c>
      <c r="E203" s="13"/>
      <c r="F203" s="13"/>
      <c r="G203" s="13"/>
      <c r="H203" s="13"/>
    </row>
    <row r="204" spans="1:8">
      <c r="A204" s="15">
        <v>202</v>
      </c>
      <c r="B204" s="15">
        <v>532</v>
      </c>
      <c r="C204" s="15">
        <v>2017053229</v>
      </c>
      <c r="D204" s="15" t="s">
        <v>213</v>
      </c>
      <c r="E204" s="13"/>
      <c r="F204" s="13"/>
      <c r="G204" s="13"/>
      <c r="H204" s="13"/>
    </row>
    <row r="205" spans="1:8">
      <c r="A205" s="15">
        <v>203</v>
      </c>
      <c r="B205" s="15">
        <v>532</v>
      </c>
      <c r="C205" s="15">
        <v>2017116314</v>
      </c>
      <c r="D205" s="15" t="s">
        <v>214</v>
      </c>
      <c r="E205" s="13"/>
      <c r="F205" s="13"/>
      <c r="G205" s="13"/>
      <c r="H205" s="13"/>
    </row>
    <row r="206" spans="1:8">
      <c r="A206" s="26">
        <v>204</v>
      </c>
      <c r="B206" s="15">
        <v>532</v>
      </c>
      <c r="C206" s="15">
        <v>2017152128</v>
      </c>
      <c r="D206" s="15" t="s">
        <v>215</v>
      </c>
      <c r="E206" s="13"/>
      <c r="F206" s="13"/>
      <c r="G206" s="13"/>
      <c r="H206" s="13"/>
    </row>
    <row r="207" spans="1:8">
      <c r="A207" s="26">
        <v>205</v>
      </c>
      <c r="B207" s="26">
        <v>533</v>
      </c>
      <c r="C207" s="26">
        <v>2017053301</v>
      </c>
      <c r="D207" s="26" t="s">
        <v>216</v>
      </c>
      <c r="E207" s="13"/>
      <c r="F207" s="13"/>
      <c r="G207" s="13"/>
      <c r="H207" s="13"/>
    </row>
    <row r="208" spans="1:8">
      <c r="A208" s="26">
        <v>206</v>
      </c>
      <c r="B208" s="26">
        <v>533</v>
      </c>
      <c r="C208" s="26">
        <v>2017053302</v>
      </c>
      <c r="D208" s="26" t="s">
        <v>217</v>
      </c>
      <c r="E208" s="13"/>
      <c r="F208" s="13"/>
      <c r="G208" s="13"/>
      <c r="H208" s="13"/>
    </row>
    <row r="209" spans="1:8">
      <c r="A209" s="26">
        <v>207</v>
      </c>
      <c r="B209" s="26">
        <v>533</v>
      </c>
      <c r="C209" s="26">
        <v>2017053303</v>
      </c>
      <c r="D209" s="26" t="s">
        <v>218</v>
      </c>
      <c r="E209" s="13"/>
      <c r="F209" s="13"/>
      <c r="G209" s="13"/>
      <c r="H209" s="13"/>
    </row>
    <row r="210" ht="13.5" customHeight="1" spans="1:8">
      <c r="A210" s="26">
        <v>208</v>
      </c>
      <c r="B210" s="26">
        <v>533</v>
      </c>
      <c r="C210" s="26">
        <v>2017053304</v>
      </c>
      <c r="D210" s="26" t="s">
        <v>219</v>
      </c>
      <c r="E210" s="13"/>
      <c r="F210" s="13"/>
      <c r="G210" s="13"/>
      <c r="H210" s="13"/>
    </row>
    <row r="211" ht="13.5" customHeight="1" spans="1:8">
      <c r="A211" s="26">
        <v>209</v>
      </c>
      <c r="B211" s="26">
        <v>533</v>
      </c>
      <c r="C211" s="26">
        <v>2017053305</v>
      </c>
      <c r="D211" s="26" t="s">
        <v>220</v>
      </c>
      <c r="E211" s="13"/>
      <c r="F211" s="13"/>
      <c r="G211" s="13"/>
      <c r="H211" s="13"/>
    </row>
    <row r="212" ht="13.5" customHeight="1" spans="1:8">
      <c r="A212" s="26">
        <v>210</v>
      </c>
      <c r="B212" s="26">
        <v>533</v>
      </c>
      <c r="C212" s="26">
        <v>2017053306</v>
      </c>
      <c r="D212" s="26" t="s">
        <v>221</v>
      </c>
      <c r="E212" s="13"/>
      <c r="F212" s="13"/>
      <c r="G212" s="13"/>
      <c r="H212" s="13"/>
    </row>
    <row r="213" ht="13.5" customHeight="1" spans="1:8">
      <c r="A213" s="26">
        <v>211</v>
      </c>
      <c r="B213" s="26">
        <v>533</v>
      </c>
      <c r="C213" s="26">
        <v>2017053307</v>
      </c>
      <c r="D213" s="26" t="s">
        <v>222</v>
      </c>
      <c r="E213" s="13"/>
      <c r="F213" s="13"/>
      <c r="G213" s="13"/>
      <c r="H213" s="13"/>
    </row>
    <row r="214" spans="1:8">
      <c r="A214" s="26">
        <v>212</v>
      </c>
      <c r="B214" s="26">
        <v>533</v>
      </c>
      <c r="C214" s="26">
        <v>2017053308</v>
      </c>
      <c r="D214" s="26" t="s">
        <v>223</v>
      </c>
      <c r="E214" s="13"/>
      <c r="F214" s="13"/>
      <c r="G214" s="13"/>
      <c r="H214" s="13"/>
    </row>
    <row r="215" spans="1:8">
      <c r="A215" s="26">
        <v>213</v>
      </c>
      <c r="B215" s="26">
        <v>533</v>
      </c>
      <c r="C215" s="26">
        <v>2017053309</v>
      </c>
      <c r="D215" s="26" t="s">
        <v>224</v>
      </c>
      <c r="E215" s="13"/>
      <c r="F215" s="13"/>
      <c r="G215" s="13"/>
      <c r="H215" s="13"/>
    </row>
    <row r="216" spans="1:8">
      <c r="A216" s="26">
        <v>214</v>
      </c>
      <c r="B216" s="26">
        <v>533</v>
      </c>
      <c r="C216" s="26">
        <v>2017053310</v>
      </c>
      <c r="D216" s="26" t="s">
        <v>225</v>
      </c>
      <c r="E216" s="13"/>
      <c r="F216" s="13"/>
      <c r="G216" s="13"/>
      <c r="H216" s="13"/>
    </row>
    <row r="217" ht="13.5" customHeight="1" spans="1:8">
      <c r="A217" s="26">
        <v>215</v>
      </c>
      <c r="B217" s="26">
        <v>533</v>
      </c>
      <c r="C217" s="26">
        <v>2017053311</v>
      </c>
      <c r="D217" s="26" t="s">
        <v>226</v>
      </c>
      <c r="E217" s="13"/>
      <c r="F217" s="13"/>
      <c r="G217" s="13"/>
      <c r="H217" s="13"/>
    </row>
    <row r="218" ht="13.5" customHeight="1" spans="1:8">
      <c r="A218" s="26">
        <v>216</v>
      </c>
      <c r="B218" s="26">
        <v>533</v>
      </c>
      <c r="C218" s="26">
        <v>2017053312</v>
      </c>
      <c r="D218" s="26" t="s">
        <v>227</v>
      </c>
      <c r="E218" s="13"/>
      <c r="F218" s="13"/>
      <c r="G218" s="13"/>
      <c r="H218" s="13"/>
    </row>
    <row r="219" ht="13.5" customHeight="1" spans="1:8">
      <c r="A219" s="26">
        <v>217</v>
      </c>
      <c r="B219" s="26">
        <v>533</v>
      </c>
      <c r="C219" s="26">
        <v>2017053313</v>
      </c>
      <c r="D219" s="26" t="s">
        <v>228</v>
      </c>
      <c r="E219" s="13"/>
      <c r="F219" s="13"/>
      <c r="G219" s="13"/>
      <c r="H219" s="13"/>
    </row>
    <row r="220" ht="13.5" customHeight="1" spans="1:8">
      <c r="A220" s="26">
        <v>218</v>
      </c>
      <c r="B220" s="26">
        <v>533</v>
      </c>
      <c r="C220" s="26">
        <v>2017053314</v>
      </c>
      <c r="D220" s="26" t="s">
        <v>229</v>
      </c>
      <c r="E220" s="13"/>
      <c r="F220" s="13"/>
      <c r="G220" s="13"/>
      <c r="H220" s="13"/>
    </row>
    <row r="221" ht="13.5" customHeight="1" spans="1:8">
      <c r="A221" s="26">
        <v>219</v>
      </c>
      <c r="B221" s="26">
        <v>533</v>
      </c>
      <c r="C221" s="26">
        <v>2017053316</v>
      </c>
      <c r="D221" s="26" t="s">
        <v>230</v>
      </c>
      <c r="E221" s="13"/>
      <c r="F221" s="13"/>
      <c r="G221" s="13"/>
      <c r="H221" s="13"/>
    </row>
    <row r="222" ht="13.5" customHeight="1" spans="1:8">
      <c r="A222" s="26">
        <v>220</v>
      </c>
      <c r="B222" s="26">
        <v>533</v>
      </c>
      <c r="C222" s="26">
        <v>2017053317</v>
      </c>
      <c r="D222" s="26" t="s">
        <v>231</v>
      </c>
      <c r="E222" s="13"/>
      <c r="F222" s="13"/>
      <c r="G222" s="13"/>
      <c r="H222" s="13"/>
    </row>
    <row r="223" ht="13.5" customHeight="1" spans="1:8">
      <c r="A223" s="26">
        <v>221</v>
      </c>
      <c r="B223" s="26">
        <v>533</v>
      </c>
      <c r="C223" s="26">
        <v>2017053318</v>
      </c>
      <c r="D223" s="26" t="s">
        <v>232</v>
      </c>
      <c r="E223" s="13"/>
      <c r="F223" s="13"/>
      <c r="G223" s="13"/>
      <c r="H223" s="13"/>
    </row>
    <row r="224" spans="1:8">
      <c r="A224" s="26">
        <v>222</v>
      </c>
      <c r="B224" s="26">
        <v>533</v>
      </c>
      <c r="C224" s="26">
        <v>2017053319</v>
      </c>
      <c r="D224" s="26" t="s">
        <v>233</v>
      </c>
      <c r="E224" s="13"/>
      <c r="F224" s="13"/>
      <c r="G224" s="13"/>
      <c r="H224" s="13"/>
    </row>
    <row r="225" spans="1:8">
      <c r="A225" s="26">
        <v>223</v>
      </c>
      <c r="B225" s="26">
        <v>533</v>
      </c>
      <c r="C225" s="26">
        <v>2017053320</v>
      </c>
      <c r="D225" s="26" t="s">
        <v>234</v>
      </c>
      <c r="E225" s="13"/>
      <c r="F225" s="13"/>
      <c r="G225" s="13"/>
      <c r="H225" s="13"/>
    </row>
    <row r="226" ht="13.5" customHeight="1" spans="1:8">
      <c r="A226" s="26">
        <v>224</v>
      </c>
      <c r="B226" s="26">
        <v>533</v>
      </c>
      <c r="C226" s="26">
        <v>2017053321</v>
      </c>
      <c r="D226" s="26" t="s">
        <v>235</v>
      </c>
      <c r="E226" s="13"/>
      <c r="F226" s="13"/>
      <c r="G226" s="13"/>
      <c r="H226" s="13"/>
    </row>
    <row r="227" ht="13.5" customHeight="1" spans="1:8">
      <c r="A227" s="27">
        <v>225</v>
      </c>
      <c r="B227" s="26">
        <v>533</v>
      </c>
      <c r="C227" s="26">
        <v>2017053322</v>
      </c>
      <c r="D227" s="26" t="s">
        <v>236</v>
      </c>
      <c r="E227" s="13"/>
      <c r="F227" s="13"/>
      <c r="G227" s="13"/>
      <c r="H227" s="13"/>
    </row>
    <row r="228" ht="13.5" customHeight="1" spans="1:8">
      <c r="A228" s="26">
        <v>226</v>
      </c>
      <c r="B228" s="27">
        <v>533</v>
      </c>
      <c r="C228" s="27">
        <v>2017053323</v>
      </c>
      <c r="D228" s="27" t="s">
        <v>237</v>
      </c>
      <c r="E228" s="13"/>
      <c r="F228" s="13"/>
      <c r="G228" s="13"/>
      <c r="H228" s="13"/>
    </row>
    <row r="229" ht="13.5" customHeight="1" spans="1:8">
      <c r="A229" s="26">
        <v>227</v>
      </c>
      <c r="B229" s="26">
        <v>533</v>
      </c>
      <c r="C229" s="26">
        <v>2017053324</v>
      </c>
      <c r="D229" s="26" t="s">
        <v>238</v>
      </c>
      <c r="E229" s="13"/>
      <c r="F229" s="13"/>
      <c r="G229" s="13"/>
      <c r="H229" s="13"/>
    </row>
    <row r="230" ht="13.5" customHeight="1" spans="1:8">
      <c r="A230" s="26">
        <v>228</v>
      </c>
      <c r="B230" s="26">
        <v>533</v>
      </c>
      <c r="C230" s="26">
        <v>2017053325</v>
      </c>
      <c r="D230" s="26" t="s">
        <v>239</v>
      </c>
      <c r="E230" s="13"/>
      <c r="F230" s="13"/>
      <c r="G230" s="13"/>
      <c r="H230" s="13"/>
    </row>
    <row r="231" ht="13.5" customHeight="1" spans="1:8">
      <c r="A231" s="26">
        <v>229</v>
      </c>
      <c r="B231" s="26">
        <v>533</v>
      </c>
      <c r="C231" s="26">
        <v>2017053326</v>
      </c>
      <c r="D231" s="26" t="s">
        <v>240</v>
      </c>
      <c r="E231" s="13"/>
      <c r="F231" s="13"/>
      <c r="G231" s="13"/>
      <c r="H231" s="13"/>
    </row>
    <row r="232" ht="13.5" customHeight="1" spans="1:8">
      <c r="A232" s="26">
        <v>230</v>
      </c>
      <c r="B232" s="26">
        <v>533</v>
      </c>
      <c r="C232" s="26">
        <v>2017053327</v>
      </c>
      <c r="D232" s="26" t="s">
        <v>241</v>
      </c>
      <c r="E232" s="13"/>
      <c r="F232" s="13"/>
      <c r="G232" s="13"/>
      <c r="H232" s="13"/>
    </row>
    <row r="233" ht="13.5" customHeight="1" spans="1:8">
      <c r="A233" s="26">
        <v>231</v>
      </c>
      <c r="B233" s="26">
        <v>533</v>
      </c>
      <c r="C233" s="26">
        <v>2017053328</v>
      </c>
      <c r="D233" s="26" t="s">
        <v>242</v>
      </c>
      <c r="E233" s="13"/>
      <c r="F233" s="13"/>
      <c r="G233" s="13"/>
      <c r="H233" s="13"/>
    </row>
    <row r="234" ht="13.5" customHeight="1" spans="1:8">
      <c r="A234" s="26">
        <v>232</v>
      </c>
      <c r="B234" s="26">
        <v>533</v>
      </c>
      <c r="C234" s="26">
        <v>2017053329</v>
      </c>
      <c r="D234" s="26" t="s">
        <v>243</v>
      </c>
      <c r="E234" s="13"/>
      <c r="F234" s="13"/>
      <c r="G234" s="13"/>
      <c r="H234" s="13"/>
    </row>
    <row r="235" spans="1:8">
      <c r="A235" s="26">
        <v>233</v>
      </c>
      <c r="B235" s="26">
        <v>533</v>
      </c>
      <c r="C235" s="26">
        <v>2017053330</v>
      </c>
      <c r="D235" s="26" t="s">
        <v>244</v>
      </c>
      <c r="E235" s="13"/>
      <c r="F235" s="13"/>
      <c r="G235" s="13"/>
      <c r="H235" s="13"/>
    </row>
    <row r="236" ht="13.5" customHeight="1" spans="1:8">
      <c r="A236" s="26">
        <v>234</v>
      </c>
      <c r="B236" s="26">
        <v>533</v>
      </c>
      <c r="C236" s="26">
        <v>2017053331</v>
      </c>
      <c r="D236" s="26" t="s">
        <v>245</v>
      </c>
      <c r="E236" s="13"/>
      <c r="F236" s="13"/>
      <c r="G236" s="13"/>
      <c r="H236" s="13"/>
    </row>
    <row r="237" ht="13.5" customHeight="1" spans="1:8">
      <c r="A237" s="31">
        <v>235</v>
      </c>
      <c r="B237" s="26">
        <v>533</v>
      </c>
      <c r="C237" s="26">
        <v>2017053332</v>
      </c>
      <c r="D237" s="26" t="s">
        <v>246</v>
      </c>
      <c r="E237" s="13"/>
      <c r="F237" s="13"/>
      <c r="G237" s="13"/>
      <c r="H237" s="13"/>
    </row>
    <row r="238" ht="13.5" customHeight="1" spans="1:8">
      <c r="A238" s="32">
        <v>236</v>
      </c>
      <c r="B238" s="33">
        <v>533</v>
      </c>
      <c r="C238" s="26">
        <v>2017101426</v>
      </c>
      <c r="D238" s="26" t="s">
        <v>247</v>
      </c>
      <c r="E238" s="13"/>
      <c r="F238" s="13"/>
      <c r="G238" s="13"/>
      <c r="H238" s="13"/>
    </row>
    <row r="239" ht="13.5" customHeight="1" spans="1:8">
      <c r="A239" s="34"/>
      <c r="B239" s="34"/>
      <c r="C239" s="34"/>
      <c r="D239" s="34"/>
      <c r="E239" s="34"/>
      <c r="F239" s="34"/>
      <c r="G239" s="34"/>
      <c r="H239" s="34"/>
    </row>
    <row r="240" ht="13.5" customHeight="1" spans="1:8">
      <c r="A240" s="34"/>
      <c r="B240" s="34"/>
      <c r="C240" s="34"/>
      <c r="D240" s="34"/>
      <c r="E240" s="34"/>
      <c r="F240" s="34"/>
      <c r="G240" s="34"/>
      <c r="H240" s="34"/>
    </row>
    <row r="241" ht="13.5" customHeight="1" spans="1:8">
      <c r="A241" s="34"/>
      <c r="B241" s="34"/>
      <c r="C241" s="34"/>
      <c r="D241" s="34"/>
      <c r="E241" s="34"/>
      <c r="F241" s="34"/>
      <c r="G241" s="34"/>
      <c r="H241" s="34"/>
    </row>
    <row r="242" ht="13.5" customHeight="1" spans="1:8">
      <c r="A242" s="34"/>
      <c r="B242" s="34"/>
      <c r="C242" s="34"/>
      <c r="D242" s="34"/>
      <c r="E242" s="34"/>
      <c r="F242" s="34"/>
      <c r="G242" s="34"/>
      <c r="H242" s="34"/>
    </row>
    <row r="243" ht="13.5" customHeight="1" spans="1:8">
      <c r="A243" s="34"/>
      <c r="B243" s="34"/>
      <c r="C243" s="34"/>
      <c r="D243" s="34"/>
      <c r="E243" s="34"/>
      <c r="F243" s="34"/>
      <c r="G243" s="34"/>
      <c r="H243" s="34"/>
    </row>
    <row r="244" ht="13.5" customHeight="1" spans="1:8">
      <c r="A244" s="34"/>
      <c r="B244" s="34"/>
      <c r="C244" s="34"/>
      <c r="D244" s="34"/>
      <c r="E244" s="34"/>
      <c r="F244" s="34"/>
      <c r="G244" s="34"/>
      <c r="H244" s="34"/>
    </row>
    <row r="245" ht="13.5" customHeight="1" spans="1:8">
      <c r="A245" s="34"/>
      <c r="B245" s="34"/>
      <c r="C245" s="34"/>
      <c r="D245" s="34"/>
      <c r="E245" s="34"/>
      <c r="F245" s="34"/>
      <c r="G245" s="34"/>
      <c r="H245" s="34"/>
    </row>
    <row r="246" ht="13.5" customHeight="1" spans="1:8">
      <c r="A246" s="34"/>
      <c r="B246" s="34"/>
      <c r="C246" s="34"/>
      <c r="D246" s="34"/>
      <c r="E246" s="34"/>
      <c r="F246" s="34"/>
      <c r="G246" s="34"/>
      <c r="H246" s="34"/>
    </row>
    <row r="247" ht="13.5" customHeight="1" spans="1:8">
      <c r="A247" s="34"/>
      <c r="B247" s="34"/>
      <c r="C247" s="34"/>
      <c r="D247" s="34"/>
      <c r="E247" s="34"/>
      <c r="F247" s="34"/>
      <c r="G247" s="34"/>
      <c r="H247" s="34"/>
    </row>
    <row r="248" ht="13.5" customHeight="1" spans="1:8">
      <c r="A248" s="34"/>
      <c r="B248" s="34"/>
      <c r="C248" s="34"/>
      <c r="D248" s="34"/>
      <c r="E248" s="34"/>
      <c r="F248" s="34"/>
      <c r="G248" s="34"/>
      <c r="H248" s="34"/>
    </row>
    <row r="249" ht="13.5" customHeight="1" spans="1:8">
      <c r="A249" s="34"/>
      <c r="B249" s="34"/>
      <c r="C249" s="34"/>
      <c r="D249" s="34"/>
      <c r="E249" s="34"/>
      <c r="F249" s="34"/>
      <c r="G249" s="34"/>
      <c r="H249" s="34"/>
    </row>
    <row r="250" ht="13.5" customHeight="1" spans="1:8">
      <c r="A250" s="34"/>
      <c r="B250" s="34"/>
      <c r="C250" s="34"/>
      <c r="D250" s="34"/>
      <c r="E250" s="34"/>
      <c r="F250" s="34"/>
      <c r="G250" s="34"/>
      <c r="H250" s="34"/>
    </row>
    <row r="251" ht="13.5" customHeight="1" spans="1:8">
      <c r="A251" s="34"/>
      <c r="B251" s="34"/>
      <c r="C251" s="34"/>
      <c r="D251" s="34"/>
      <c r="E251" s="34"/>
      <c r="F251" s="34"/>
      <c r="G251" s="34"/>
      <c r="H251" s="34"/>
    </row>
    <row r="252" ht="13.5" customHeight="1" spans="1:8">
      <c r="A252" s="34"/>
      <c r="B252" s="34"/>
      <c r="C252" s="34"/>
      <c r="D252" s="34"/>
      <c r="E252" s="34"/>
      <c r="F252" s="34"/>
      <c r="G252" s="34"/>
      <c r="H252" s="34"/>
    </row>
    <row r="253" spans="1:8">
      <c r="A253" s="35"/>
      <c r="B253" s="35"/>
      <c r="C253" s="35"/>
      <c r="D253" s="35"/>
      <c r="E253" s="35"/>
      <c r="F253" s="35"/>
      <c r="G253" s="35"/>
      <c r="H253" s="35"/>
    </row>
    <row r="254" spans="1:8">
      <c r="A254" s="35"/>
      <c r="B254" s="35"/>
      <c r="C254" s="35"/>
      <c r="D254" s="35"/>
      <c r="E254" s="35"/>
      <c r="F254" s="35"/>
      <c r="G254" s="35"/>
      <c r="H254" s="35"/>
    </row>
    <row r="255" ht="13.5" customHeight="1" spans="1:8">
      <c r="A255" s="34"/>
      <c r="B255" s="34"/>
      <c r="C255" s="34"/>
      <c r="D255" s="34"/>
      <c r="E255" s="34"/>
      <c r="F255" s="34"/>
      <c r="G255" s="34"/>
      <c r="H255" s="34"/>
    </row>
    <row r="256" ht="13.5" customHeight="1" spans="1:8">
      <c r="A256" s="34"/>
      <c r="B256" s="34"/>
      <c r="C256" s="34"/>
      <c r="D256" s="34"/>
      <c r="E256" s="34"/>
      <c r="F256" s="34"/>
      <c r="G256" s="34"/>
      <c r="H256" s="34"/>
    </row>
    <row r="257" ht="13.5" customHeight="1" spans="1:8">
      <c r="A257" s="34"/>
      <c r="B257" s="34"/>
      <c r="C257" s="34"/>
      <c r="D257" s="34"/>
      <c r="E257" s="34"/>
      <c r="F257" s="34"/>
      <c r="G257" s="34"/>
      <c r="H257" s="34"/>
    </row>
    <row r="258" ht="13.5" customHeight="1" spans="1:8">
      <c r="A258" s="34"/>
      <c r="B258" s="34"/>
      <c r="C258" s="34"/>
      <c r="D258" s="34"/>
      <c r="E258" s="34"/>
      <c r="F258" s="34"/>
      <c r="G258" s="34"/>
      <c r="H258" s="34"/>
    </row>
    <row r="259" spans="1:8">
      <c r="A259" s="35"/>
      <c r="B259" s="35"/>
      <c r="C259" s="35"/>
      <c r="D259" s="35"/>
      <c r="E259" s="35"/>
      <c r="F259" s="35"/>
      <c r="G259" s="35"/>
      <c r="H259" s="35"/>
    </row>
    <row r="260" spans="1:8">
      <c r="A260" s="35"/>
      <c r="B260" s="35"/>
      <c r="C260" s="35"/>
      <c r="D260" s="35"/>
      <c r="E260" s="35"/>
      <c r="F260" s="35"/>
      <c r="G260" s="35"/>
      <c r="H260" s="35"/>
    </row>
    <row r="261" spans="1:8">
      <c r="A261" s="35"/>
      <c r="B261" s="35"/>
      <c r="C261" s="35"/>
      <c r="D261" s="35"/>
      <c r="E261" s="35"/>
      <c r="F261" s="35"/>
      <c r="G261" s="35"/>
      <c r="H261" s="35"/>
    </row>
    <row r="262" spans="1:8">
      <c r="A262" s="35"/>
      <c r="B262" s="35"/>
      <c r="C262" s="35"/>
      <c r="D262" s="35"/>
      <c r="E262" s="35"/>
      <c r="F262" s="35"/>
      <c r="G262" s="35"/>
      <c r="H262" s="35"/>
    </row>
    <row r="263" ht="13.5" customHeight="1" spans="1:8">
      <c r="A263" s="34"/>
      <c r="B263" s="34"/>
      <c r="C263" s="34"/>
      <c r="D263" s="34"/>
      <c r="E263" s="34"/>
      <c r="F263" s="34"/>
      <c r="G263" s="34"/>
      <c r="H263" s="34"/>
    </row>
    <row r="264" ht="13.5" customHeight="1" spans="1:8">
      <c r="A264" s="34"/>
      <c r="B264" s="34"/>
      <c r="C264" s="34"/>
      <c r="D264" s="34"/>
      <c r="E264" s="34"/>
      <c r="F264" s="34"/>
      <c r="G264" s="34"/>
      <c r="H264" s="34"/>
    </row>
    <row r="265" ht="13.5" customHeight="1" spans="1:8">
      <c r="A265" s="34"/>
      <c r="B265" s="34"/>
      <c r="C265" s="34"/>
      <c r="D265" s="34"/>
      <c r="E265" s="34"/>
      <c r="F265" s="34"/>
      <c r="G265" s="34"/>
      <c r="H265" s="34"/>
    </row>
    <row r="266" ht="13.5" customHeight="1" spans="1:8">
      <c r="A266" s="34"/>
      <c r="B266" s="34"/>
      <c r="C266" s="34"/>
      <c r="D266" s="34"/>
      <c r="E266" s="34"/>
      <c r="F266" s="34"/>
      <c r="G266" s="34"/>
      <c r="H266" s="34"/>
    </row>
    <row r="267" spans="1:8">
      <c r="A267" s="35"/>
      <c r="B267" s="35"/>
      <c r="C267" s="35"/>
      <c r="D267" s="35"/>
      <c r="E267" s="35"/>
      <c r="F267" s="35"/>
      <c r="G267" s="35"/>
      <c r="H267" s="35"/>
    </row>
    <row r="268" ht="13.5" customHeight="1" spans="1:8">
      <c r="A268" s="34"/>
      <c r="B268" s="34"/>
      <c r="C268" s="34"/>
      <c r="D268" s="34"/>
      <c r="E268" s="34"/>
      <c r="F268" s="34"/>
      <c r="G268" s="34"/>
      <c r="H268" s="34"/>
    </row>
    <row r="269" ht="13.5" customHeight="1" spans="1:8">
      <c r="A269" s="34"/>
      <c r="B269" s="34"/>
      <c r="C269" s="34"/>
      <c r="D269" s="34"/>
      <c r="E269" s="34"/>
      <c r="F269" s="34"/>
      <c r="G269" s="34"/>
      <c r="H269" s="34"/>
    </row>
    <row r="270" spans="1:8">
      <c r="A270" s="35"/>
      <c r="B270" s="35"/>
      <c r="C270" s="35"/>
      <c r="D270" s="35"/>
      <c r="E270" s="35"/>
      <c r="F270" s="35"/>
      <c r="G270" s="35"/>
      <c r="H270" s="35"/>
    </row>
    <row r="271" spans="1:8">
      <c r="A271" s="35"/>
      <c r="B271" s="35"/>
      <c r="C271" s="35"/>
      <c r="D271" s="35"/>
      <c r="E271" s="35"/>
      <c r="F271" s="35"/>
      <c r="G271" s="35"/>
      <c r="H271" s="35"/>
    </row>
    <row r="272" spans="1:8">
      <c r="A272" s="35"/>
      <c r="B272" s="35"/>
      <c r="C272" s="35"/>
      <c r="D272" s="35"/>
      <c r="E272" s="35"/>
      <c r="F272" s="35"/>
      <c r="G272" s="35"/>
      <c r="H272" s="35"/>
    </row>
    <row r="273" ht="13.5" customHeight="1" spans="1:8">
      <c r="A273" s="34"/>
      <c r="B273" s="34"/>
      <c r="C273" s="34"/>
      <c r="D273" s="34"/>
      <c r="E273" s="34"/>
      <c r="F273" s="34"/>
      <c r="G273" s="34"/>
      <c r="H273" s="34"/>
    </row>
    <row r="274" ht="13.5" customHeight="1" spans="1:8">
      <c r="A274" s="34"/>
      <c r="B274" s="34"/>
      <c r="C274" s="34"/>
      <c r="D274" s="34"/>
      <c r="E274" s="34"/>
      <c r="F274" s="34"/>
      <c r="G274" s="34"/>
      <c r="H274" s="34"/>
    </row>
    <row r="275" ht="13.5" customHeight="1" spans="1:8">
      <c r="A275" s="34"/>
      <c r="B275" s="34"/>
      <c r="C275" s="34"/>
      <c r="D275" s="34"/>
      <c r="E275" s="34"/>
      <c r="F275" s="34"/>
      <c r="G275" s="34"/>
      <c r="H275" s="34"/>
    </row>
    <row r="276" ht="13.5" customHeight="1" spans="1:8">
      <c r="A276" s="34"/>
      <c r="B276" s="34"/>
      <c r="C276" s="34"/>
      <c r="D276" s="34"/>
      <c r="E276" s="34"/>
      <c r="F276" s="34"/>
      <c r="G276" s="34"/>
      <c r="H276" s="34"/>
    </row>
    <row r="277" ht="13.5" customHeight="1" spans="1:8">
      <c r="A277" s="34"/>
      <c r="B277" s="34"/>
      <c r="C277" s="34"/>
      <c r="D277" s="34"/>
      <c r="E277" s="34"/>
      <c r="F277" s="34"/>
      <c r="G277" s="34"/>
      <c r="H277" s="34"/>
    </row>
    <row r="278" ht="13.5" customHeight="1" spans="1:8">
      <c r="A278" s="34"/>
      <c r="B278" s="34"/>
      <c r="C278" s="34"/>
      <c r="D278" s="34"/>
      <c r="E278" s="34"/>
      <c r="F278" s="34"/>
      <c r="G278" s="34"/>
      <c r="H278" s="34"/>
    </row>
    <row r="279" ht="13.5" customHeight="1" spans="1:8">
      <c r="A279" s="34"/>
      <c r="B279" s="34"/>
      <c r="C279" s="34"/>
      <c r="D279" s="34"/>
      <c r="E279" s="34"/>
      <c r="F279" s="34"/>
      <c r="G279" s="34"/>
      <c r="H279" s="34"/>
    </row>
    <row r="280" ht="13.5" customHeight="1" spans="1:8">
      <c r="A280" s="34"/>
      <c r="B280" s="34"/>
      <c r="C280" s="34"/>
      <c r="D280" s="34"/>
      <c r="E280" s="34"/>
      <c r="F280" s="34"/>
      <c r="G280" s="34"/>
      <c r="H280" s="34"/>
    </row>
    <row r="281" ht="13.5" customHeight="1" spans="1:8">
      <c r="A281" s="34"/>
      <c r="B281" s="34"/>
      <c r="C281" s="34"/>
      <c r="D281" s="34"/>
      <c r="E281" s="34"/>
      <c r="F281" s="34"/>
      <c r="G281" s="34"/>
      <c r="H281" s="34"/>
    </row>
    <row r="282" ht="13.5" customHeight="1" spans="1:8">
      <c r="A282" s="34"/>
      <c r="B282" s="34"/>
      <c r="C282" s="34"/>
      <c r="D282" s="34"/>
      <c r="E282" s="34"/>
      <c r="F282" s="34"/>
      <c r="G282" s="34"/>
      <c r="H282" s="34"/>
    </row>
    <row r="283" ht="13.5" customHeight="1" spans="1:8">
      <c r="A283" s="34"/>
      <c r="B283" s="34"/>
      <c r="C283" s="34"/>
      <c r="D283" s="34"/>
      <c r="E283" s="34"/>
      <c r="F283" s="34"/>
      <c r="G283" s="34"/>
      <c r="H283" s="34"/>
    </row>
    <row r="284" ht="13.5" customHeight="1" spans="1:8">
      <c r="A284" s="34"/>
      <c r="B284" s="34"/>
      <c r="C284" s="34"/>
      <c r="D284" s="34"/>
      <c r="E284" s="34"/>
      <c r="F284" s="34"/>
      <c r="G284" s="34"/>
      <c r="H284" s="34"/>
    </row>
    <row r="285" ht="13.5" customHeight="1" spans="1:8">
      <c r="A285" s="34"/>
      <c r="B285" s="34"/>
      <c r="C285" s="34"/>
      <c r="D285" s="34"/>
      <c r="E285" s="34"/>
      <c r="F285" s="34"/>
      <c r="G285" s="34"/>
      <c r="H285" s="34"/>
    </row>
    <row r="286" ht="13.5" customHeight="1" spans="1:8">
      <c r="A286" s="34"/>
      <c r="B286" s="34"/>
      <c r="C286" s="34"/>
      <c r="D286" s="34"/>
      <c r="E286" s="34"/>
      <c r="F286" s="34"/>
      <c r="G286" s="34"/>
      <c r="H286" s="34"/>
    </row>
    <row r="287" spans="1:8">
      <c r="A287" s="35"/>
      <c r="B287" s="35"/>
      <c r="C287" s="35"/>
      <c r="D287" s="35"/>
      <c r="E287" s="35"/>
      <c r="F287" s="35"/>
      <c r="G287" s="35"/>
      <c r="H287" s="35"/>
    </row>
    <row r="288" ht="13.5" customHeight="1" spans="1:8">
      <c r="A288" s="34"/>
      <c r="B288" s="34"/>
      <c r="C288" s="34"/>
      <c r="D288" s="34"/>
      <c r="E288" s="34"/>
      <c r="F288" s="34"/>
      <c r="G288" s="34"/>
      <c r="H288" s="34"/>
    </row>
    <row r="289" ht="13.5" customHeight="1" spans="1:8">
      <c r="A289" s="34"/>
      <c r="B289" s="34"/>
      <c r="C289" s="34"/>
      <c r="D289" s="34"/>
      <c r="E289" s="34"/>
      <c r="F289" s="34"/>
      <c r="G289" s="34"/>
      <c r="H289" s="34"/>
    </row>
    <row r="290" spans="1:8">
      <c r="A290" s="36"/>
      <c r="B290" s="36"/>
      <c r="C290" s="36"/>
      <c r="D290" s="36"/>
      <c r="E290" s="36"/>
      <c r="F290" s="36"/>
      <c r="G290" s="36"/>
      <c r="H290" s="36"/>
    </row>
    <row r="291" spans="1:8">
      <c r="A291" s="37"/>
      <c r="B291" s="37"/>
      <c r="C291" s="37"/>
      <c r="D291" s="37"/>
      <c r="E291" s="37"/>
      <c r="F291" s="37"/>
      <c r="G291" s="37"/>
      <c r="H291" s="37"/>
    </row>
    <row r="292" spans="1:8">
      <c r="A292" s="38"/>
      <c r="B292" s="38"/>
      <c r="C292" s="38"/>
      <c r="D292" s="38"/>
      <c r="E292" s="38"/>
      <c r="F292" s="38"/>
      <c r="G292" s="38"/>
      <c r="H292" s="38"/>
    </row>
    <row r="293" spans="1:8">
      <c r="A293" s="39"/>
      <c r="B293" s="39"/>
      <c r="C293" s="39"/>
      <c r="D293" s="39"/>
      <c r="E293" s="39"/>
      <c r="F293" s="39"/>
      <c r="G293" s="39"/>
      <c r="H293" s="39"/>
    </row>
    <row r="294" spans="1:8">
      <c r="A294" s="39"/>
      <c r="B294" s="39"/>
      <c r="C294" s="39"/>
      <c r="D294" s="39"/>
      <c r="E294" s="39"/>
      <c r="F294" s="39"/>
      <c r="G294" s="39"/>
      <c r="H294" s="39"/>
    </row>
    <row r="295" spans="1:8">
      <c r="A295" s="39"/>
      <c r="B295" s="39"/>
      <c r="C295" s="39"/>
      <c r="D295" s="39"/>
      <c r="E295" s="39"/>
      <c r="F295" s="39"/>
      <c r="G295" s="39"/>
      <c r="H295" s="39"/>
    </row>
    <row r="296" spans="1:8">
      <c r="A296" s="37"/>
      <c r="B296" s="37"/>
      <c r="C296" s="37"/>
      <c r="D296" s="37"/>
      <c r="E296" s="37"/>
      <c r="F296" s="37"/>
      <c r="G296" s="37"/>
      <c r="H296" s="37"/>
    </row>
    <row r="297" ht="13.5" customHeight="1" spans="1:8">
      <c r="A297" s="34"/>
      <c r="B297" s="34"/>
      <c r="C297" s="34"/>
      <c r="D297" s="34"/>
      <c r="E297" s="34"/>
      <c r="F297" s="34"/>
      <c r="G297" s="34"/>
      <c r="H297" s="34"/>
    </row>
    <row r="298" ht="13.5" customHeight="1" spans="1:8">
      <c r="A298" s="34"/>
      <c r="B298" s="34"/>
      <c r="C298" s="34"/>
      <c r="D298" s="34"/>
      <c r="E298" s="34"/>
      <c r="F298" s="34"/>
      <c r="G298" s="34"/>
      <c r="H298" s="34"/>
    </row>
    <row r="299" spans="1:8">
      <c r="A299" s="38"/>
      <c r="B299" s="38"/>
      <c r="C299" s="38"/>
      <c r="D299" s="38"/>
      <c r="E299" s="38"/>
      <c r="F299" s="38"/>
      <c r="G299" s="38"/>
      <c r="H299" s="38"/>
    </row>
    <row r="300" spans="1:8">
      <c r="A300" s="36"/>
      <c r="B300" s="36"/>
      <c r="C300" s="36"/>
      <c r="D300" s="36"/>
      <c r="E300" s="36"/>
      <c r="F300" s="36"/>
      <c r="G300" s="36"/>
      <c r="H300" s="36"/>
    </row>
    <row r="301" spans="1:8">
      <c r="A301" s="40"/>
      <c r="B301" s="40"/>
      <c r="C301" s="40"/>
      <c r="D301" s="40"/>
      <c r="E301" s="40"/>
      <c r="F301" s="40"/>
      <c r="G301" s="40"/>
      <c r="H301" s="40"/>
    </row>
    <row r="302" spans="1:8">
      <c r="A302" s="38"/>
      <c r="B302" s="38"/>
      <c r="C302" s="38"/>
      <c r="D302" s="38"/>
      <c r="E302" s="38"/>
      <c r="F302" s="38"/>
      <c r="G302" s="38"/>
      <c r="H302" s="38"/>
    </row>
    <row r="303" ht="13.5" customHeight="1" spans="1:8">
      <c r="A303" s="34"/>
      <c r="B303" s="34"/>
      <c r="C303" s="34"/>
      <c r="D303" s="34"/>
      <c r="E303" s="34"/>
      <c r="F303" s="34"/>
      <c r="G303" s="34"/>
      <c r="H303" s="34"/>
    </row>
    <row r="304" ht="13.5" customHeight="1" spans="1:8">
      <c r="A304" s="34"/>
      <c r="B304" s="34"/>
      <c r="C304" s="34"/>
      <c r="D304" s="34"/>
      <c r="E304" s="34"/>
      <c r="F304" s="34"/>
      <c r="G304" s="34"/>
      <c r="H304" s="34"/>
    </row>
    <row r="305" spans="1:8">
      <c r="A305" s="39"/>
      <c r="B305" s="39"/>
      <c r="C305" s="39"/>
      <c r="D305" s="39"/>
      <c r="E305" s="39"/>
      <c r="F305" s="39"/>
      <c r="G305" s="39"/>
      <c r="H305" s="39"/>
    </row>
    <row r="306" spans="1:8">
      <c r="A306" s="39"/>
      <c r="B306" s="39"/>
      <c r="C306" s="39"/>
      <c r="D306" s="39"/>
      <c r="E306" s="39"/>
      <c r="F306" s="39"/>
      <c r="G306" s="39"/>
      <c r="H306" s="39"/>
    </row>
    <row r="307" spans="1:8">
      <c r="A307" s="39"/>
      <c r="B307" s="39"/>
      <c r="C307" s="39"/>
      <c r="D307" s="39"/>
      <c r="E307" s="39"/>
      <c r="F307" s="39"/>
      <c r="G307" s="39"/>
      <c r="H307" s="39"/>
    </row>
    <row r="308" spans="1:8">
      <c r="A308" s="39"/>
      <c r="B308" s="39"/>
      <c r="C308" s="39"/>
      <c r="D308" s="39"/>
      <c r="E308" s="39"/>
      <c r="F308" s="39"/>
      <c r="G308" s="39"/>
      <c r="H308" s="39"/>
    </row>
    <row r="309" spans="1:8">
      <c r="A309" s="39"/>
      <c r="B309" s="39"/>
      <c r="C309" s="39"/>
      <c r="D309" s="39"/>
      <c r="E309" s="39"/>
      <c r="F309" s="39"/>
      <c r="G309" s="39"/>
      <c r="H309" s="39"/>
    </row>
    <row r="310" spans="1:8">
      <c r="A310" s="39"/>
      <c r="B310" s="39"/>
      <c r="C310" s="39"/>
      <c r="D310" s="39"/>
      <c r="E310" s="39"/>
      <c r="F310" s="39"/>
      <c r="G310" s="39"/>
      <c r="H310" s="39"/>
    </row>
    <row r="311" spans="1:8">
      <c r="A311" s="38"/>
      <c r="B311" s="38"/>
      <c r="C311" s="38"/>
      <c r="D311" s="38"/>
      <c r="E311" s="38"/>
      <c r="F311" s="38"/>
      <c r="G311" s="38"/>
      <c r="H311" s="38"/>
    </row>
    <row r="312" spans="1:8">
      <c r="A312" s="37"/>
      <c r="B312" s="37"/>
      <c r="C312" s="37"/>
      <c r="D312" s="37"/>
      <c r="E312" s="37"/>
      <c r="F312" s="37"/>
      <c r="G312" s="37"/>
      <c r="H312" s="37"/>
    </row>
    <row r="313" spans="1:8">
      <c r="A313" s="38"/>
      <c r="B313" s="38"/>
      <c r="C313" s="38"/>
      <c r="D313" s="38"/>
      <c r="E313" s="38"/>
      <c r="F313" s="38"/>
      <c r="G313" s="38"/>
      <c r="H313" s="38"/>
    </row>
    <row r="314" spans="1:8">
      <c r="A314" s="38"/>
      <c r="B314" s="38"/>
      <c r="C314" s="38"/>
      <c r="D314" s="38"/>
      <c r="E314" s="38"/>
      <c r="F314" s="38"/>
      <c r="G314" s="38"/>
      <c r="H314" s="38"/>
    </row>
    <row r="315" spans="1:8">
      <c r="A315" s="40"/>
      <c r="B315" s="40"/>
      <c r="C315" s="40"/>
      <c r="D315" s="40"/>
      <c r="E315" s="40"/>
      <c r="F315" s="40"/>
      <c r="G315" s="40"/>
      <c r="H315" s="40"/>
    </row>
    <row r="316" spans="1:8">
      <c r="A316" s="38"/>
      <c r="B316" s="38"/>
      <c r="C316" s="38"/>
      <c r="D316" s="38"/>
      <c r="E316" s="38"/>
      <c r="F316" s="38"/>
      <c r="G316" s="38"/>
      <c r="H316" s="38"/>
    </row>
    <row r="317" spans="1:8">
      <c r="A317" s="40"/>
      <c r="B317" s="40"/>
      <c r="C317" s="40"/>
      <c r="D317" s="40"/>
      <c r="E317" s="40"/>
      <c r="F317" s="40"/>
      <c r="G317" s="40"/>
      <c r="H317" s="40"/>
    </row>
    <row r="318" ht="13.5" customHeight="1" spans="1:8">
      <c r="A318" s="34"/>
      <c r="B318" s="34"/>
      <c r="C318" s="34"/>
      <c r="D318" s="34"/>
      <c r="E318" s="34"/>
      <c r="F318" s="34"/>
      <c r="G318" s="34"/>
      <c r="H318" s="34"/>
    </row>
    <row r="319" ht="13.5" customHeight="1" spans="1:8">
      <c r="A319" s="34"/>
      <c r="B319" s="34"/>
      <c r="C319" s="34"/>
      <c r="D319" s="34"/>
      <c r="E319" s="34"/>
      <c r="F319" s="34"/>
      <c r="G319" s="34"/>
      <c r="H319" s="34"/>
    </row>
    <row r="320" ht="13.5" customHeight="1" spans="1:8">
      <c r="A320" s="34"/>
      <c r="B320" s="34"/>
      <c r="C320" s="34"/>
      <c r="D320" s="34"/>
      <c r="E320" s="34"/>
      <c r="F320" s="34"/>
      <c r="G320" s="34"/>
      <c r="H320" s="34"/>
    </row>
    <row r="321" ht="13.5" customHeight="1" spans="1:8">
      <c r="A321" s="34"/>
      <c r="B321" s="34"/>
      <c r="C321" s="34"/>
      <c r="D321" s="34"/>
      <c r="E321" s="34"/>
      <c r="F321" s="34"/>
      <c r="G321" s="34"/>
      <c r="H321" s="34"/>
    </row>
    <row r="322" spans="1:8">
      <c r="A322" s="39"/>
      <c r="B322" s="39"/>
      <c r="C322" s="39"/>
      <c r="D322" s="41"/>
      <c r="E322" s="41"/>
      <c r="F322" s="41"/>
      <c r="G322" s="41"/>
      <c r="H322" s="41"/>
    </row>
    <row r="323" spans="1:8">
      <c r="A323" s="39"/>
      <c r="B323" s="39"/>
      <c r="C323" s="39"/>
      <c r="D323" s="41"/>
      <c r="E323" s="41"/>
      <c r="F323" s="41"/>
      <c r="G323" s="41"/>
      <c r="H323" s="41"/>
    </row>
    <row r="324" spans="1:8">
      <c r="A324" s="39"/>
      <c r="B324" s="39"/>
      <c r="C324" s="39"/>
      <c r="D324" s="41"/>
      <c r="E324" s="41"/>
      <c r="F324" s="41"/>
      <c r="G324" s="41"/>
      <c r="H324" s="41"/>
    </row>
    <row r="325" ht="13.5" customHeight="1" spans="1:8">
      <c r="A325" s="34"/>
      <c r="B325" s="34"/>
      <c r="C325" s="34"/>
      <c r="D325" s="34"/>
      <c r="E325" s="34"/>
      <c r="F325" s="34"/>
      <c r="G325" s="34"/>
      <c r="H325" s="34"/>
    </row>
    <row r="326" ht="13.5" customHeight="1" spans="1:8">
      <c r="A326" s="34"/>
      <c r="B326" s="34"/>
      <c r="C326" s="34"/>
      <c r="D326" s="34"/>
      <c r="E326" s="34"/>
      <c r="F326" s="34"/>
      <c r="G326" s="34"/>
      <c r="H326" s="34"/>
    </row>
    <row r="327" ht="13.5" customHeight="1" spans="1:8">
      <c r="A327" s="34"/>
      <c r="B327" s="34"/>
      <c r="C327" s="34"/>
      <c r="D327" s="34"/>
      <c r="E327" s="34"/>
      <c r="F327" s="34"/>
      <c r="G327" s="34"/>
      <c r="H327" s="34"/>
    </row>
    <row r="328" spans="1:8">
      <c r="A328" s="38"/>
      <c r="B328" s="38"/>
      <c r="C328" s="38"/>
      <c r="D328" s="38"/>
      <c r="E328" s="38"/>
      <c r="F328" s="38"/>
      <c r="G328" s="38"/>
      <c r="H328" s="38"/>
    </row>
    <row r="329" spans="1:8">
      <c r="A329" s="39"/>
      <c r="B329" s="39"/>
      <c r="C329" s="39"/>
      <c r="D329" s="41"/>
      <c r="E329" s="41"/>
      <c r="F329" s="41"/>
      <c r="G329" s="41"/>
      <c r="H329" s="41"/>
    </row>
    <row r="330" spans="1:8">
      <c r="A330" s="39"/>
      <c r="B330" s="39"/>
      <c r="C330" s="39"/>
      <c r="D330" s="41"/>
      <c r="E330" s="41"/>
      <c r="F330" s="41"/>
      <c r="G330" s="41"/>
      <c r="H330" s="41"/>
    </row>
    <row r="331" spans="1:8">
      <c r="A331" s="39"/>
      <c r="B331" s="39"/>
      <c r="C331" s="39"/>
      <c r="D331" s="41"/>
      <c r="E331" s="41"/>
      <c r="F331" s="41"/>
      <c r="G331" s="41"/>
      <c r="H331" s="41"/>
    </row>
    <row r="332" spans="1:8">
      <c r="A332" s="38"/>
      <c r="B332" s="38"/>
      <c r="C332" s="38"/>
      <c r="D332" s="38"/>
      <c r="E332" s="38"/>
      <c r="F332" s="38"/>
      <c r="G332" s="38"/>
      <c r="H332" s="38"/>
    </row>
    <row r="333" spans="1:8">
      <c r="A333" s="38"/>
      <c r="B333" s="38"/>
      <c r="C333" s="38"/>
      <c r="D333" s="38"/>
      <c r="E333" s="38"/>
      <c r="F333" s="38"/>
      <c r="G333" s="38"/>
      <c r="H333" s="38"/>
    </row>
    <row r="334" spans="1:8">
      <c r="A334" s="37"/>
      <c r="B334" s="37"/>
      <c r="C334" s="37"/>
      <c r="D334" s="37"/>
      <c r="E334" s="37"/>
      <c r="F334" s="37"/>
      <c r="G334" s="37"/>
      <c r="H334" s="37"/>
    </row>
    <row r="335" spans="1:8">
      <c r="A335" s="38"/>
      <c r="B335" s="38"/>
      <c r="C335" s="38"/>
      <c r="D335" s="38"/>
      <c r="E335" s="38"/>
      <c r="F335" s="38"/>
      <c r="G335" s="38"/>
      <c r="H335" s="38"/>
    </row>
    <row r="336" spans="1:8">
      <c r="A336" s="38"/>
      <c r="B336" s="38"/>
      <c r="C336" s="38"/>
      <c r="D336" s="38"/>
      <c r="E336" s="38"/>
      <c r="F336" s="38"/>
      <c r="G336" s="38"/>
      <c r="H336" s="38"/>
    </row>
    <row r="337" spans="1:8">
      <c r="A337" s="37"/>
      <c r="B337" s="37"/>
      <c r="C337" s="37"/>
      <c r="D337" s="37"/>
      <c r="E337" s="37"/>
      <c r="F337" s="37"/>
      <c r="G337" s="37"/>
      <c r="H337" s="37"/>
    </row>
    <row r="338" ht="13.5" customHeight="1" spans="1:8">
      <c r="A338" s="34"/>
      <c r="B338" s="34"/>
      <c r="C338" s="34"/>
      <c r="D338" s="34"/>
      <c r="E338" s="34"/>
      <c r="F338" s="34"/>
      <c r="G338" s="34"/>
      <c r="H338" s="34"/>
    </row>
    <row r="339" ht="13.5" customHeight="1" spans="1:8">
      <c r="A339" s="34"/>
      <c r="B339" s="34"/>
      <c r="C339" s="34"/>
      <c r="D339" s="34"/>
      <c r="E339" s="34"/>
      <c r="F339" s="34"/>
      <c r="G339" s="34"/>
      <c r="H339" s="34"/>
    </row>
    <row r="340" ht="13.5" customHeight="1" spans="1:8">
      <c r="A340" s="34"/>
      <c r="B340" s="34"/>
      <c r="C340" s="34"/>
      <c r="D340" s="34"/>
      <c r="E340" s="34"/>
      <c r="F340" s="34"/>
      <c r="G340" s="34"/>
      <c r="H340" s="34"/>
    </row>
    <row r="341" ht="13.5" customHeight="1" spans="1:8">
      <c r="A341" s="34"/>
      <c r="B341" s="34"/>
      <c r="C341" s="34"/>
      <c r="D341" s="34"/>
      <c r="E341" s="34"/>
      <c r="F341" s="34"/>
      <c r="G341" s="34"/>
      <c r="H341" s="34"/>
    </row>
    <row r="342" ht="13.5" customHeight="1" spans="1:8">
      <c r="A342" s="34"/>
      <c r="B342" s="34"/>
      <c r="C342" s="34"/>
      <c r="D342" s="34"/>
      <c r="E342" s="34"/>
      <c r="F342" s="34"/>
      <c r="G342" s="34"/>
      <c r="H342" s="34"/>
    </row>
    <row r="343" ht="13.5" customHeight="1" spans="1:8">
      <c r="A343" s="42"/>
      <c r="B343" s="42"/>
      <c r="C343" s="42"/>
      <c r="D343" s="42"/>
      <c r="E343" s="42"/>
      <c r="F343" s="42"/>
      <c r="G343" s="42"/>
      <c r="H343" s="42"/>
    </row>
    <row r="344" ht="13.5" customHeight="1" spans="1:8">
      <c r="A344" s="42"/>
      <c r="B344" s="42"/>
      <c r="C344" s="42"/>
      <c r="D344" s="42"/>
      <c r="E344" s="42"/>
      <c r="F344" s="42"/>
      <c r="G344" s="42"/>
      <c r="H344" s="42"/>
    </row>
    <row r="345" ht="13.5" customHeight="1" spans="1:8">
      <c r="A345" s="42"/>
      <c r="B345" s="42"/>
      <c r="C345" s="42"/>
      <c r="D345" s="42"/>
      <c r="E345" s="42"/>
      <c r="F345" s="42"/>
      <c r="G345" s="42"/>
      <c r="H345" s="42"/>
    </row>
    <row r="346" ht="13.5" customHeight="1" spans="1:8">
      <c r="A346" s="42"/>
      <c r="B346" s="42"/>
      <c r="C346" s="42"/>
      <c r="D346" s="42"/>
      <c r="E346" s="42"/>
      <c r="F346" s="42"/>
      <c r="G346" s="42"/>
      <c r="H346" s="42"/>
    </row>
    <row r="347" ht="13.5" customHeight="1" spans="1:8">
      <c r="A347" s="42"/>
      <c r="B347" s="42"/>
      <c r="C347" s="42"/>
      <c r="D347" s="42"/>
      <c r="E347" s="42"/>
      <c r="F347" s="42"/>
      <c r="G347" s="42"/>
      <c r="H347" s="42"/>
    </row>
    <row r="348" ht="13.5" customHeight="1" spans="1:8">
      <c r="A348" s="42"/>
      <c r="B348" s="42"/>
      <c r="C348" s="42"/>
      <c r="D348" s="42"/>
      <c r="E348" s="42"/>
      <c r="F348" s="42"/>
      <c r="G348" s="42"/>
      <c r="H348" s="42"/>
    </row>
    <row r="349" spans="1:8">
      <c r="A349" s="43"/>
      <c r="B349" s="43"/>
      <c r="C349" s="43"/>
      <c r="D349" s="43"/>
      <c r="E349" s="43"/>
      <c r="F349" s="43"/>
      <c r="G349" s="43"/>
      <c r="H349" s="43"/>
    </row>
    <row r="350" spans="1:8">
      <c r="A350" s="37"/>
      <c r="B350" s="37"/>
      <c r="C350" s="37"/>
      <c r="D350" s="37"/>
      <c r="E350" s="37"/>
      <c r="F350" s="37"/>
      <c r="G350" s="37"/>
      <c r="H350" s="37"/>
    </row>
    <row r="351" spans="1:8">
      <c r="A351" s="43"/>
      <c r="B351" s="43"/>
      <c r="C351" s="43"/>
      <c r="D351" s="43"/>
      <c r="E351" s="43"/>
      <c r="F351" s="43"/>
      <c r="G351" s="43"/>
      <c r="H351" s="43"/>
    </row>
    <row r="352" spans="1:8">
      <c r="A352" s="37"/>
      <c r="B352" s="37"/>
      <c r="C352" s="37"/>
      <c r="D352" s="37"/>
      <c r="E352" s="37"/>
      <c r="F352" s="37"/>
      <c r="G352" s="37"/>
      <c r="H352" s="37"/>
    </row>
    <row r="353" spans="1:8">
      <c r="A353" s="43"/>
      <c r="B353" s="43"/>
      <c r="C353" s="43"/>
      <c r="D353" s="43"/>
      <c r="E353" s="43"/>
      <c r="F353" s="43"/>
      <c r="G353" s="43"/>
      <c r="H353" s="43"/>
    </row>
    <row r="354" spans="1:8">
      <c r="A354" s="37"/>
      <c r="B354" s="37"/>
      <c r="C354" s="37"/>
      <c r="D354" s="37"/>
      <c r="E354" s="37"/>
      <c r="F354" s="37"/>
      <c r="G354" s="37"/>
      <c r="H354" s="37"/>
    </row>
    <row r="355" spans="1:8">
      <c r="A355" s="43"/>
      <c r="B355" s="43"/>
      <c r="C355" s="43"/>
      <c r="D355" s="43"/>
      <c r="E355" s="43"/>
      <c r="F355" s="43"/>
      <c r="G355" s="43"/>
      <c r="H355" s="43"/>
    </row>
    <row r="356" ht="13.5" customHeight="1" spans="1:8">
      <c r="A356" s="44"/>
      <c r="B356" s="44"/>
      <c r="C356" s="44"/>
      <c r="D356" s="44"/>
      <c r="E356" s="44"/>
      <c r="F356" s="44"/>
      <c r="G356" s="44"/>
      <c r="H356" s="44"/>
    </row>
    <row r="357" ht="13.5" customHeight="1" spans="1:8">
      <c r="A357" s="44"/>
      <c r="B357" s="44"/>
      <c r="C357" s="44"/>
      <c r="D357" s="44"/>
      <c r="E357" s="44"/>
      <c r="F357" s="44"/>
      <c r="G357" s="44"/>
      <c r="H357" s="44"/>
    </row>
    <row r="358" spans="1:8">
      <c r="A358" s="43"/>
      <c r="B358" s="43"/>
      <c r="C358" s="43"/>
      <c r="D358" s="43"/>
      <c r="E358" s="43"/>
      <c r="F358" s="43"/>
      <c r="G358" s="43"/>
      <c r="H358" s="43"/>
    </row>
    <row r="359" spans="1:8">
      <c r="A359" s="43"/>
      <c r="B359" s="43"/>
      <c r="C359" s="43"/>
      <c r="D359" s="43"/>
      <c r="E359" s="43"/>
      <c r="F359" s="43"/>
      <c r="G359" s="43"/>
      <c r="H359" s="43"/>
    </row>
    <row r="360" spans="1:8">
      <c r="A360" s="37"/>
      <c r="B360" s="37"/>
      <c r="C360" s="37"/>
      <c r="D360" s="37"/>
      <c r="E360" s="37"/>
      <c r="F360" s="37"/>
      <c r="G360" s="37"/>
      <c r="H360" s="37"/>
    </row>
    <row r="361" spans="1:8">
      <c r="A361" s="37"/>
      <c r="B361" s="37"/>
      <c r="C361" s="37"/>
      <c r="D361" s="37"/>
      <c r="E361" s="37"/>
      <c r="F361" s="37"/>
      <c r="G361" s="37"/>
      <c r="H361" s="37"/>
    </row>
    <row r="362" spans="1:8">
      <c r="A362" s="43"/>
      <c r="B362" s="43"/>
      <c r="C362" s="43"/>
      <c r="D362" s="37"/>
      <c r="E362" s="37"/>
      <c r="F362" s="37"/>
      <c r="G362" s="37"/>
      <c r="H362" s="37"/>
    </row>
    <row r="363" ht="13.5" customHeight="1" spans="1:8">
      <c r="A363" s="45"/>
      <c r="B363" s="45"/>
      <c r="C363" s="45"/>
      <c r="D363" s="45"/>
      <c r="E363" s="45"/>
      <c r="F363" s="45"/>
      <c r="G363" s="45"/>
      <c r="H363" s="45"/>
    </row>
    <row r="364" ht="13.5" customHeight="1" spans="1:8">
      <c r="A364" s="45"/>
      <c r="B364" s="45"/>
      <c r="C364" s="45"/>
      <c r="D364" s="45"/>
      <c r="E364" s="45"/>
      <c r="F364" s="45"/>
      <c r="G364" s="45"/>
      <c r="H364" s="45"/>
    </row>
    <row r="365" spans="1:8">
      <c r="A365" s="37"/>
      <c r="B365" s="37"/>
      <c r="C365" s="37"/>
      <c r="D365" s="43"/>
      <c r="E365" s="43"/>
      <c r="F365" s="43"/>
      <c r="G365" s="43"/>
      <c r="H365" s="43"/>
    </row>
    <row r="366" spans="1:8">
      <c r="A366" s="37"/>
      <c r="B366" s="37"/>
      <c r="C366" s="37"/>
      <c r="D366" s="37"/>
      <c r="E366" s="37"/>
      <c r="F366" s="37"/>
      <c r="G366" s="37"/>
      <c r="H366" s="37"/>
    </row>
    <row r="367" ht="13.5" customHeight="1" spans="1:8">
      <c r="A367" s="45"/>
      <c r="B367" s="45"/>
      <c r="C367" s="45"/>
      <c r="D367" s="45"/>
      <c r="E367" s="45"/>
      <c r="F367" s="45"/>
      <c r="G367" s="45"/>
      <c r="H367" s="45"/>
    </row>
    <row r="368" ht="13.5" customHeight="1" spans="1:8">
      <c r="A368" s="45"/>
      <c r="B368" s="45"/>
      <c r="C368" s="45"/>
      <c r="D368" s="45"/>
      <c r="E368" s="45"/>
      <c r="F368" s="45"/>
      <c r="G368" s="45"/>
      <c r="H368" s="45"/>
    </row>
    <row r="369" ht="13.5" customHeight="1" spans="1:8">
      <c r="A369" s="45"/>
      <c r="B369" s="45"/>
      <c r="C369" s="45"/>
      <c r="D369" s="45"/>
      <c r="E369" s="45"/>
      <c r="F369" s="45"/>
      <c r="G369" s="45"/>
      <c r="H369" s="45"/>
    </row>
    <row r="370" spans="1:8">
      <c r="A370" s="43"/>
      <c r="B370" s="43"/>
      <c r="C370" s="43"/>
      <c r="D370" s="43"/>
      <c r="E370" s="43"/>
      <c r="F370" s="43"/>
      <c r="G370" s="43"/>
      <c r="H370" s="43"/>
    </row>
    <row r="371" ht="13.5" customHeight="1" spans="1:8">
      <c r="A371" s="46"/>
      <c r="B371" s="46"/>
      <c r="C371" s="46"/>
      <c r="D371" s="46"/>
      <c r="E371" s="46"/>
      <c r="F371" s="46"/>
      <c r="G371" s="46"/>
      <c r="H371" s="46"/>
    </row>
    <row r="372" ht="13.5" customHeight="1" spans="1:8">
      <c r="A372" s="46"/>
      <c r="B372" s="46"/>
      <c r="C372" s="46"/>
      <c r="D372" s="46"/>
      <c r="E372" s="46"/>
      <c r="F372" s="46"/>
      <c r="G372" s="46"/>
      <c r="H372" s="46"/>
    </row>
    <row r="373" spans="1:8">
      <c r="A373" s="43"/>
      <c r="B373" s="43"/>
      <c r="C373" s="43"/>
      <c r="D373" s="43"/>
      <c r="E373" s="43"/>
      <c r="F373" s="43"/>
      <c r="G373" s="43"/>
      <c r="H373" s="43"/>
    </row>
    <row r="374" ht="13.5" customHeight="1" spans="1:8">
      <c r="A374" s="44"/>
      <c r="B374" s="44"/>
      <c r="C374" s="44"/>
      <c r="D374" s="44"/>
      <c r="E374" s="44"/>
      <c r="F374" s="44"/>
      <c r="G374" s="44"/>
      <c r="H374" s="44"/>
    </row>
    <row r="375" ht="13.5" customHeight="1" spans="1:8">
      <c r="A375" s="44"/>
      <c r="B375" s="44"/>
      <c r="C375" s="44"/>
      <c r="D375" s="44"/>
      <c r="E375" s="44"/>
      <c r="F375" s="44"/>
      <c r="G375" s="44"/>
      <c r="H375" s="44"/>
    </row>
    <row r="376" spans="1:8">
      <c r="A376" s="43"/>
      <c r="B376" s="43"/>
      <c r="C376" s="43"/>
      <c r="D376" s="43"/>
      <c r="E376" s="43"/>
      <c r="F376" s="43"/>
      <c r="G376" s="43"/>
      <c r="H376" s="43"/>
    </row>
    <row r="377" ht="13.5" customHeight="1" spans="1:8">
      <c r="A377" s="44"/>
      <c r="B377" s="44"/>
      <c r="C377" s="44"/>
      <c r="D377" s="44"/>
      <c r="E377" s="44"/>
      <c r="F377" s="44"/>
      <c r="G377" s="44"/>
      <c r="H377" s="44"/>
    </row>
    <row r="378" ht="13.5" customHeight="1" spans="1:8">
      <c r="A378" s="44"/>
      <c r="B378" s="44"/>
      <c r="C378" s="44"/>
      <c r="D378" s="44"/>
      <c r="E378" s="44"/>
      <c r="F378" s="44"/>
      <c r="G378" s="44"/>
      <c r="H378" s="44"/>
    </row>
    <row r="379" spans="1:8">
      <c r="A379" s="43"/>
      <c r="B379" s="43"/>
      <c r="C379" s="43"/>
      <c r="D379" s="43"/>
      <c r="E379" s="43"/>
      <c r="F379" s="43"/>
      <c r="G379" s="43"/>
      <c r="H379" s="43"/>
    </row>
    <row r="380" spans="1:8">
      <c r="A380" s="47"/>
      <c r="B380" s="47"/>
      <c r="C380" s="47"/>
      <c r="D380" s="43"/>
      <c r="E380" s="43"/>
      <c r="F380" s="43"/>
      <c r="G380" s="43"/>
      <c r="H380" s="43"/>
    </row>
    <row r="381" spans="1:8">
      <c r="A381" s="37"/>
      <c r="B381" s="37"/>
      <c r="C381" s="37"/>
      <c r="D381" s="37"/>
      <c r="E381" s="37"/>
      <c r="F381" s="37"/>
      <c r="G381" s="37"/>
      <c r="H381" s="37"/>
    </row>
    <row r="382" spans="1:8">
      <c r="A382" s="37"/>
      <c r="B382" s="37"/>
      <c r="C382" s="37"/>
      <c r="D382" s="37"/>
      <c r="E382" s="37"/>
      <c r="F382" s="37"/>
      <c r="G382" s="37"/>
      <c r="H382" s="37"/>
    </row>
    <row r="383" spans="1:8">
      <c r="A383" s="37"/>
      <c r="B383" s="37"/>
      <c r="C383" s="37"/>
      <c r="D383" s="37"/>
      <c r="E383" s="37"/>
      <c r="F383" s="37"/>
      <c r="G383" s="37"/>
      <c r="H383" s="37"/>
    </row>
    <row r="384" spans="1:8">
      <c r="A384" s="37"/>
      <c r="B384" s="37"/>
      <c r="C384" s="37"/>
      <c r="D384" s="37"/>
      <c r="E384" s="37"/>
      <c r="F384" s="37"/>
      <c r="G384" s="37"/>
      <c r="H384" s="37"/>
    </row>
    <row r="385" spans="1:8">
      <c r="A385" s="48"/>
      <c r="B385" s="48"/>
      <c r="C385" s="48"/>
      <c r="D385" s="48"/>
      <c r="E385" s="48"/>
      <c r="F385" s="48"/>
      <c r="G385" s="48"/>
      <c r="H385" s="48"/>
    </row>
    <row r="386" ht="13.5" customHeight="1" spans="1:8">
      <c r="A386" s="49"/>
      <c r="B386" s="49"/>
      <c r="C386" s="49"/>
      <c r="D386" s="49"/>
      <c r="E386" s="49"/>
      <c r="F386" s="49"/>
      <c r="G386" s="49"/>
      <c r="H386" s="49"/>
    </row>
    <row r="387" ht="13.5" customHeight="1" spans="1:8">
      <c r="A387" s="49"/>
      <c r="B387" s="49"/>
      <c r="C387" s="49"/>
      <c r="D387" s="49"/>
      <c r="E387" s="49"/>
      <c r="F387" s="49"/>
      <c r="G387" s="49"/>
      <c r="H387" s="49"/>
    </row>
    <row r="388" ht="13.5" customHeight="1" spans="1:8">
      <c r="A388" s="49"/>
      <c r="B388" s="49"/>
      <c r="C388" s="49"/>
      <c r="D388" s="49"/>
      <c r="E388" s="49"/>
      <c r="F388" s="49"/>
      <c r="G388" s="49"/>
      <c r="H388" s="49"/>
    </row>
    <row r="389" ht="13.5" customHeight="1" spans="1:8">
      <c r="A389" s="49"/>
      <c r="B389" s="49"/>
      <c r="C389" s="49"/>
      <c r="D389" s="49"/>
      <c r="E389" s="49"/>
      <c r="F389" s="49"/>
      <c r="G389" s="49"/>
      <c r="H389" s="49"/>
    </row>
    <row r="390" ht="13.5" customHeight="1" spans="1:8">
      <c r="A390" s="49"/>
      <c r="B390" s="49"/>
      <c r="C390" s="49"/>
      <c r="D390" s="49"/>
      <c r="E390" s="49"/>
      <c r="F390" s="49"/>
      <c r="G390" s="49"/>
      <c r="H390" s="49"/>
    </row>
    <row r="391" ht="13.5" customHeight="1" spans="1:8">
      <c r="A391" s="49"/>
      <c r="B391" s="49"/>
      <c r="C391" s="49"/>
      <c r="D391" s="49"/>
      <c r="E391" s="49"/>
      <c r="F391" s="49"/>
      <c r="G391" s="49"/>
      <c r="H391" s="49"/>
    </row>
    <row r="392" ht="13.5" customHeight="1" spans="1:8">
      <c r="A392" s="49"/>
      <c r="B392" s="49"/>
      <c r="C392" s="49"/>
      <c r="D392" s="49"/>
      <c r="E392" s="49"/>
      <c r="F392" s="49"/>
      <c r="G392" s="49"/>
      <c r="H392" s="49"/>
    </row>
    <row r="393" ht="13.5" customHeight="1" spans="1:8">
      <c r="A393" s="49"/>
      <c r="B393" s="49"/>
      <c r="C393" s="49"/>
      <c r="D393" s="49"/>
      <c r="E393" s="49"/>
      <c r="F393" s="49"/>
      <c r="G393" s="49"/>
      <c r="H393" s="49"/>
    </row>
    <row r="394" ht="13.5" customHeight="1" spans="1:8">
      <c r="A394" s="49"/>
      <c r="B394" s="49"/>
      <c r="C394" s="49"/>
      <c r="D394" s="49"/>
      <c r="E394" s="49"/>
      <c r="F394" s="49"/>
      <c r="G394" s="49"/>
      <c r="H394" s="49"/>
    </row>
    <row r="395" ht="13.5" customHeight="1" spans="1:8">
      <c r="A395" s="49"/>
      <c r="B395" s="49"/>
      <c r="C395" s="49"/>
      <c r="D395" s="49"/>
      <c r="E395" s="49"/>
      <c r="F395" s="49"/>
      <c r="G395" s="49"/>
      <c r="H395" s="49"/>
    </row>
    <row r="396" ht="13.5" customHeight="1" spans="1:8">
      <c r="A396" s="49"/>
      <c r="B396" s="49"/>
      <c r="C396" s="49"/>
      <c r="D396" s="49"/>
      <c r="E396" s="49"/>
      <c r="F396" s="49"/>
      <c r="G396" s="49"/>
      <c r="H396" s="49"/>
    </row>
    <row r="397" ht="13.5" customHeight="1" spans="1:8">
      <c r="A397" s="49"/>
      <c r="B397" s="49"/>
      <c r="C397" s="49"/>
      <c r="D397" s="49"/>
      <c r="E397" s="49"/>
      <c r="F397" s="49"/>
      <c r="G397" s="49"/>
      <c r="H397" s="49"/>
    </row>
    <row r="398" ht="13.5" customHeight="1" spans="1:8">
      <c r="A398" s="49"/>
      <c r="B398" s="49"/>
      <c r="C398" s="49"/>
      <c r="D398" s="49"/>
      <c r="E398" s="49"/>
      <c r="F398" s="49"/>
      <c r="G398" s="49"/>
      <c r="H398" s="49"/>
    </row>
    <row r="399" ht="13.5" customHeight="1" spans="1:8">
      <c r="A399" s="49"/>
      <c r="B399" s="49"/>
      <c r="C399" s="49"/>
      <c r="D399" s="49"/>
      <c r="E399" s="49"/>
      <c r="F399" s="49"/>
      <c r="G399" s="49"/>
      <c r="H399" s="49"/>
    </row>
    <row r="400" ht="13.5" customHeight="1" spans="1:8">
      <c r="A400" s="49"/>
      <c r="B400" s="49"/>
      <c r="C400" s="49"/>
      <c r="D400" s="49"/>
      <c r="E400" s="49"/>
      <c r="F400" s="49"/>
      <c r="G400" s="49"/>
      <c r="H400" s="49"/>
    </row>
    <row r="401" ht="13.5" customHeight="1" spans="1:8">
      <c r="A401" s="49"/>
      <c r="B401" s="49"/>
      <c r="C401" s="49"/>
      <c r="D401" s="49"/>
      <c r="E401" s="49"/>
      <c r="F401" s="49"/>
      <c r="G401" s="49"/>
      <c r="H401" s="49"/>
    </row>
    <row r="402" ht="13.5" customHeight="1" spans="1:8">
      <c r="A402" s="49"/>
      <c r="B402" s="49"/>
      <c r="C402" s="49"/>
      <c r="D402" s="49"/>
      <c r="E402" s="49"/>
      <c r="F402" s="49"/>
      <c r="G402" s="49"/>
      <c r="H402" s="49"/>
    </row>
    <row r="403" ht="13.5" customHeight="1" spans="1:8">
      <c r="A403" s="49"/>
      <c r="B403" s="49"/>
      <c r="C403" s="49"/>
      <c r="D403" s="49"/>
      <c r="E403" s="49"/>
      <c r="F403" s="49"/>
      <c r="G403" s="49"/>
      <c r="H403" s="49"/>
    </row>
    <row r="404" spans="1:8">
      <c r="A404" s="50"/>
      <c r="B404" s="50"/>
      <c r="C404" s="50"/>
      <c r="D404" s="50"/>
      <c r="E404" s="50"/>
      <c r="F404" s="50"/>
      <c r="G404" s="50"/>
      <c r="H404" s="50"/>
    </row>
    <row r="405" spans="1:8">
      <c r="A405" s="50"/>
      <c r="B405" s="50"/>
      <c r="C405" s="50"/>
      <c r="D405" s="50"/>
      <c r="E405" s="50"/>
      <c r="F405" s="50"/>
      <c r="G405" s="50"/>
      <c r="H405" s="50"/>
    </row>
    <row r="406" ht="13.5" customHeight="1" spans="1:8">
      <c r="A406" s="49"/>
      <c r="B406" s="49"/>
      <c r="C406" s="49"/>
      <c r="D406" s="49"/>
      <c r="E406" s="49"/>
      <c r="F406" s="49"/>
      <c r="G406" s="49"/>
      <c r="H406" s="49"/>
    </row>
    <row r="407" ht="13.5" customHeight="1" spans="1:8">
      <c r="A407" s="49"/>
      <c r="B407" s="49"/>
      <c r="C407" s="49"/>
      <c r="D407" s="49"/>
      <c r="E407" s="49"/>
      <c r="F407" s="49"/>
      <c r="G407" s="49"/>
      <c r="H407" s="49"/>
    </row>
    <row r="408" ht="13.5" customHeight="1" spans="1:8">
      <c r="A408" s="49"/>
      <c r="B408" s="49"/>
      <c r="C408" s="49"/>
      <c r="D408" s="49"/>
      <c r="E408" s="49"/>
      <c r="F408" s="49"/>
      <c r="G408" s="49"/>
      <c r="H408" s="49"/>
    </row>
    <row r="409" ht="13.5" customHeight="1" spans="1:8">
      <c r="A409" s="49"/>
      <c r="B409" s="49"/>
      <c r="C409" s="49"/>
      <c r="D409" s="49"/>
      <c r="E409" s="49"/>
      <c r="F409" s="49"/>
      <c r="G409" s="49"/>
      <c r="H409" s="49"/>
    </row>
    <row r="410" ht="13.5" customHeight="1" spans="1:8">
      <c r="A410" s="49"/>
      <c r="B410" s="49"/>
      <c r="C410" s="49"/>
      <c r="D410" s="49"/>
      <c r="E410" s="49"/>
      <c r="F410" s="49"/>
      <c r="G410" s="49"/>
      <c r="H410" s="49"/>
    </row>
    <row r="411" ht="13.5" customHeight="1" spans="1:8">
      <c r="A411" s="49"/>
      <c r="B411" s="49"/>
      <c r="C411" s="49"/>
      <c r="D411" s="49"/>
      <c r="E411" s="49"/>
      <c r="F411" s="49"/>
      <c r="G411" s="49"/>
      <c r="H411" s="49"/>
    </row>
    <row r="412" ht="13.5" customHeight="1" spans="1:8">
      <c r="A412" s="49"/>
      <c r="B412" s="49"/>
      <c r="C412" s="49"/>
      <c r="D412" s="49"/>
      <c r="E412" s="49"/>
      <c r="F412" s="49"/>
      <c r="G412" s="49"/>
      <c r="H412" s="49"/>
    </row>
    <row r="413" ht="13.5" customHeight="1" spans="1:8">
      <c r="A413" s="49"/>
      <c r="B413" s="49"/>
      <c r="C413" s="49"/>
      <c r="D413" s="49"/>
      <c r="E413" s="49"/>
      <c r="F413" s="49"/>
      <c r="G413" s="49"/>
      <c r="H413" s="49"/>
    </row>
    <row r="414" ht="13.5" customHeight="1" spans="1:8">
      <c r="A414" s="49"/>
      <c r="B414" s="49"/>
      <c r="C414" s="49"/>
      <c r="D414" s="49"/>
      <c r="E414" s="49"/>
      <c r="F414" s="49"/>
      <c r="G414" s="49"/>
      <c r="H414" s="49"/>
    </row>
    <row r="415" ht="13.5" customHeight="1" spans="1:8">
      <c r="A415" s="49"/>
      <c r="B415" s="49"/>
      <c r="C415" s="49"/>
      <c r="D415" s="49"/>
      <c r="E415" s="49"/>
      <c r="F415" s="49"/>
      <c r="G415" s="49"/>
      <c r="H415" s="49"/>
    </row>
    <row r="416" ht="13.5" customHeight="1" spans="1:8">
      <c r="A416" s="49"/>
      <c r="B416" s="49"/>
      <c r="C416" s="49"/>
      <c r="D416" s="49"/>
      <c r="E416" s="49"/>
      <c r="F416" s="49"/>
      <c r="G416" s="49"/>
      <c r="H416" s="49"/>
    </row>
    <row r="417" ht="13.5" customHeight="1" spans="1:8">
      <c r="A417" s="49"/>
      <c r="B417" s="49"/>
      <c r="C417" s="49"/>
      <c r="D417" s="49"/>
      <c r="E417" s="49"/>
      <c r="F417" s="49"/>
      <c r="G417" s="49"/>
      <c r="H417" s="49"/>
    </row>
    <row r="418" ht="13.5" customHeight="1" spans="1:8">
      <c r="A418" s="49"/>
      <c r="B418" s="49"/>
      <c r="C418" s="49"/>
      <c r="D418" s="49"/>
      <c r="E418" s="49"/>
      <c r="F418" s="49"/>
      <c r="G418" s="49"/>
      <c r="H418" s="49"/>
    </row>
    <row r="419" ht="13.5" customHeight="1" spans="1:8">
      <c r="A419" s="49"/>
      <c r="B419" s="49"/>
      <c r="C419" s="49"/>
      <c r="D419" s="49"/>
      <c r="E419" s="49"/>
      <c r="F419" s="49"/>
      <c r="G419" s="49"/>
      <c r="H419" s="49"/>
    </row>
    <row r="420" ht="13.5" customHeight="1" spans="1:8">
      <c r="A420" s="49"/>
      <c r="B420" s="49"/>
      <c r="C420" s="49"/>
      <c r="D420" s="49"/>
      <c r="E420" s="49"/>
      <c r="F420" s="49"/>
      <c r="G420" s="49"/>
      <c r="H420" s="49"/>
    </row>
    <row r="421" ht="13.5" customHeight="1" spans="1:8">
      <c r="A421" s="49"/>
      <c r="B421" s="49"/>
      <c r="C421" s="49"/>
      <c r="D421" s="49"/>
      <c r="E421" s="49"/>
      <c r="F421" s="49"/>
      <c r="G421" s="49"/>
      <c r="H421" s="49"/>
    </row>
    <row r="422" spans="1:8">
      <c r="A422" s="50"/>
      <c r="B422" s="50"/>
      <c r="C422" s="50"/>
      <c r="D422" s="50"/>
      <c r="E422" s="50"/>
      <c r="F422" s="50"/>
      <c r="G422" s="50"/>
      <c r="H422" s="50"/>
    </row>
    <row r="423" spans="1:8">
      <c r="A423" s="50"/>
      <c r="B423" s="50"/>
      <c r="C423" s="50"/>
      <c r="D423" s="50"/>
      <c r="E423" s="50"/>
      <c r="F423" s="50"/>
      <c r="G423" s="50"/>
      <c r="H423" s="50"/>
    </row>
    <row r="424" ht="13.5" customHeight="1" spans="1:8">
      <c r="A424" s="49"/>
      <c r="B424" s="49"/>
      <c r="C424" s="49"/>
      <c r="D424" s="49"/>
      <c r="E424" s="49"/>
      <c r="F424" s="49"/>
      <c r="G424" s="49"/>
      <c r="H424" s="49"/>
    </row>
    <row r="425" ht="13.5" customHeight="1" spans="1:8">
      <c r="A425" s="49"/>
      <c r="B425" s="49"/>
      <c r="C425" s="49"/>
      <c r="D425" s="49"/>
      <c r="E425" s="49"/>
      <c r="F425" s="49"/>
      <c r="G425" s="49"/>
      <c r="H425" s="49"/>
    </row>
    <row r="426" spans="1:8">
      <c r="A426" s="51"/>
      <c r="B426" s="51"/>
      <c r="C426" s="51"/>
      <c r="D426" s="51"/>
      <c r="E426" s="51"/>
      <c r="F426" s="51"/>
      <c r="G426" s="51"/>
      <c r="H426" s="51"/>
    </row>
    <row r="427" spans="1:8">
      <c r="A427" s="51"/>
      <c r="B427" s="51"/>
      <c r="C427" s="51"/>
      <c r="D427" s="51"/>
      <c r="E427" s="51"/>
      <c r="F427" s="51"/>
      <c r="G427" s="51"/>
      <c r="H427" s="51"/>
    </row>
    <row r="428" spans="1:8">
      <c r="A428" s="50"/>
      <c r="B428" s="50"/>
      <c r="C428" s="50"/>
      <c r="D428" s="50"/>
      <c r="E428" s="50"/>
      <c r="F428" s="50"/>
      <c r="G428" s="50"/>
      <c r="H428" s="50"/>
    </row>
    <row r="429" spans="1:8">
      <c r="A429" s="50"/>
      <c r="B429" s="50"/>
      <c r="C429" s="50"/>
      <c r="D429" s="50"/>
      <c r="E429" s="50"/>
      <c r="F429" s="50"/>
      <c r="G429" s="50"/>
      <c r="H429" s="50"/>
    </row>
    <row r="430" ht="13.5" customHeight="1" spans="1:8">
      <c r="A430" s="49"/>
      <c r="B430" s="49"/>
      <c r="C430" s="49"/>
      <c r="D430" s="49"/>
      <c r="E430" s="49"/>
      <c r="F430" s="49"/>
      <c r="G430" s="49"/>
      <c r="H430" s="49"/>
    </row>
    <row r="431" ht="13.5" customHeight="1" spans="1:8">
      <c r="A431" s="49"/>
      <c r="B431" s="49"/>
      <c r="C431" s="49"/>
      <c r="D431" s="49"/>
      <c r="E431" s="49"/>
      <c r="F431" s="49"/>
      <c r="G431" s="49"/>
      <c r="H431" s="49"/>
    </row>
    <row r="432" ht="13.5" customHeight="1" spans="1:8">
      <c r="A432" s="49"/>
      <c r="B432" s="49"/>
      <c r="C432" s="49"/>
      <c r="D432" s="49"/>
      <c r="E432" s="49"/>
      <c r="F432" s="49"/>
      <c r="G432" s="49"/>
      <c r="H432" s="49"/>
    </row>
    <row r="433" ht="13.5" customHeight="1" spans="1:8">
      <c r="A433" s="49"/>
      <c r="B433" s="49"/>
      <c r="C433" s="49"/>
      <c r="D433" s="49"/>
      <c r="E433" s="49"/>
      <c r="F433" s="49"/>
      <c r="G433" s="49"/>
      <c r="H433" s="49"/>
    </row>
    <row r="434" ht="13.5" customHeight="1" spans="1:8">
      <c r="A434" s="49"/>
      <c r="B434" s="49"/>
      <c r="C434" s="49"/>
      <c r="D434" s="49"/>
      <c r="E434" s="49"/>
      <c r="F434" s="49"/>
      <c r="G434" s="49"/>
      <c r="H434" s="49"/>
    </row>
    <row r="435" ht="13.5" customHeight="1" spans="1:8">
      <c r="A435" s="49"/>
      <c r="B435" s="49"/>
      <c r="C435" s="49"/>
      <c r="D435" s="49"/>
      <c r="E435" s="49"/>
      <c r="F435" s="49"/>
      <c r="G435" s="49"/>
      <c r="H435" s="49"/>
    </row>
    <row r="436" ht="13.5" customHeight="1" spans="1:8">
      <c r="A436" s="49"/>
      <c r="B436" s="49"/>
      <c r="C436" s="49"/>
      <c r="D436" s="49"/>
      <c r="E436" s="49"/>
      <c r="F436" s="49"/>
      <c r="G436" s="49"/>
      <c r="H436" s="49"/>
    </row>
    <row r="437" ht="13.5" customHeight="1" spans="1:8">
      <c r="A437" s="49"/>
      <c r="B437" s="49"/>
      <c r="C437" s="49"/>
      <c r="D437" s="49"/>
      <c r="E437" s="49"/>
      <c r="F437" s="49"/>
      <c r="G437" s="49"/>
      <c r="H437" s="49"/>
    </row>
    <row r="438" ht="13.5" customHeight="1" spans="1:8">
      <c r="A438" s="49"/>
      <c r="B438" s="49"/>
      <c r="C438" s="49"/>
      <c r="D438" s="49"/>
      <c r="E438" s="49"/>
      <c r="F438" s="49"/>
      <c r="G438" s="49"/>
      <c r="H438" s="49"/>
    </row>
    <row r="439" ht="13.5" customHeight="1" spans="1:8">
      <c r="A439" s="49"/>
      <c r="B439" s="49"/>
      <c r="C439" s="49"/>
      <c r="D439" s="49"/>
      <c r="E439" s="49"/>
      <c r="F439" s="49"/>
      <c r="G439" s="49"/>
      <c r="H439" s="49"/>
    </row>
    <row r="440" ht="13.5" customHeight="1" spans="1:8">
      <c r="A440" s="49"/>
      <c r="B440" s="49"/>
      <c r="C440" s="49"/>
      <c r="D440" s="49"/>
      <c r="E440" s="49"/>
      <c r="F440" s="49"/>
      <c r="G440" s="49"/>
      <c r="H440" s="49"/>
    </row>
    <row r="441" ht="13.5" customHeight="1" spans="1:8">
      <c r="A441" s="49"/>
      <c r="B441" s="49"/>
      <c r="C441" s="49"/>
      <c r="D441" s="49"/>
      <c r="E441" s="49"/>
      <c r="F441" s="49"/>
      <c r="G441" s="49"/>
      <c r="H441" s="49"/>
    </row>
    <row r="442" spans="1:8">
      <c r="A442" s="52"/>
      <c r="B442" s="52"/>
      <c r="C442" s="52"/>
      <c r="D442" s="52"/>
      <c r="E442" s="52"/>
      <c r="F442" s="52"/>
      <c r="G442" s="52"/>
      <c r="H442" s="52"/>
    </row>
    <row r="443" spans="1:8">
      <c r="A443" s="50"/>
      <c r="B443" s="50"/>
      <c r="C443" s="50"/>
      <c r="D443" s="50"/>
      <c r="E443" s="50"/>
      <c r="F443" s="50"/>
      <c r="G443" s="50"/>
      <c r="H443" s="50"/>
    </row>
    <row r="444" spans="1:8">
      <c r="A444" s="50"/>
      <c r="B444" s="50"/>
      <c r="C444" s="50"/>
      <c r="D444" s="50"/>
      <c r="E444" s="50"/>
      <c r="F444" s="50"/>
      <c r="G444" s="50"/>
      <c r="H444" s="50"/>
    </row>
    <row r="445" ht="13.5" customHeight="1" spans="1:8">
      <c r="A445" s="49"/>
      <c r="B445" s="49"/>
      <c r="C445" s="49"/>
      <c r="D445" s="49"/>
      <c r="E445" s="49"/>
      <c r="F445" s="49"/>
      <c r="G445" s="49"/>
      <c r="H445" s="49"/>
    </row>
    <row r="446" ht="13.5" customHeight="1" spans="1:8">
      <c r="A446" s="49"/>
      <c r="B446" s="49"/>
      <c r="C446" s="49"/>
      <c r="D446" s="49"/>
      <c r="E446" s="49"/>
      <c r="F446" s="49"/>
      <c r="G446" s="49"/>
      <c r="H446" s="49"/>
    </row>
  </sheetData>
  <mergeCells count="8">
    <mergeCell ref="A1:A2"/>
    <mergeCell ref="B1:B2"/>
    <mergeCell ref="C1:C2"/>
    <mergeCell ref="D1:D2"/>
    <mergeCell ref="E1:E2"/>
    <mergeCell ref="F1:F2"/>
    <mergeCell ref="G1:G2"/>
    <mergeCell ref="H1:H2"/>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6"/>
  <sheetViews>
    <sheetView zoomScale="49" zoomScaleNormal="49" workbookViewId="0">
      <selection activeCell="A3" sqref="A3:G239"/>
    </sheetView>
  </sheetViews>
  <sheetFormatPr defaultColWidth="9" defaultRowHeight="14" outlineLevelCol="6"/>
  <cols>
    <col min="1" max="1" width="7.09090909090909" style="54" customWidth="1"/>
    <col min="2" max="2" width="6.36363636363636" style="54" customWidth="1"/>
    <col min="3" max="3" width="14.4545454545455" style="54" customWidth="1"/>
    <col min="4" max="4" width="12.0909090909091" style="54" customWidth="1"/>
    <col min="5" max="5" width="10.4545454545455" style="54" customWidth="1"/>
    <col min="6" max="7" width="8.90909090909091" style="54" customWidth="1"/>
    <col min="8" max="256" width="10" customWidth="1"/>
  </cols>
  <sheetData>
    <row r="1" spans="1:7">
      <c r="A1" s="55" t="s">
        <v>0</v>
      </c>
      <c r="B1" s="56" t="s">
        <v>1</v>
      </c>
      <c r="C1" s="57" t="s">
        <v>2</v>
      </c>
      <c r="D1" s="57" t="s">
        <v>3</v>
      </c>
      <c r="E1" s="58" t="s">
        <v>555</v>
      </c>
      <c r="F1" s="58" t="s">
        <v>556</v>
      </c>
      <c r="G1" s="58" t="s">
        <v>12</v>
      </c>
    </row>
    <row r="2" spans="1:7">
      <c r="A2" s="59"/>
      <c r="B2" s="60"/>
      <c r="C2" s="61"/>
      <c r="D2" s="61"/>
      <c r="E2" s="62"/>
      <c r="F2" s="62"/>
      <c r="G2" s="62"/>
    </row>
    <row r="3" spans="1:7">
      <c r="A3" s="13">
        <v>1</v>
      </c>
      <c r="B3" s="13">
        <v>511</v>
      </c>
      <c r="C3" s="13">
        <v>2017051101</v>
      </c>
      <c r="D3" s="13" t="s">
        <v>13</v>
      </c>
      <c r="E3" s="14"/>
      <c r="F3" s="14"/>
      <c r="G3" s="14"/>
    </row>
    <row r="4" ht="13.5" customHeight="1" spans="1:7">
      <c r="A4" s="13">
        <v>2</v>
      </c>
      <c r="B4" s="13">
        <v>511</v>
      </c>
      <c r="C4" s="13">
        <v>2017051102</v>
      </c>
      <c r="D4" s="13" t="s">
        <v>14</v>
      </c>
      <c r="E4" s="14"/>
      <c r="F4" s="14"/>
      <c r="G4" s="14"/>
    </row>
    <row r="5" ht="13.5" customHeight="1" spans="1:7">
      <c r="A5" s="13">
        <v>3</v>
      </c>
      <c r="B5" s="13">
        <v>511</v>
      </c>
      <c r="C5" s="13">
        <v>2017051103</v>
      </c>
      <c r="D5" s="13" t="s">
        <v>15</v>
      </c>
      <c r="E5" s="14"/>
      <c r="F5" s="14"/>
      <c r="G5" s="14"/>
    </row>
    <row r="6" ht="13.5" customHeight="1" spans="1:7">
      <c r="A6" s="13">
        <v>4</v>
      </c>
      <c r="B6" s="13">
        <v>511</v>
      </c>
      <c r="C6" s="13">
        <v>2017051104</v>
      </c>
      <c r="D6" s="13" t="s">
        <v>16</v>
      </c>
      <c r="E6" s="14"/>
      <c r="F6" s="14"/>
      <c r="G6" s="14"/>
    </row>
    <row r="7" ht="13.5" customHeight="1" spans="1:7">
      <c r="A7" s="13">
        <v>5</v>
      </c>
      <c r="B7" s="13">
        <v>511</v>
      </c>
      <c r="C7" s="13">
        <v>2017051105</v>
      </c>
      <c r="D7" s="13" t="s">
        <v>17</v>
      </c>
      <c r="E7" s="14"/>
      <c r="F7" s="14"/>
      <c r="G7" s="14"/>
    </row>
    <row r="8" ht="13.5" customHeight="1" spans="1:7">
      <c r="A8" s="13">
        <v>6</v>
      </c>
      <c r="B8" s="13">
        <v>511</v>
      </c>
      <c r="C8" s="13">
        <v>2017051106</v>
      </c>
      <c r="D8" s="13" t="s">
        <v>18</v>
      </c>
      <c r="E8" s="14"/>
      <c r="F8" s="14"/>
      <c r="G8" s="14"/>
    </row>
    <row r="9" spans="1:7">
      <c r="A9" s="13">
        <v>7</v>
      </c>
      <c r="B9" s="13">
        <v>511</v>
      </c>
      <c r="C9" s="13">
        <v>2017051107</v>
      </c>
      <c r="D9" s="13" t="s">
        <v>19</v>
      </c>
      <c r="E9" s="14"/>
      <c r="F9" s="14"/>
      <c r="G9" s="14"/>
    </row>
    <row r="10" spans="1:7">
      <c r="A10" s="13">
        <v>8</v>
      </c>
      <c r="B10" s="13">
        <v>511</v>
      </c>
      <c r="C10" s="13">
        <v>2017051108</v>
      </c>
      <c r="D10" s="13" t="s">
        <v>20</v>
      </c>
      <c r="E10" s="14"/>
      <c r="F10" s="14"/>
      <c r="G10" s="14"/>
    </row>
    <row r="11" spans="1:7">
      <c r="A11" s="13">
        <v>9</v>
      </c>
      <c r="B11" s="13">
        <v>511</v>
      </c>
      <c r="C11" s="13">
        <v>2017051109</v>
      </c>
      <c r="D11" s="13" t="s">
        <v>21</v>
      </c>
      <c r="E11" s="14"/>
      <c r="F11" s="14"/>
      <c r="G11" s="14"/>
    </row>
    <row r="12" ht="13.5" customHeight="1" spans="1:7">
      <c r="A12" s="13">
        <v>10</v>
      </c>
      <c r="B12" s="13">
        <v>511</v>
      </c>
      <c r="C12" s="13">
        <v>2017051110</v>
      </c>
      <c r="D12" s="13" t="s">
        <v>22</v>
      </c>
      <c r="E12" s="14"/>
      <c r="F12" s="14"/>
      <c r="G12" s="14"/>
    </row>
    <row r="13" ht="13.5" customHeight="1" spans="1:7">
      <c r="A13" s="13">
        <v>11</v>
      </c>
      <c r="B13" s="13">
        <v>511</v>
      </c>
      <c r="C13" s="13">
        <v>2017051111</v>
      </c>
      <c r="D13" s="13" t="s">
        <v>23</v>
      </c>
      <c r="E13" s="14"/>
      <c r="F13" s="14"/>
      <c r="G13" s="14"/>
    </row>
    <row r="14" ht="13.5" customHeight="1" spans="1:7">
      <c r="A14" s="13">
        <v>12</v>
      </c>
      <c r="B14" s="13">
        <v>511</v>
      </c>
      <c r="C14" s="13">
        <v>2017051112</v>
      </c>
      <c r="D14" s="13" t="s">
        <v>24</v>
      </c>
      <c r="E14" s="14"/>
      <c r="F14" s="14"/>
      <c r="G14" s="14"/>
    </row>
    <row r="15" ht="13.5" customHeight="1" spans="1:7">
      <c r="A15" s="13">
        <v>13</v>
      </c>
      <c r="B15" s="13">
        <v>511</v>
      </c>
      <c r="C15" s="13">
        <v>2017051113</v>
      </c>
      <c r="D15" s="13" t="s">
        <v>25</v>
      </c>
      <c r="E15" s="14"/>
      <c r="F15" s="14"/>
      <c r="G15" s="14"/>
    </row>
    <row r="16" ht="13.5" customHeight="1" spans="1:7">
      <c r="A16" s="13">
        <v>14</v>
      </c>
      <c r="B16" s="13">
        <v>511</v>
      </c>
      <c r="C16" s="13">
        <v>2017051114</v>
      </c>
      <c r="D16" s="13" t="s">
        <v>26</v>
      </c>
      <c r="E16" s="14"/>
      <c r="F16" s="14"/>
      <c r="G16" s="14"/>
    </row>
    <row r="17" ht="13.5" customHeight="1" spans="1:7">
      <c r="A17" s="13">
        <v>15</v>
      </c>
      <c r="B17" s="13">
        <v>511</v>
      </c>
      <c r="C17" s="13">
        <v>2017051115</v>
      </c>
      <c r="D17" s="13" t="s">
        <v>27</v>
      </c>
      <c r="E17" s="14"/>
      <c r="F17" s="14"/>
      <c r="G17" s="14"/>
    </row>
    <row r="18" ht="13.5" customHeight="1" spans="1:7">
      <c r="A18" s="13">
        <v>16</v>
      </c>
      <c r="B18" s="13">
        <v>511</v>
      </c>
      <c r="C18" s="13">
        <v>2017051116</v>
      </c>
      <c r="D18" s="13" t="s">
        <v>28</v>
      </c>
      <c r="E18" s="14"/>
      <c r="F18" s="14"/>
      <c r="G18" s="14"/>
    </row>
    <row r="19" ht="13.5" customHeight="1" spans="1:7">
      <c r="A19" s="13">
        <v>17</v>
      </c>
      <c r="B19" s="13">
        <v>511</v>
      </c>
      <c r="C19" s="13">
        <v>2017051117</v>
      </c>
      <c r="D19" s="13" t="s">
        <v>29</v>
      </c>
      <c r="E19" s="14"/>
      <c r="F19" s="14"/>
      <c r="G19" s="14"/>
    </row>
    <row r="20" ht="13.5" customHeight="1" spans="1:7">
      <c r="A20" s="13">
        <v>18</v>
      </c>
      <c r="B20" s="13">
        <v>511</v>
      </c>
      <c r="C20" s="13">
        <v>2017051118</v>
      </c>
      <c r="D20" s="13" t="s">
        <v>30</v>
      </c>
      <c r="E20" s="14"/>
      <c r="F20" s="14"/>
      <c r="G20" s="14"/>
    </row>
    <row r="21" spans="1:7">
      <c r="A21" s="13">
        <v>19</v>
      </c>
      <c r="B21" s="13">
        <v>511</v>
      </c>
      <c r="C21" s="13">
        <v>2017051119</v>
      </c>
      <c r="D21" s="13" t="s">
        <v>31</v>
      </c>
      <c r="E21" s="14"/>
      <c r="F21" s="14"/>
      <c r="G21" s="14"/>
    </row>
    <row r="22" ht="13.5" customHeight="1" spans="1:7">
      <c r="A22" s="13">
        <v>20</v>
      </c>
      <c r="B22" s="13">
        <v>511</v>
      </c>
      <c r="C22" s="13">
        <v>2017051120</v>
      </c>
      <c r="D22" s="13" t="s">
        <v>32</v>
      </c>
      <c r="E22" s="14"/>
      <c r="F22" s="14"/>
      <c r="G22" s="14"/>
    </row>
    <row r="23" ht="13.5" customHeight="1" spans="1:7">
      <c r="A23" s="13">
        <v>21</v>
      </c>
      <c r="B23" s="13">
        <v>511</v>
      </c>
      <c r="C23" s="13">
        <v>2017051121</v>
      </c>
      <c r="D23" s="13" t="s">
        <v>33</v>
      </c>
      <c r="E23" s="14"/>
      <c r="F23" s="14"/>
      <c r="G23" s="14"/>
    </row>
    <row r="24" ht="13.5" customHeight="1" spans="1:7">
      <c r="A24" s="13">
        <v>22</v>
      </c>
      <c r="B24" s="13">
        <v>511</v>
      </c>
      <c r="C24" s="13">
        <v>2017051122</v>
      </c>
      <c r="D24" s="13" t="s">
        <v>34</v>
      </c>
      <c r="E24" s="14"/>
      <c r="F24" s="14"/>
      <c r="G24" s="14"/>
    </row>
    <row r="25" ht="13.5" customHeight="1" spans="1:7">
      <c r="A25" s="13">
        <v>23</v>
      </c>
      <c r="B25" s="13">
        <v>511</v>
      </c>
      <c r="C25" s="13">
        <v>2017051123</v>
      </c>
      <c r="D25" s="13" t="s">
        <v>35</v>
      </c>
      <c r="E25" s="14"/>
      <c r="F25" s="14"/>
      <c r="G25" s="14"/>
    </row>
    <row r="26" ht="13.5" customHeight="1" spans="1:7">
      <c r="A26" s="13">
        <v>24</v>
      </c>
      <c r="B26" s="13">
        <v>511</v>
      </c>
      <c r="C26" s="13">
        <v>2017051124</v>
      </c>
      <c r="D26" s="13" t="s">
        <v>36</v>
      </c>
      <c r="E26" s="14"/>
      <c r="F26" s="14"/>
      <c r="G26" s="14"/>
    </row>
    <row r="27" ht="13.5" customHeight="1" spans="1:7">
      <c r="A27" s="13">
        <v>25</v>
      </c>
      <c r="B27" s="13">
        <v>511</v>
      </c>
      <c r="C27" s="13">
        <v>2017051125</v>
      </c>
      <c r="D27" s="13" t="s">
        <v>37</v>
      </c>
      <c r="E27" s="14"/>
      <c r="F27" s="14"/>
      <c r="G27" s="14"/>
    </row>
    <row r="28" ht="13.5" customHeight="1" spans="1:7">
      <c r="A28" s="13">
        <v>26</v>
      </c>
      <c r="B28" s="13">
        <v>511</v>
      </c>
      <c r="C28" s="13">
        <v>2017051126</v>
      </c>
      <c r="D28" s="13" t="s">
        <v>38</v>
      </c>
      <c r="E28" s="14"/>
      <c r="F28" s="14"/>
      <c r="G28" s="14"/>
    </row>
    <row r="29" ht="13.5" customHeight="1" spans="1:7">
      <c r="A29" s="13">
        <v>27</v>
      </c>
      <c r="B29" s="13">
        <v>511</v>
      </c>
      <c r="C29" s="13">
        <v>2017051127</v>
      </c>
      <c r="D29" s="13" t="s">
        <v>39</v>
      </c>
      <c r="E29" s="14"/>
      <c r="F29" s="14"/>
      <c r="G29" s="14"/>
    </row>
    <row r="30" spans="1:7">
      <c r="A30" s="13">
        <v>28</v>
      </c>
      <c r="B30" s="13">
        <v>511</v>
      </c>
      <c r="C30" s="13">
        <v>2017051128</v>
      </c>
      <c r="D30" s="13" t="s">
        <v>40</v>
      </c>
      <c r="E30" s="14"/>
      <c r="F30" s="14"/>
      <c r="G30" s="14"/>
    </row>
    <row r="31" ht="13.5" customHeight="1" spans="1:7">
      <c r="A31" s="13">
        <v>29</v>
      </c>
      <c r="B31" s="13">
        <v>511</v>
      </c>
      <c r="C31" s="13">
        <v>2017051129</v>
      </c>
      <c r="D31" s="13" t="s">
        <v>41</v>
      </c>
      <c r="E31" s="14"/>
      <c r="F31" s="14"/>
      <c r="G31" s="14"/>
    </row>
    <row r="32" ht="13.5" customHeight="1" spans="1:7">
      <c r="A32" s="13">
        <v>30</v>
      </c>
      <c r="B32" s="13">
        <v>511</v>
      </c>
      <c r="C32" s="13">
        <v>2017051130</v>
      </c>
      <c r="D32" s="13" t="s">
        <v>42</v>
      </c>
      <c r="E32" s="14"/>
      <c r="F32" s="14"/>
      <c r="G32" s="14"/>
    </row>
    <row r="33" ht="13.5" customHeight="1" spans="1:7">
      <c r="A33" s="13">
        <v>31</v>
      </c>
      <c r="B33" s="13">
        <v>511</v>
      </c>
      <c r="C33" s="13">
        <v>2017051131</v>
      </c>
      <c r="D33" s="13" t="s">
        <v>43</v>
      </c>
      <c r="E33" s="14"/>
      <c r="F33" s="14"/>
      <c r="G33" s="14"/>
    </row>
    <row r="34" ht="13.5" customHeight="1" spans="1:7">
      <c r="A34" s="13">
        <v>32</v>
      </c>
      <c r="B34" s="13">
        <v>511</v>
      </c>
      <c r="C34" s="13">
        <v>2017051132</v>
      </c>
      <c r="D34" s="13" t="s">
        <v>44</v>
      </c>
      <c r="E34" s="14"/>
      <c r="F34" s="14"/>
      <c r="G34" s="14"/>
    </row>
    <row r="35" ht="13.5" customHeight="1" spans="1:7">
      <c r="A35" s="13">
        <v>33</v>
      </c>
      <c r="B35" s="13">
        <v>511</v>
      </c>
      <c r="C35" s="13">
        <v>2017051133</v>
      </c>
      <c r="D35" s="13" t="s">
        <v>45</v>
      </c>
      <c r="E35" s="14"/>
      <c r="F35" s="14"/>
      <c r="G35" s="14"/>
    </row>
    <row r="36" spans="1:7">
      <c r="A36" s="13">
        <v>34</v>
      </c>
      <c r="B36" s="13">
        <v>511</v>
      </c>
      <c r="C36" s="13">
        <v>2017051134</v>
      </c>
      <c r="D36" s="13" t="s">
        <v>46</v>
      </c>
      <c r="E36" s="14"/>
      <c r="F36" s="14"/>
      <c r="G36" s="14"/>
    </row>
    <row r="37" ht="13.5" customHeight="1" spans="1:7">
      <c r="A37" s="13">
        <v>35</v>
      </c>
      <c r="B37" s="13">
        <v>511</v>
      </c>
      <c r="C37" s="13">
        <v>2017051135</v>
      </c>
      <c r="D37" s="13" t="s">
        <v>47</v>
      </c>
      <c r="E37" s="14"/>
      <c r="F37" s="14"/>
      <c r="G37" s="14"/>
    </row>
    <row r="38" ht="13.5" customHeight="1" spans="1:7">
      <c r="A38" s="2">
        <v>36</v>
      </c>
      <c r="B38" s="13">
        <v>511</v>
      </c>
      <c r="C38" s="13">
        <v>2017071712</v>
      </c>
      <c r="D38" s="13" t="s">
        <v>48</v>
      </c>
      <c r="E38" s="14"/>
      <c r="F38" s="14"/>
      <c r="G38" s="14"/>
    </row>
    <row r="39" ht="13.5" customHeight="1" spans="1:7">
      <c r="A39" s="13">
        <v>37</v>
      </c>
      <c r="B39" s="13">
        <v>511</v>
      </c>
      <c r="C39" s="13">
        <v>2016051130</v>
      </c>
      <c r="D39" s="13" t="s">
        <v>49</v>
      </c>
      <c r="E39" s="14"/>
      <c r="F39" s="14"/>
      <c r="G39" s="14"/>
    </row>
    <row r="40" ht="13.5" customHeight="1" spans="1:7">
      <c r="A40" s="13">
        <v>38</v>
      </c>
      <c r="B40" s="13">
        <v>512</v>
      </c>
      <c r="C40" s="13">
        <v>2017051201</v>
      </c>
      <c r="D40" s="13" t="s">
        <v>50</v>
      </c>
      <c r="E40" s="14"/>
      <c r="F40" s="14"/>
      <c r="G40" s="14"/>
    </row>
    <row r="41" ht="13.5" customHeight="1" spans="1:7">
      <c r="A41" s="13">
        <v>39</v>
      </c>
      <c r="B41" s="13">
        <v>512</v>
      </c>
      <c r="C41" s="13">
        <v>2017051202</v>
      </c>
      <c r="D41" s="13" t="s">
        <v>51</v>
      </c>
      <c r="E41" s="14"/>
      <c r="F41" s="14"/>
      <c r="G41" s="14"/>
    </row>
    <row r="42" ht="13.5" customHeight="1" spans="1:7">
      <c r="A42" s="13">
        <v>40</v>
      </c>
      <c r="B42" s="15">
        <v>512</v>
      </c>
      <c r="C42" s="15">
        <v>2017051203</v>
      </c>
      <c r="D42" s="15" t="s">
        <v>52</v>
      </c>
      <c r="E42" s="14"/>
      <c r="F42" s="14"/>
      <c r="G42" s="14"/>
    </row>
    <row r="43" ht="13.5" customHeight="1" spans="1:7">
      <c r="A43" s="15">
        <v>41</v>
      </c>
      <c r="B43" s="15">
        <v>512</v>
      </c>
      <c r="C43" s="15">
        <v>2017051204</v>
      </c>
      <c r="D43" s="15" t="s">
        <v>53</v>
      </c>
      <c r="E43" s="14"/>
      <c r="F43" s="14"/>
      <c r="G43" s="14"/>
    </row>
    <row r="44" spans="1:7">
      <c r="A44" s="15">
        <v>42</v>
      </c>
      <c r="B44" s="15">
        <v>512</v>
      </c>
      <c r="C44" s="15">
        <v>2017051205</v>
      </c>
      <c r="D44" s="15" t="s">
        <v>54</v>
      </c>
      <c r="E44" s="14"/>
      <c r="F44" s="14"/>
      <c r="G44" s="14"/>
    </row>
    <row r="45" spans="1:7">
      <c r="A45" s="15">
        <v>43</v>
      </c>
      <c r="B45" s="15">
        <v>512</v>
      </c>
      <c r="C45" s="15">
        <v>2017051206</v>
      </c>
      <c r="D45" s="15" t="s">
        <v>55</v>
      </c>
      <c r="E45" s="14"/>
      <c r="F45" s="14"/>
      <c r="G45" s="14"/>
    </row>
    <row r="46" spans="1:7">
      <c r="A46" s="15">
        <v>44</v>
      </c>
      <c r="B46" s="15">
        <v>512</v>
      </c>
      <c r="C46" s="15">
        <v>2017051207</v>
      </c>
      <c r="D46" s="15" t="s">
        <v>56</v>
      </c>
      <c r="E46" s="16"/>
      <c r="F46" s="16"/>
      <c r="G46" s="16"/>
    </row>
    <row r="47" ht="13.5" customHeight="1" spans="1:7">
      <c r="A47" s="15">
        <v>45</v>
      </c>
      <c r="B47" s="13">
        <v>512</v>
      </c>
      <c r="C47" s="13">
        <v>2017051208</v>
      </c>
      <c r="D47" s="13" t="s">
        <v>57</v>
      </c>
      <c r="E47" s="14"/>
      <c r="F47" s="14"/>
      <c r="G47" s="14"/>
    </row>
    <row r="48" ht="13.5" customHeight="1" spans="1:7">
      <c r="A48" s="13">
        <v>46</v>
      </c>
      <c r="B48" s="15">
        <v>512</v>
      </c>
      <c r="C48" s="15">
        <v>2017051209</v>
      </c>
      <c r="D48" s="15" t="s">
        <v>58</v>
      </c>
      <c r="E48" s="14"/>
      <c r="F48" s="14"/>
      <c r="G48" s="14"/>
    </row>
    <row r="49" ht="13.5" customHeight="1" spans="1:7">
      <c r="A49" s="15">
        <v>47</v>
      </c>
      <c r="B49" s="15">
        <v>512</v>
      </c>
      <c r="C49" s="15">
        <v>2017051210</v>
      </c>
      <c r="D49" s="15" t="s">
        <v>59</v>
      </c>
      <c r="E49" s="14"/>
      <c r="F49" s="14"/>
      <c r="G49" s="14"/>
    </row>
    <row r="50" ht="13.5" customHeight="1" spans="1:7">
      <c r="A50" s="15">
        <v>48</v>
      </c>
      <c r="B50" s="13">
        <v>512</v>
      </c>
      <c r="C50" s="13">
        <v>2017051211</v>
      </c>
      <c r="D50" s="13" t="s">
        <v>60</v>
      </c>
      <c r="E50" s="14"/>
      <c r="F50" s="14"/>
      <c r="G50" s="14"/>
    </row>
    <row r="51" ht="13.5" customHeight="1" spans="1:7">
      <c r="A51" s="13">
        <v>49</v>
      </c>
      <c r="B51" s="17">
        <v>512</v>
      </c>
      <c r="C51" s="17">
        <v>2017051212</v>
      </c>
      <c r="D51" s="18" t="s">
        <v>61</v>
      </c>
      <c r="E51" s="14"/>
      <c r="F51" s="14"/>
      <c r="G51" s="14"/>
    </row>
    <row r="52" ht="13.5" customHeight="1" spans="1:7">
      <c r="A52" s="17">
        <v>50</v>
      </c>
      <c r="B52" s="15">
        <v>512</v>
      </c>
      <c r="C52" s="15">
        <v>2017051213</v>
      </c>
      <c r="D52" s="15" t="s">
        <v>62</v>
      </c>
      <c r="E52" s="14"/>
      <c r="F52" s="16"/>
      <c r="G52" s="16"/>
    </row>
    <row r="53" ht="13.5" customHeight="1" spans="1:7">
      <c r="A53" s="15">
        <v>51</v>
      </c>
      <c r="B53" s="15">
        <v>512</v>
      </c>
      <c r="C53" s="15">
        <v>2017051214</v>
      </c>
      <c r="D53" s="15" t="s">
        <v>63</v>
      </c>
      <c r="E53" s="14"/>
      <c r="F53" s="14"/>
      <c r="G53" s="14"/>
    </row>
    <row r="54" ht="13.5" customHeight="1" spans="1:7">
      <c r="A54" s="15">
        <v>52</v>
      </c>
      <c r="B54" s="15">
        <v>512</v>
      </c>
      <c r="C54" s="15">
        <v>2017051216</v>
      </c>
      <c r="D54" s="15" t="s">
        <v>64</v>
      </c>
      <c r="E54" s="14"/>
      <c r="F54" s="14"/>
      <c r="G54" s="14"/>
    </row>
    <row r="55" ht="13.5" customHeight="1" spans="1:7">
      <c r="A55" s="15">
        <v>53</v>
      </c>
      <c r="B55" s="13">
        <v>512</v>
      </c>
      <c r="C55" s="13">
        <v>2017051217</v>
      </c>
      <c r="D55" s="13" t="s">
        <v>65</v>
      </c>
      <c r="E55" s="14"/>
      <c r="F55" s="14"/>
      <c r="G55" s="14"/>
    </row>
    <row r="56" ht="13.5" customHeight="1" spans="1:7">
      <c r="A56" s="13">
        <v>54</v>
      </c>
      <c r="B56" s="15">
        <v>512</v>
      </c>
      <c r="C56" s="15">
        <v>2017051218</v>
      </c>
      <c r="D56" s="15" t="s">
        <v>66</v>
      </c>
      <c r="E56" s="14"/>
      <c r="F56" s="14"/>
      <c r="G56" s="14"/>
    </row>
    <row r="57" ht="13.5" customHeight="1" spans="1:7">
      <c r="A57" s="15">
        <v>55</v>
      </c>
      <c r="B57" s="15">
        <v>512</v>
      </c>
      <c r="C57" s="15">
        <v>2017051219</v>
      </c>
      <c r="D57" s="15" t="s">
        <v>67</v>
      </c>
      <c r="E57" s="14"/>
      <c r="F57" s="14"/>
      <c r="G57" s="14"/>
    </row>
    <row r="58" ht="13.5" customHeight="1" spans="1:7">
      <c r="A58" s="15">
        <v>56</v>
      </c>
      <c r="B58" s="15">
        <v>512</v>
      </c>
      <c r="C58" s="15">
        <v>2017051220</v>
      </c>
      <c r="D58" s="15" t="s">
        <v>68</v>
      </c>
      <c r="E58" s="14"/>
      <c r="F58" s="14"/>
      <c r="G58" s="14"/>
    </row>
    <row r="59" ht="13.5" customHeight="1" spans="1:7">
      <c r="A59" s="15">
        <v>57</v>
      </c>
      <c r="B59" s="13">
        <v>512</v>
      </c>
      <c r="C59" s="13">
        <v>2017051221</v>
      </c>
      <c r="D59" s="13" t="s">
        <v>69</v>
      </c>
      <c r="E59" s="14"/>
      <c r="F59" s="14"/>
      <c r="G59" s="14"/>
    </row>
    <row r="60" ht="13.5" customHeight="1" spans="1:7">
      <c r="A60" s="13">
        <v>58</v>
      </c>
      <c r="B60" s="19">
        <v>512</v>
      </c>
      <c r="C60" s="19">
        <v>2017051222</v>
      </c>
      <c r="D60" s="19" t="s">
        <v>70</v>
      </c>
      <c r="E60" s="14"/>
      <c r="F60" s="14"/>
      <c r="G60" s="14"/>
    </row>
    <row r="61" spans="1:7">
      <c r="A61" s="19">
        <v>59</v>
      </c>
      <c r="B61" s="19">
        <v>512</v>
      </c>
      <c r="C61" s="19">
        <v>2017051223</v>
      </c>
      <c r="D61" s="19" t="s">
        <v>71</v>
      </c>
      <c r="E61" s="14"/>
      <c r="F61" s="14"/>
      <c r="G61" s="14"/>
    </row>
    <row r="62" ht="13.5" customHeight="1" spans="1:7">
      <c r="A62" s="19">
        <v>60</v>
      </c>
      <c r="B62" s="15">
        <v>512</v>
      </c>
      <c r="C62" s="15">
        <v>2017051224</v>
      </c>
      <c r="D62" s="15" t="s">
        <v>72</v>
      </c>
      <c r="E62" s="14"/>
      <c r="F62" s="14"/>
      <c r="G62" s="14"/>
    </row>
    <row r="63" ht="13.5" customHeight="1" spans="1:7">
      <c r="A63" s="15">
        <v>61</v>
      </c>
      <c r="B63" s="15">
        <v>512</v>
      </c>
      <c r="C63" s="15">
        <v>2017051225</v>
      </c>
      <c r="D63" s="15" t="s">
        <v>73</v>
      </c>
      <c r="E63" s="14"/>
      <c r="F63" s="14"/>
      <c r="G63" s="14"/>
    </row>
    <row r="64" ht="13.5" customHeight="1" spans="1:7">
      <c r="A64" s="15">
        <v>62</v>
      </c>
      <c r="B64" s="13">
        <v>512</v>
      </c>
      <c r="C64" s="13">
        <v>2017051226</v>
      </c>
      <c r="D64" s="13" t="s">
        <v>74</v>
      </c>
      <c r="E64" s="14"/>
      <c r="F64" s="14"/>
      <c r="G64" s="14"/>
    </row>
    <row r="65" ht="13.5" customHeight="1" spans="1:7">
      <c r="A65" s="13">
        <v>63</v>
      </c>
      <c r="B65" s="14">
        <v>512</v>
      </c>
      <c r="C65" s="14">
        <v>2017051227</v>
      </c>
      <c r="D65" s="14" t="s">
        <v>75</v>
      </c>
      <c r="E65" s="14"/>
      <c r="F65" s="14"/>
      <c r="G65" s="14"/>
    </row>
    <row r="66" ht="13.5" customHeight="1" spans="1:7">
      <c r="A66" s="14">
        <v>64</v>
      </c>
      <c r="B66" s="15">
        <v>512</v>
      </c>
      <c r="C66" s="15">
        <v>2017051228</v>
      </c>
      <c r="D66" s="15" t="s">
        <v>76</v>
      </c>
      <c r="E66" s="14"/>
      <c r="F66" s="14"/>
      <c r="G66" s="14"/>
    </row>
    <row r="67" ht="13.5" customHeight="1" spans="1:7">
      <c r="A67" s="15">
        <v>65</v>
      </c>
      <c r="B67" s="14">
        <v>512</v>
      </c>
      <c r="C67" s="14">
        <v>2017051229</v>
      </c>
      <c r="D67" s="14" t="s">
        <v>77</v>
      </c>
      <c r="E67" s="14"/>
      <c r="F67" s="14"/>
      <c r="G67" s="14"/>
    </row>
    <row r="68" ht="13.5" customHeight="1" spans="1:7">
      <c r="A68" s="14">
        <v>66</v>
      </c>
      <c r="B68" s="22">
        <v>512</v>
      </c>
      <c r="C68" s="22">
        <v>2017051230</v>
      </c>
      <c r="D68" s="23" t="s">
        <v>78</v>
      </c>
      <c r="E68" s="14"/>
      <c r="F68" s="14"/>
      <c r="G68" s="14"/>
    </row>
    <row r="69" ht="13.5" customHeight="1" spans="1:7">
      <c r="A69" s="22">
        <v>67</v>
      </c>
      <c r="B69" s="17">
        <v>512</v>
      </c>
      <c r="C69" s="17">
        <v>2017051231</v>
      </c>
      <c r="D69" s="18" t="s">
        <v>79</v>
      </c>
      <c r="E69" s="24"/>
      <c r="F69" s="24"/>
      <c r="G69" s="24"/>
    </row>
    <row r="70" ht="13.5" customHeight="1" spans="1:7">
      <c r="A70" s="17">
        <v>68</v>
      </c>
      <c r="B70" s="15">
        <v>512</v>
      </c>
      <c r="C70" s="15">
        <v>2017051233</v>
      </c>
      <c r="D70" s="15" t="s">
        <v>80</v>
      </c>
      <c r="E70" s="14"/>
      <c r="F70" s="14"/>
      <c r="G70" s="14"/>
    </row>
    <row r="71" ht="13.5" customHeight="1" spans="1:7">
      <c r="A71" s="15">
        <v>69</v>
      </c>
      <c r="B71" s="13">
        <v>512</v>
      </c>
      <c r="C71" s="13">
        <v>2017051234</v>
      </c>
      <c r="D71" s="13" t="s">
        <v>81</v>
      </c>
      <c r="E71" s="14"/>
      <c r="F71" s="14"/>
      <c r="G71" s="14"/>
    </row>
    <row r="72" ht="13.5" customHeight="1" spans="1:7">
      <c r="A72" s="13">
        <v>70</v>
      </c>
      <c r="B72" s="15">
        <v>512</v>
      </c>
      <c r="C72" s="15">
        <v>2017051235</v>
      </c>
      <c r="D72" s="15" t="s">
        <v>82</v>
      </c>
      <c r="E72" s="14"/>
      <c r="F72" s="14"/>
      <c r="G72" s="14"/>
    </row>
    <row r="73" ht="13.5" customHeight="1" spans="1:7">
      <c r="A73" s="15">
        <v>71</v>
      </c>
      <c r="B73" s="15">
        <v>512</v>
      </c>
      <c r="C73" s="15">
        <v>2017011426</v>
      </c>
      <c r="D73" s="15" t="s">
        <v>83</v>
      </c>
      <c r="E73" s="14"/>
      <c r="F73" s="14"/>
      <c r="G73" s="14"/>
    </row>
    <row r="74" ht="13.5" customHeight="1" spans="1:7">
      <c r="A74" s="15">
        <v>72</v>
      </c>
      <c r="B74" s="22">
        <v>512</v>
      </c>
      <c r="C74" s="22">
        <v>2017101101</v>
      </c>
      <c r="D74" s="22" t="s">
        <v>84</v>
      </c>
      <c r="E74" s="14"/>
      <c r="F74" s="14"/>
      <c r="G74" s="14"/>
    </row>
    <row r="75" ht="13.5" customHeight="1" spans="1:7">
      <c r="A75" s="22">
        <v>73</v>
      </c>
      <c r="B75" s="22">
        <v>513</v>
      </c>
      <c r="C75" s="22">
        <v>2017051301</v>
      </c>
      <c r="D75" s="22" t="s">
        <v>85</v>
      </c>
      <c r="E75" s="14"/>
      <c r="F75" s="14"/>
      <c r="G75" s="14"/>
    </row>
    <row r="76" ht="13.5" customHeight="1" spans="1:7">
      <c r="A76" s="22">
        <v>74</v>
      </c>
      <c r="B76" s="14">
        <v>513</v>
      </c>
      <c r="C76" s="14">
        <v>2017051302</v>
      </c>
      <c r="D76" s="14" t="s">
        <v>86</v>
      </c>
      <c r="E76" s="14"/>
      <c r="F76" s="14"/>
      <c r="G76" s="14"/>
    </row>
    <row r="77" ht="13.5" customHeight="1" spans="1:7">
      <c r="A77" s="14">
        <v>75</v>
      </c>
      <c r="B77" s="15">
        <v>513</v>
      </c>
      <c r="C77" s="15">
        <v>2017051303</v>
      </c>
      <c r="D77" s="15" t="s">
        <v>87</v>
      </c>
      <c r="E77" s="14"/>
      <c r="F77" s="14"/>
      <c r="G77" s="14"/>
    </row>
    <row r="78" ht="13.5" customHeight="1" spans="1:7">
      <c r="A78" s="15">
        <v>76</v>
      </c>
      <c r="B78" s="15">
        <v>513</v>
      </c>
      <c r="C78" s="15">
        <v>2017051304</v>
      </c>
      <c r="D78" s="15" t="s">
        <v>88</v>
      </c>
      <c r="E78" s="14"/>
      <c r="F78" s="14"/>
      <c r="G78" s="14"/>
    </row>
    <row r="79" ht="13.5" customHeight="1" spans="1:7">
      <c r="A79" s="15">
        <v>77</v>
      </c>
      <c r="B79" s="15">
        <v>513</v>
      </c>
      <c r="C79" s="15">
        <v>2017051305</v>
      </c>
      <c r="D79" s="15" t="s">
        <v>89</v>
      </c>
      <c r="E79" s="14"/>
      <c r="F79" s="14"/>
      <c r="G79" s="14"/>
    </row>
    <row r="80" ht="13.5" customHeight="1" spans="1:7">
      <c r="A80" s="15">
        <v>78</v>
      </c>
      <c r="B80" s="14">
        <v>513</v>
      </c>
      <c r="C80" s="14">
        <v>2017051306</v>
      </c>
      <c r="D80" s="14" t="s">
        <v>90</v>
      </c>
      <c r="E80" s="14"/>
      <c r="F80" s="14"/>
      <c r="G80" s="14"/>
    </row>
    <row r="81" ht="13.5" customHeight="1" spans="1:7">
      <c r="A81" s="14">
        <v>79</v>
      </c>
      <c r="B81" s="14">
        <v>513</v>
      </c>
      <c r="C81" s="14">
        <v>2017051307</v>
      </c>
      <c r="D81" s="14" t="s">
        <v>91</v>
      </c>
      <c r="E81" s="14"/>
      <c r="F81" s="14"/>
      <c r="G81" s="14"/>
    </row>
    <row r="82" ht="13.5" customHeight="1" spans="1:7">
      <c r="A82" s="14">
        <v>80</v>
      </c>
      <c r="B82" s="14">
        <v>513</v>
      </c>
      <c r="C82" s="14">
        <v>2017051308</v>
      </c>
      <c r="D82" s="14" t="s">
        <v>92</v>
      </c>
      <c r="E82" s="14"/>
      <c r="F82" s="14"/>
      <c r="G82" s="14"/>
    </row>
    <row r="83" ht="13.5" customHeight="1" spans="1:7">
      <c r="A83" s="14">
        <v>81</v>
      </c>
      <c r="B83" s="14">
        <v>513</v>
      </c>
      <c r="C83" s="14">
        <v>2017051309</v>
      </c>
      <c r="D83" s="14" t="s">
        <v>93</v>
      </c>
      <c r="E83" s="14"/>
      <c r="F83" s="14"/>
      <c r="G83" s="14"/>
    </row>
    <row r="84" ht="13.5" customHeight="1" spans="1:7">
      <c r="A84" s="14">
        <v>82</v>
      </c>
      <c r="B84" s="14">
        <v>513</v>
      </c>
      <c r="C84" s="14">
        <v>2017051310</v>
      </c>
      <c r="D84" s="14" t="s">
        <v>94</v>
      </c>
      <c r="E84" s="14"/>
      <c r="F84" s="14"/>
      <c r="G84" s="14"/>
    </row>
    <row r="85" ht="13.5" customHeight="1" spans="1:7">
      <c r="A85" s="14">
        <v>83</v>
      </c>
      <c r="B85" s="15">
        <v>513</v>
      </c>
      <c r="C85" s="15">
        <v>2017051311</v>
      </c>
      <c r="D85" s="15" t="s">
        <v>95</v>
      </c>
      <c r="E85" s="14"/>
      <c r="F85" s="14"/>
      <c r="G85" s="14"/>
    </row>
    <row r="86" ht="13.5" customHeight="1" spans="1:7">
      <c r="A86" s="15">
        <v>84</v>
      </c>
      <c r="B86" s="14">
        <v>513</v>
      </c>
      <c r="C86" s="14">
        <v>2017051312</v>
      </c>
      <c r="D86" s="14" t="s">
        <v>96</v>
      </c>
      <c r="E86" s="14"/>
      <c r="F86" s="14"/>
      <c r="G86" s="14"/>
    </row>
    <row r="87" ht="13.5" customHeight="1" spans="1:7">
      <c r="A87" s="14">
        <v>85</v>
      </c>
      <c r="B87" s="14">
        <v>513</v>
      </c>
      <c r="C87" s="14">
        <v>2017051313</v>
      </c>
      <c r="D87" s="14" t="s">
        <v>97</v>
      </c>
      <c r="E87" s="14"/>
      <c r="F87" s="14"/>
      <c r="G87" s="14"/>
    </row>
    <row r="88" ht="13.5" customHeight="1" spans="1:7">
      <c r="A88" s="14">
        <v>86</v>
      </c>
      <c r="B88" s="15">
        <v>513</v>
      </c>
      <c r="C88" s="15">
        <v>2017051314</v>
      </c>
      <c r="D88" s="15" t="s">
        <v>98</v>
      </c>
      <c r="E88" s="14"/>
      <c r="F88" s="14"/>
      <c r="G88" s="14"/>
    </row>
    <row r="89" ht="13.5" customHeight="1" spans="1:7">
      <c r="A89" s="15">
        <v>87</v>
      </c>
      <c r="B89" s="14">
        <v>513</v>
      </c>
      <c r="C89" s="14">
        <v>2017051315</v>
      </c>
      <c r="D89" s="14" t="s">
        <v>99</v>
      </c>
      <c r="E89" s="14"/>
      <c r="F89" s="14"/>
      <c r="G89" s="14"/>
    </row>
    <row r="90" ht="13.5" customHeight="1" spans="1:7">
      <c r="A90" s="14">
        <v>88</v>
      </c>
      <c r="B90" s="14">
        <v>513</v>
      </c>
      <c r="C90" s="14">
        <v>2017051316</v>
      </c>
      <c r="D90" s="14" t="s">
        <v>100</v>
      </c>
      <c r="E90" s="14"/>
      <c r="F90" s="14"/>
      <c r="G90" s="14"/>
    </row>
    <row r="91" ht="13.5" customHeight="1" spans="1:7">
      <c r="A91" s="14">
        <v>89</v>
      </c>
      <c r="B91" s="14">
        <v>513</v>
      </c>
      <c r="C91" s="14">
        <v>2017051317</v>
      </c>
      <c r="D91" s="14" t="s">
        <v>101</v>
      </c>
      <c r="E91" s="14"/>
      <c r="F91" s="14"/>
      <c r="G91" s="14"/>
    </row>
    <row r="92" spans="1:7">
      <c r="A92" s="14">
        <v>90</v>
      </c>
      <c r="B92" s="14">
        <v>513</v>
      </c>
      <c r="C92" s="14">
        <v>2017051318</v>
      </c>
      <c r="D92" s="14" t="s">
        <v>102</v>
      </c>
      <c r="E92" s="14"/>
      <c r="F92" s="14"/>
      <c r="G92" s="14"/>
    </row>
    <row r="93" ht="13.5" customHeight="1" spans="1:7">
      <c r="A93" s="14">
        <v>91</v>
      </c>
      <c r="B93" s="14">
        <v>513</v>
      </c>
      <c r="C93" s="14">
        <v>2017051319</v>
      </c>
      <c r="D93" s="14" t="s">
        <v>103</v>
      </c>
      <c r="E93" s="14"/>
      <c r="F93" s="14"/>
      <c r="G93" s="14"/>
    </row>
    <row r="94" ht="13.5" customHeight="1" spans="1:7">
      <c r="A94" s="14">
        <v>92</v>
      </c>
      <c r="B94" s="15">
        <v>513</v>
      </c>
      <c r="C94" s="15">
        <v>2017051320</v>
      </c>
      <c r="D94" s="15" t="s">
        <v>104</v>
      </c>
      <c r="E94" s="14"/>
      <c r="F94" s="14"/>
      <c r="G94" s="14"/>
    </row>
    <row r="95" ht="13.5" customHeight="1" spans="1:7">
      <c r="A95" s="15">
        <v>93</v>
      </c>
      <c r="B95" s="15">
        <v>513</v>
      </c>
      <c r="C95" s="15">
        <v>2017051321</v>
      </c>
      <c r="D95" s="15" t="s">
        <v>105</v>
      </c>
      <c r="E95" s="14"/>
      <c r="F95" s="14"/>
      <c r="G95" s="14"/>
    </row>
    <row r="96" ht="13.5" customHeight="1" spans="1:7">
      <c r="A96" s="15">
        <v>94</v>
      </c>
      <c r="B96" s="15">
        <v>513</v>
      </c>
      <c r="C96" s="15">
        <v>2017051322</v>
      </c>
      <c r="D96" s="15" t="s">
        <v>106</v>
      </c>
      <c r="E96" s="14"/>
      <c r="F96" s="14"/>
      <c r="G96" s="14"/>
    </row>
    <row r="97" ht="13.5" customHeight="1" spans="1:7">
      <c r="A97" s="15">
        <v>95</v>
      </c>
      <c r="B97" s="15">
        <v>513</v>
      </c>
      <c r="C97" s="15">
        <v>2017051323</v>
      </c>
      <c r="D97" s="15" t="s">
        <v>107</v>
      </c>
      <c r="E97" s="14"/>
      <c r="F97" s="25"/>
      <c r="G97" s="25"/>
    </row>
    <row r="98" ht="13.5" customHeight="1" spans="1:7">
      <c r="A98" s="15">
        <v>96</v>
      </c>
      <c r="B98" s="14">
        <v>513</v>
      </c>
      <c r="C98" s="14">
        <v>2017051324</v>
      </c>
      <c r="D98" s="14" t="s">
        <v>108</v>
      </c>
      <c r="E98" s="14"/>
      <c r="F98" s="26"/>
      <c r="G98" s="26"/>
    </row>
    <row r="99" ht="13.5" customHeight="1" spans="1:7">
      <c r="A99" s="14">
        <v>97</v>
      </c>
      <c r="B99" s="15">
        <v>513</v>
      </c>
      <c r="C99" s="15">
        <v>2017051325</v>
      </c>
      <c r="D99" s="15" t="s">
        <v>109</v>
      </c>
      <c r="E99" s="14"/>
      <c r="F99" s="26"/>
      <c r="G99" s="26"/>
    </row>
    <row r="100" ht="13.5" customHeight="1" spans="1:7">
      <c r="A100" s="15">
        <v>98</v>
      </c>
      <c r="B100" s="15">
        <v>513</v>
      </c>
      <c r="C100" s="15">
        <v>2017051326</v>
      </c>
      <c r="D100" s="15" t="s">
        <v>110</v>
      </c>
      <c r="E100" s="14"/>
      <c r="F100" s="26"/>
      <c r="G100" s="26"/>
    </row>
    <row r="101" ht="13.5" customHeight="1" spans="1:7">
      <c r="A101" s="15">
        <v>99</v>
      </c>
      <c r="B101" s="15">
        <v>513</v>
      </c>
      <c r="C101" s="15">
        <v>2017051327</v>
      </c>
      <c r="D101" s="15" t="s">
        <v>111</v>
      </c>
      <c r="E101" s="14"/>
      <c r="F101" s="26"/>
      <c r="G101" s="26"/>
    </row>
    <row r="102" ht="13.5" customHeight="1" spans="1:7">
      <c r="A102" s="15">
        <v>100</v>
      </c>
      <c r="B102" s="14">
        <v>513</v>
      </c>
      <c r="C102" s="14">
        <v>2017051328</v>
      </c>
      <c r="D102" s="14" t="s">
        <v>112</v>
      </c>
      <c r="E102" s="14"/>
      <c r="F102" s="26"/>
      <c r="G102" s="26"/>
    </row>
    <row r="103" spans="1:7">
      <c r="A103" s="14">
        <v>101</v>
      </c>
      <c r="B103" s="15">
        <v>513</v>
      </c>
      <c r="C103" s="15">
        <v>2017051329</v>
      </c>
      <c r="D103" s="15" t="s">
        <v>113</v>
      </c>
      <c r="E103" s="26"/>
      <c r="F103" s="26"/>
      <c r="G103" s="26"/>
    </row>
    <row r="104" ht="13.5" customHeight="1" spans="1:7">
      <c r="A104" s="15">
        <v>102</v>
      </c>
      <c r="B104" s="15">
        <v>513</v>
      </c>
      <c r="C104" s="15">
        <v>2017051330</v>
      </c>
      <c r="D104" s="15" t="s">
        <v>114</v>
      </c>
      <c r="E104" s="26"/>
      <c r="F104" s="26"/>
      <c r="G104" s="26"/>
    </row>
    <row r="105" ht="13.5" customHeight="1" spans="1:7">
      <c r="A105" s="15">
        <v>103</v>
      </c>
      <c r="B105" s="15">
        <v>513</v>
      </c>
      <c r="C105" s="15">
        <v>2017051331</v>
      </c>
      <c r="D105" s="15" t="s">
        <v>115</v>
      </c>
      <c r="E105" s="26"/>
      <c r="F105" s="26"/>
      <c r="G105" s="26"/>
    </row>
    <row r="106" ht="13.5" customHeight="1" spans="1:7">
      <c r="A106" s="15">
        <v>104</v>
      </c>
      <c r="B106" s="14">
        <v>513</v>
      </c>
      <c r="C106" s="14">
        <v>2017051332</v>
      </c>
      <c r="D106" s="14" t="s">
        <v>116</v>
      </c>
      <c r="E106" s="26"/>
      <c r="F106" s="26"/>
      <c r="G106" s="26"/>
    </row>
    <row r="107" ht="13.5" customHeight="1" spans="1:7">
      <c r="A107" s="14">
        <v>105</v>
      </c>
      <c r="B107" s="14">
        <v>513</v>
      </c>
      <c r="C107" s="14">
        <v>2017051333</v>
      </c>
      <c r="D107" s="14" t="s">
        <v>117</v>
      </c>
      <c r="E107" s="26"/>
      <c r="F107" s="26"/>
      <c r="G107" s="26"/>
    </row>
    <row r="108" ht="13.5" customHeight="1" spans="1:7">
      <c r="A108" s="14">
        <v>106</v>
      </c>
      <c r="B108" s="14">
        <v>513</v>
      </c>
      <c r="C108" s="14">
        <v>2017051334</v>
      </c>
      <c r="D108" s="14" t="s">
        <v>118</v>
      </c>
      <c r="E108" s="26"/>
      <c r="F108" s="26"/>
      <c r="G108" s="26"/>
    </row>
    <row r="109" ht="13.5" customHeight="1" spans="1:7">
      <c r="A109" s="14">
        <v>107</v>
      </c>
      <c r="B109" s="15">
        <v>513</v>
      </c>
      <c r="C109" s="15">
        <v>2017101212</v>
      </c>
      <c r="D109" s="13" t="s">
        <v>119</v>
      </c>
      <c r="E109" s="26"/>
      <c r="F109" s="27"/>
      <c r="G109" s="27"/>
    </row>
    <row r="110" ht="13.5" customHeight="1" spans="1:7">
      <c r="A110" s="15">
        <v>108</v>
      </c>
      <c r="B110" s="13">
        <v>514</v>
      </c>
      <c r="C110" s="13">
        <v>2017051401</v>
      </c>
      <c r="D110" s="13" t="s">
        <v>120</v>
      </c>
      <c r="E110" s="26"/>
      <c r="F110" s="27"/>
      <c r="G110" s="27"/>
    </row>
    <row r="111" ht="13.5" customHeight="1" spans="1:7">
      <c r="A111" s="13">
        <v>109</v>
      </c>
      <c r="B111" s="13">
        <v>514</v>
      </c>
      <c r="C111" s="13">
        <v>2017051402</v>
      </c>
      <c r="D111" s="13" t="s">
        <v>121</v>
      </c>
      <c r="E111" s="26"/>
      <c r="F111" s="27"/>
      <c r="G111" s="27"/>
    </row>
    <row r="112" ht="13.5" customHeight="1" spans="1:7">
      <c r="A112" s="13">
        <v>110</v>
      </c>
      <c r="B112" s="13">
        <v>514</v>
      </c>
      <c r="C112" s="13">
        <v>2017051403</v>
      </c>
      <c r="D112" s="13" t="s">
        <v>122</v>
      </c>
      <c r="E112" s="26"/>
      <c r="F112" s="27"/>
      <c r="G112" s="27"/>
    </row>
    <row r="113" ht="13.5" customHeight="1" spans="1:7">
      <c r="A113" s="13">
        <v>111</v>
      </c>
      <c r="B113" s="13">
        <v>514</v>
      </c>
      <c r="C113" s="13">
        <v>2017051404</v>
      </c>
      <c r="D113" s="13" t="s">
        <v>123</v>
      </c>
      <c r="E113" s="26"/>
      <c r="F113" s="27"/>
      <c r="G113" s="27"/>
    </row>
    <row r="114" ht="13.5" customHeight="1" spans="1:7">
      <c r="A114" s="13">
        <v>112</v>
      </c>
      <c r="B114" s="13">
        <v>514</v>
      </c>
      <c r="C114" s="13">
        <v>2017051405</v>
      </c>
      <c r="D114" s="13" t="s">
        <v>124</v>
      </c>
      <c r="E114" s="26"/>
      <c r="F114" s="26"/>
      <c r="G114" s="26"/>
    </row>
    <row r="115" ht="13.5" customHeight="1" spans="1:7">
      <c r="A115" s="13">
        <v>113</v>
      </c>
      <c r="B115" s="13">
        <v>514</v>
      </c>
      <c r="C115" s="13">
        <v>2017051406</v>
      </c>
      <c r="D115" s="13" t="s">
        <v>125</v>
      </c>
      <c r="E115" s="26"/>
      <c r="F115" s="27"/>
      <c r="G115" s="27"/>
    </row>
    <row r="116" ht="13.5" customHeight="1" spans="1:7">
      <c r="A116" s="13">
        <v>114</v>
      </c>
      <c r="B116" s="13">
        <v>514</v>
      </c>
      <c r="C116" s="13">
        <v>2017051407</v>
      </c>
      <c r="D116" s="13" t="s">
        <v>126</v>
      </c>
      <c r="E116" s="26"/>
      <c r="F116" s="27"/>
      <c r="G116" s="27"/>
    </row>
    <row r="117" spans="1:7">
      <c r="A117" s="13">
        <v>115</v>
      </c>
      <c r="B117" s="13">
        <v>514</v>
      </c>
      <c r="C117" s="13">
        <v>2017051408</v>
      </c>
      <c r="D117" s="13" t="s">
        <v>127</v>
      </c>
      <c r="E117" s="13"/>
      <c r="F117" s="13"/>
      <c r="G117" s="13"/>
    </row>
    <row r="118" ht="13.5" customHeight="1" spans="1:7">
      <c r="A118" s="13">
        <v>116</v>
      </c>
      <c r="B118" s="13">
        <v>514</v>
      </c>
      <c r="C118" s="13">
        <v>2017051409</v>
      </c>
      <c r="D118" s="13" t="s">
        <v>128</v>
      </c>
      <c r="E118" s="13"/>
      <c r="F118" s="13"/>
      <c r="G118" s="13"/>
    </row>
    <row r="119" ht="13.5" customHeight="1" spans="1:7">
      <c r="A119" s="13">
        <v>117</v>
      </c>
      <c r="B119" s="13">
        <v>514</v>
      </c>
      <c r="C119" s="13">
        <v>2017051410</v>
      </c>
      <c r="D119" s="13" t="s">
        <v>129</v>
      </c>
      <c r="E119" s="13"/>
      <c r="F119" s="13"/>
      <c r="G119" s="13"/>
    </row>
    <row r="120" ht="13.5" customHeight="1" spans="1:7">
      <c r="A120" s="13">
        <v>118</v>
      </c>
      <c r="B120" s="13">
        <v>514</v>
      </c>
      <c r="C120" s="13">
        <v>2017051411</v>
      </c>
      <c r="D120" s="13" t="s">
        <v>130</v>
      </c>
      <c r="E120" s="13"/>
      <c r="F120" s="13"/>
      <c r="G120" s="13"/>
    </row>
    <row r="121" ht="13.5" customHeight="1" spans="1:7">
      <c r="A121" s="13">
        <v>119</v>
      </c>
      <c r="B121" s="13">
        <v>514</v>
      </c>
      <c r="C121" s="13">
        <v>2017051412</v>
      </c>
      <c r="D121" s="13" t="s">
        <v>131</v>
      </c>
      <c r="E121" s="13"/>
      <c r="F121" s="13"/>
      <c r="G121" s="13"/>
    </row>
    <row r="122" ht="13.5" customHeight="1" spans="1:7">
      <c r="A122" s="13">
        <v>120</v>
      </c>
      <c r="B122" s="13">
        <v>514</v>
      </c>
      <c r="C122" s="13">
        <v>2017051413</v>
      </c>
      <c r="D122" s="13" t="s">
        <v>132</v>
      </c>
      <c r="E122" s="13"/>
      <c r="F122" s="13"/>
      <c r="G122" s="13"/>
    </row>
    <row r="123" ht="13.5" customHeight="1" spans="1:7">
      <c r="A123" s="13">
        <v>121</v>
      </c>
      <c r="B123" s="13">
        <v>514</v>
      </c>
      <c r="C123" s="13">
        <v>2017051414</v>
      </c>
      <c r="D123" s="13" t="s">
        <v>133</v>
      </c>
      <c r="E123" s="13"/>
      <c r="F123" s="13"/>
      <c r="G123" s="13"/>
    </row>
    <row r="124" ht="13.5" customHeight="1" spans="1:7">
      <c r="A124" s="13">
        <v>122</v>
      </c>
      <c r="B124" s="13">
        <v>514</v>
      </c>
      <c r="C124" s="13">
        <v>2017051415</v>
      </c>
      <c r="D124" s="13" t="s">
        <v>134</v>
      </c>
      <c r="E124" s="13"/>
      <c r="F124" s="13"/>
      <c r="G124" s="13"/>
    </row>
    <row r="125" ht="13.5" customHeight="1" spans="1:7">
      <c r="A125" s="13">
        <v>123</v>
      </c>
      <c r="B125" s="13">
        <v>514</v>
      </c>
      <c r="C125" s="13">
        <v>2017051416</v>
      </c>
      <c r="D125" s="13" t="s">
        <v>135</v>
      </c>
      <c r="E125" s="13"/>
      <c r="F125" s="13"/>
      <c r="G125" s="13"/>
    </row>
    <row r="126" ht="13.5" customHeight="1" spans="1:7">
      <c r="A126" s="13">
        <v>124</v>
      </c>
      <c r="B126" s="13">
        <v>514</v>
      </c>
      <c r="C126" s="13">
        <v>2017051417</v>
      </c>
      <c r="D126" s="13" t="s">
        <v>136</v>
      </c>
      <c r="E126" s="13"/>
      <c r="F126" s="13"/>
      <c r="G126" s="13"/>
    </row>
    <row r="127" ht="13.5" customHeight="1" spans="1:7">
      <c r="A127" s="13">
        <v>125</v>
      </c>
      <c r="B127" s="13">
        <v>514</v>
      </c>
      <c r="C127" s="13">
        <v>2017051418</v>
      </c>
      <c r="D127" s="13" t="s">
        <v>137</v>
      </c>
      <c r="E127" s="13"/>
      <c r="F127" s="13"/>
      <c r="G127" s="13"/>
    </row>
    <row r="128" spans="1:7">
      <c r="A128" s="13">
        <v>126</v>
      </c>
      <c r="B128" s="13">
        <v>514</v>
      </c>
      <c r="C128" s="13">
        <v>2017051419</v>
      </c>
      <c r="D128" s="13" t="s">
        <v>138</v>
      </c>
      <c r="E128" s="13"/>
      <c r="F128" s="13"/>
      <c r="G128" s="13"/>
    </row>
    <row r="129" spans="1:7">
      <c r="A129" s="13">
        <v>127</v>
      </c>
      <c r="B129" s="13">
        <v>514</v>
      </c>
      <c r="C129" s="13">
        <v>2017051420</v>
      </c>
      <c r="D129" s="13" t="s">
        <v>139</v>
      </c>
      <c r="E129" s="13"/>
      <c r="F129" s="13"/>
      <c r="G129" s="13"/>
    </row>
    <row r="130" ht="13.5" customHeight="1" spans="1:7">
      <c r="A130" s="13">
        <v>128</v>
      </c>
      <c r="B130" s="13">
        <v>514</v>
      </c>
      <c r="C130" s="13">
        <v>2017051421</v>
      </c>
      <c r="D130" s="13" t="s">
        <v>140</v>
      </c>
      <c r="E130" s="13"/>
      <c r="F130" s="13"/>
      <c r="G130" s="13"/>
    </row>
    <row r="131" ht="13.5" customHeight="1" spans="1:7">
      <c r="A131" s="13">
        <v>129</v>
      </c>
      <c r="B131" s="13">
        <v>514</v>
      </c>
      <c r="C131" s="13">
        <v>2017051422</v>
      </c>
      <c r="D131" s="13" t="s">
        <v>141</v>
      </c>
      <c r="E131" s="13"/>
      <c r="F131" s="13"/>
      <c r="G131" s="13"/>
    </row>
    <row r="132" spans="1:7">
      <c r="A132" s="13">
        <v>130</v>
      </c>
      <c r="B132" s="13">
        <v>514</v>
      </c>
      <c r="C132" s="13">
        <v>2017051423</v>
      </c>
      <c r="D132" s="13" t="s">
        <v>142</v>
      </c>
      <c r="E132" s="13"/>
      <c r="F132" s="13"/>
      <c r="G132" s="13"/>
    </row>
    <row r="133" spans="1:7">
      <c r="A133" s="13">
        <v>131</v>
      </c>
      <c r="B133" s="13">
        <v>514</v>
      </c>
      <c r="C133" s="13">
        <v>2017051424</v>
      </c>
      <c r="D133" s="13" t="s">
        <v>143</v>
      </c>
      <c r="E133" s="13"/>
      <c r="F133" s="13"/>
      <c r="G133" s="13"/>
    </row>
    <row r="134" spans="1:7">
      <c r="A134" s="13">
        <v>132</v>
      </c>
      <c r="B134" s="13">
        <v>514</v>
      </c>
      <c r="C134" s="13">
        <v>2017051425</v>
      </c>
      <c r="D134" s="13" t="s">
        <v>144</v>
      </c>
      <c r="E134" s="13"/>
      <c r="F134" s="13"/>
      <c r="G134" s="13"/>
    </row>
    <row r="135" ht="13.5" customHeight="1" spans="1:7">
      <c r="A135" s="13">
        <v>133</v>
      </c>
      <c r="B135" s="13">
        <v>514</v>
      </c>
      <c r="C135" s="13">
        <v>2017051426</v>
      </c>
      <c r="D135" s="13" t="s">
        <v>145</v>
      </c>
      <c r="E135" s="13"/>
      <c r="F135" s="13"/>
      <c r="G135" s="13"/>
    </row>
    <row r="136" ht="13.5" customHeight="1" spans="1:7">
      <c r="A136" s="13">
        <v>134</v>
      </c>
      <c r="B136" s="13">
        <v>514</v>
      </c>
      <c r="C136" s="13">
        <v>2017051427</v>
      </c>
      <c r="D136" s="13" t="s">
        <v>146</v>
      </c>
      <c r="E136" s="13"/>
      <c r="F136" s="13"/>
      <c r="G136" s="13"/>
    </row>
    <row r="137" ht="13.5" customHeight="1" spans="1:7">
      <c r="A137" s="13">
        <v>135</v>
      </c>
      <c r="B137" s="13">
        <v>514</v>
      </c>
      <c r="C137" s="13">
        <v>2017051428</v>
      </c>
      <c r="D137" s="13" t="s">
        <v>147</v>
      </c>
      <c r="E137" s="13"/>
      <c r="F137" s="13"/>
      <c r="G137" s="13"/>
    </row>
    <row r="138" ht="13.5" customHeight="1" spans="1:7">
      <c r="A138" s="13">
        <v>136</v>
      </c>
      <c r="B138" s="13">
        <v>514</v>
      </c>
      <c r="C138" s="13">
        <v>2017051430</v>
      </c>
      <c r="D138" s="13" t="s">
        <v>148</v>
      </c>
      <c r="E138" s="13"/>
      <c r="F138" s="13"/>
      <c r="G138" s="13"/>
    </row>
    <row r="139" spans="1:7">
      <c r="A139" s="13">
        <v>137</v>
      </c>
      <c r="B139" s="13">
        <v>514</v>
      </c>
      <c r="C139" s="13">
        <v>2017051431</v>
      </c>
      <c r="D139" s="13" t="s">
        <v>149</v>
      </c>
      <c r="E139" s="13"/>
      <c r="F139" s="13"/>
      <c r="G139" s="13"/>
    </row>
    <row r="140" ht="13.5" customHeight="1" spans="1:7">
      <c r="A140" s="13">
        <v>138</v>
      </c>
      <c r="B140" s="13">
        <v>514</v>
      </c>
      <c r="C140" s="13">
        <v>2017051432</v>
      </c>
      <c r="D140" s="13" t="s">
        <v>150</v>
      </c>
      <c r="E140" s="13"/>
      <c r="F140" s="13"/>
      <c r="G140" s="13"/>
    </row>
    <row r="141" ht="13.5" customHeight="1" spans="1:7">
      <c r="A141" s="13">
        <v>139</v>
      </c>
      <c r="B141" s="13">
        <v>514</v>
      </c>
      <c r="C141" s="13">
        <v>2017051433</v>
      </c>
      <c r="D141" s="13" t="s">
        <v>151</v>
      </c>
      <c r="E141" s="13"/>
      <c r="F141" s="13"/>
      <c r="G141" s="13"/>
    </row>
    <row r="142" spans="1:7">
      <c r="A142" s="13">
        <v>140</v>
      </c>
      <c r="B142" s="13">
        <v>514</v>
      </c>
      <c r="C142" s="13">
        <v>2017051434</v>
      </c>
      <c r="D142" s="13" t="s">
        <v>152</v>
      </c>
      <c r="E142" s="13"/>
      <c r="F142" s="13"/>
      <c r="G142" s="13"/>
    </row>
    <row r="143" spans="1:7">
      <c r="A143" s="13">
        <v>141</v>
      </c>
      <c r="B143" s="13">
        <v>514</v>
      </c>
      <c r="C143" s="13">
        <v>2017024323</v>
      </c>
      <c r="D143" s="13" t="s">
        <v>153</v>
      </c>
      <c r="E143" s="13"/>
      <c r="F143" s="13"/>
      <c r="G143" s="13"/>
    </row>
    <row r="144" spans="1:7">
      <c r="A144" s="13">
        <v>142</v>
      </c>
      <c r="B144" s="22">
        <v>531</v>
      </c>
      <c r="C144" s="22">
        <v>2017053101</v>
      </c>
      <c r="D144" s="22" t="s">
        <v>154</v>
      </c>
      <c r="E144" s="13"/>
      <c r="F144" s="13"/>
      <c r="G144" s="13"/>
    </row>
    <row r="145" spans="1:7">
      <c r="A145" s="22">
        <v>143</v>
      </c>
      <c r="B145" s="15">
        <v>531</v>
      </c>
      <c r="C145" s="15">
        <v>2017053102</v>
      </c>
      <c r="D145" s="15" t="s">
        <v>155</v>
      </c>
      <c r="E145" s="13"/>
      <c r="F145" s="13"/>
      <c r="G145" s="13"/>
    </row>
    <row r="146" spans="1:7">
      <c r="A146" s="15">
        <v>144</v>
      </c>
      <c r="B146" s="13">
        <v>531</v>
      </c>
      <c r="C146" s="13">
        <v>2017053103</v>
      </c>
      <c r="D146" s="13" t="s">
        <v>156</v>
      </c>
      <c r="E146" s="13"/>
      <c r="F146" s="13"/>
      <c r="G146" s="13"/>
    </row>
    <row r="147" spans="1:7">
      <c r="A147" s="13">
        <v>145</v>
      </c>
      <c r="B147" s="22">
        <v>531</v>
      </c>
      <c r="C147" s="22">
        <v>2017053104</v>
      </c>
      <c r="D147" s="22" t="s">
        <v>157</v>
      </c>
      <c r="E147" s="13"/>
      <c r="F147" s="13"/>
      <c r="G147" s="13"/>
    </row>
    <row r="148" spans="1:7">
      <c r="A148" s="22">
        <v>146</v>
      </c>
      <c r="B148" s="15">
        <v>531</v>
      </c>
      <c r="C148" s="15">
        <v>2017053105</v>
      </c>
      <c r="D148" s="15" t="s">
        <v>121</v>
      </c>
      <c r="E148" s="13"/>
      <c r="F148" s="13"/>
      <c r="G148" s="13"/>
    </row>
    <row r="149" spans="1:7">
      <c r="A149" s="15">
        <v>147</v>
      </c>
      <c r="B149" s="13">
        <v>531</v>
      </c>
      <c r="C149" s="13">
        <v>2017053106</v>
      </c>
      <c r="D149" s="13" t="s">
        <v>158</v>
      </c>
      <c r="E149" s="13"/>
      <c r="F149" s="13"/>
      <c r="G149" s="13"/>
    </row>
    <row r="150" ht="13.5" customHeight="1" spans="1:7">
      <c r="A150" s="13">
        <v>148</v>
      </c>
      <c r="B150" s="13">
        <v>531</v>
      </c>
      <c r="C150" s="13">
        <v>2017053107</v>
      </c>
      <c r="D150" s="13" t="s">
        <v>159</v>
      </c>
      <c r="E150" s="13"/>
      <c r="F150" s="13"/>
      <c r="G150" s="13"/>
    </row>
    <row r="151" ht="13.5" customHeight="1" spans="1:7">
      <c r="A151" s="13">
        <v>149</v>
      </c>
      <c r="B151" s="22">
        <v>531</v>
      </c>
      <c r="C151" s="22">
        <v>2017053108</v>
      </c>
      <c r="D151" s="22" t="s">
        <v>160</v>
      </c>
      <c r="E151" s="13"/>
      <c r="F151" s="13"/>
      <c r="G151" s="13"/>
    </row>
    <row r="152" spans="1:7">
      <c r="A152" s="22">
        <v>150</v>
      </c>
      <c r="B152" s="22">
        <v>531</v>
      </c>
      <c r="C152" s="22">
        <v>2017053109</v>
      </c>
      <c r="D152" s="22" t="s">
        <v>161</v>
      </c>
      <c r="E152" s="13"/>
      <c r="F152" s="13"/>
      <c r="G152" s="13"/>
    </row>
    <row r="153" spans="1:7">
      <c r="A153" s="22">
        <v>151</v>
      </c>
      <c r="B153" s="13">
        <v>531</v>
      </c>
      <c r="C153" s="13">
        <v>2017053110</v>
      </c>
      <c r="D153" s="13" t="s">
        <v>162</v>
      </c>
      <c r="E153" s="13"/>
      <c r="F153" s="13"/>
      <c r="G153" s="13"/>
    </row>
    <row r="154" ht="13.5" customHeight="1" spans="1:7">
      <c r="A154" s="13">
        <v>152</v>
      </c>
      <c r="B154" s="13">
        <v>531</v>
      </c>
      <c r="C154" s="13">
        <v>2017053111</v>
      </c>
      <c r="D154" s="13" t="s">
        <v>163</v>
      </c>
      <c r="E154" s="13"/>
      <c r="F154" s="13"/>
      <c r="G154" s="13"/>
    </row>
    <row r="155" ht="13.5" customHeight="1" spans="1:7">
      <c r="A155" s="13">
        <v>153</v>
      </c>
      <c r="B155" s="22">
        <v>531</v>
      </c>
      <c r="C155" s="22">
        <v>2017053112</v>
      </c>
      <c r="D155" s="22" t="s">
        <v>164</v>
      </c>
      <c r="E155" s="13"/>
      <c r="F155" s="13"/>
      <c r="G155" s="13"/>
    </row>
    <row r="156" spans="1:7">
      <c r="A156" s="22">
        <v>154</v>
      </c>
      <c r="B156" s="13">
        <v>531</v>
      </c>
      <c r="C156" s="13">
        <v>2017053113</v>
      </c>
      <c r="D156" s="13" t="s">
        <v>165</v>
      </c>
      <c r="E156" s="13"/>
      <c r="F156" s="13"/>
      <c r="G156" s="13"/>
    </row>
    <row r="157" spans="1:7">
      <c r="A157" s="13">
        <v>155</v>
      </c>
      <c r="B157" s="15">
        <v>531</v>
      </c>
      <c r="C157" s="15">
        <v>2017053114</v>
      </c>
      <c r="D157" s="15" t="s">
        <v>166</v>
      </c>
      <c r="E157" s="13"/>
      <c r="F157" s="13"/>
      <c r="G157" s="13"/>
    </row>
    <row r="158" spans="1:7">
      <c r="A158" s="15">
        <v>156</v>
      </c>
      <c r="B158" s="13">
        <v>531</v>
      </c>
      <c r="C158" s="13">
        <v>2017053115</v>
      </c>
      <c r="D158" s="13" t="s">
        <v>167</v>
      </c>
      <c r="E158" s="13"/>
      <c r="F158" s="13"/>
      <c r="G158" s="13"/>
    </row>
    <row r="159" spans="1:7">
      <c r="A159" s="13">
        <v>157</v>
      </c>
      <c r="B159" s="13">
        <v>531</v>
      </c>
      <c r="C159" s="13">
        <v>2017053116</v>
      </c>
      <c r="D159" s="13" t="s">
        <v>168</v>
      </c>
      <c r="E159" s="13"/>
      <c r="F159" s="13"/>
      <c r="G159" s="13"/>
    </row>
    <row r="160" spans="1:7">
      <c r="A160" s="13">
        <v>158</v>
      </c>
      <c r="B160" s="22">
        <v>531</v>
      </c>
      <c r="C160" s="22">
        <v>2017053117</v>
      </c>
      <c r="D160" s="22" t="s">
        <v>169</v>
      </c>
      <c r="E160" s="13"/>
      <c r="F160" s="13"/>
      <c r="G160" s="13"/>
    </row>
    <row r="161" ht="13.5" customHeight="1" spans="1:7">
      <c r="A161" s="22">
        <v>159</v>
      </c>
      <c r="B161" s="13">
        <v>531</v>
      </c>
      <c r="C161" s="13">
        <v>2017053118</v>
      </c>
      <c r="D161" s="13" t="s">
        <v>170</v>
      </c>
      <c r="E161" s="13"/>
      <c r="F161" s="13"/>
      <c r="G161" s="13"/>
    </row>
    <row r="162" ht="13.5" customHeight="1" spans="1:7">
      <c r="A162" s="13">
        <v>160</v>
      </c>
      <c r="B162" s="22">
        <v>531</v>
      </c>
      <c r="C162" s="22">
        <v>2017053113</v>
      </c>
      <c r="D162" s="22" t="s">
        <v>171</v>
      </c>
      <c r="E162" s="13"/>
      <c r="F162" s="13"/>
      <c r="G162" s="13"/>
    </row>
    <row r="163" ht="13.5" customHeight="1" spans="1:7">
      <c r="A163" s="22">
        <v>161</v>
      </c>
      <c r="B163" s="22">
        <v>531</v>
      </c>
      <c r="C163" s="22">
        <v>2017053120</v>
      </c>
      <c r="D163" s="22" t="s">
        <v>172</v>
      </c>
      <c r="E163" s="13"/>
      <c r="F163" s="13"/>
      <c r="G163" s="13"/>
    </row>
    <row r="164" spans="1:7">
      <c r="A164" s="13">
        <v>162</v>
      </c>
      <c r="B164" s="13">
        <v>531</v>
      </c>
      <c r="C164" s="13">
        <v>2017053121</v>
      </c>
      <c r="D164" s="13" t="s">
        <v>173</v>
      </c>
      <c r="E164" s="13"/>
      <c r="F164" s="13"/>
      <c r="G164" s="13"/>
    </row>
    <row r="165" spans="1:7">
      <c r="A165" s="22">
        <v>163</v>
      </c>
      <c r="B165" s="22">
        <v>531</v>
      </c>
      <c r="C165" s="22">
        <v>2017053122</v>
      </c>
      <c r="D165" s="13" t="s">
        <v>174</v>
      </c>
      <c r="E165" s="13"/>
      <c r="F165" s="13"/>
      <c r="G165" s="13"/>
    </row>
    <row r="166" spans="1:7">
      <c r="A166" s="13">
        <v>164</v>
      </c>
      <c r="B166" s="13">
        <v>531</v>
      </c>
      <c r="C166" s="13">
        <v>2017053123</v>
      </c>
      <c r="D166" s="13" t="s">
        <v>175</v>
      </c>
      <c r="E166" s="13"/>
      <c r="F166" s="13"/>
      <c r="G166" s="13"/>
    </row>
    <row r="167" spans="1:7">
      <c r="A167" s="13">
        <v>165</v>
      </c>
      <c r="B167" s="13">
        <v>531</v>
      </c>
      <c r="C167" s="13">
        <v>2017053124</v>
      </c>
      <c r="D167" s="13" t="s">
        <v>176</v>
      </c>
      <c r="E167" s="13"/>
      <c r="F167" s="13"/>
      <c r="G167" s="13"/>
    </row>
    <row r="168" spans="1:7">
      <c r="A168" s="22">
        <v>166</v>
      </c>
      <c r="B168" s="22">
        <v>531</v>
      </c>
      <c r="C168" s="22">
        <v>2017053125</v>
      </c>
      <c r="D168" s="13" t="s">
        <v>177</v>
      </c>
      <c r="E168" s="13"/>
      <c r="F168" s="13"/>
      <c r="G168" s="13"/>
    </row>
    <row r="169" spans="1:7">
      <c r="A169" s="13">
        <v>167</v>
      </c>
      <c r="B169" s="13">
        <v>531</v>
      </c>
      <c r="C169" s="13">
        <v>2017053126</v>
      </c>
      <c r="D169" s="13" t="s">
        <v>178</v>
      </c>
      <c r="E169" s="13"/>
      <c r="F169" s="13"/>
      <c r="G169" s="13"/>
    </row>
    <row r="170" spans="1:7">
      <c r="A170" s="13">
        <v>168</v>
      </c>
      <c r="B170" s="13">
        <v>531</v>
      </c>
      <c r="C170" s="13">
        <v>2017053127</v>
      </c>
      <c r="D170" s="13" t="s">
        <v>179</v>
      </c>
      <c r="E170" s="13"/>
      <c r="F170" s="13"/>
      <c r="G170" s="13"/>
    </row>
    <row r="171" spans="1:7">
      <c r="A171" s="15">
        <v>169</v>
      </c>
      <c r="B171" s="15">
        <v>531</v>
      </c>
      <c r="C171" s="15">
        <v>2017053128</v>
      </c>
      <c r="D171" s="15" t="s">
        <v>180</v>
      </c>
      <c r="E171" s="13"/>
      <c r="F171" s="13"/>
      <c r="G171" s="13"/>
    </row>
    <row r="172" spans="1:7">
      <c r="A172" s="13">
        <v>170</v>
      </c>
      <c r="B172" s="13">
        <v>531</v>
      </c>
      <c r="C172" s="13">
        <v>2017053129</v>
      </c>
      <c r="D172" s="13" t="s">
        <v>181</v>
      </c>
      <c r="E172" s="13"/>
      <c r="F172" s="13"/>
      <c r="G172" s="13"/>
    </row>
    <row r="173" spans="1:7">
      <c r="A173" s="13">
        <v>171</v>
      </c>
      <c r="B173" s="13">
        <v>531</v>
      </c>
      <c r="C173" s="13">
        <v>2017053130</v>
      </c>
      <c r="D173" s="13" t="s">
        <v>182</v>
      </c>
      <c r="E173" s="13"/>
      <c r="F173" s="13"/>
      <c r="G173" s="13"/>
    </row>
    <row r="174" spans="1:7">
      <c r="A174" s="15">
        <v>172</v>
      </c>
      <c r="B174" s="15">
        <v>531</v>
      </c>
      <c r="C174" s="15">
        <v>2917053131</v>
      </c>
      <c r="D174" s="15" t="s">
        <v>183</v>
      </c>
      <c r="E174" s="13"/>
      <c r="F174" s="13"/>
      <c r="G174" s="13"/>
    </row>
    <row r="175" spans="1:7">
      <c r="A175" s="13">
        <v>173</v>
      </c>
      <c r="B175" s="13">
        <v>531</v>
      </c>
      <c r="C175" s="13">
        <v>2017053132</v>
      </c>
      <c r="D175" s="13" t="s">
        <v>184</v>
      </c>
      <c r="E175" s="13"/>
      <c r="F175" s="13"/>
      <c r="G175" s="13"/>
    </row>
    <row r="176" spans="1:7">
      <c r="A176" s="28">
        <v>174</v>
      </c>
      <c r="B176" s="28">
        <v>531</v>
      </c>
      <c r="C176" s="28">
        <v>2017074117</v>
      </c>
      <c r="D176" s="28" t="s">
        <v>185</v>
      </c>
      <c r="E176" s="13"/>
      <c r="F176" s="13"/>
      <c r="G176" s="13"/>
    </row>
    <row r="177" spans="1:7">
      <c r="A177" s="29">
        <v>175</v>
      </c>
      <c r="B177" s="29">
        <v>532</v>
      </c>
      <c r="C177" s="29">
        <v>2017053201</v>
      </c>
      <c r="D177" s="29" t="s">
        <v>186</v>
      </c>
      <c r="E177" s="13"/>
      <c r="F177" s="13"/>
      <c r="G177" s="13"/>
    </row>
    <row r="178" spans="1:7">
      <c r="A178" s="15">
        <v>176</v>
      </c>
      <c r="B178" s="15">
        <v>532</v>
      </c>
      <c r="C178" s="15">
        <v>2017053202</v>
      </c>
      <c r="D178" s="15" t="s">
        <v>187</v>
      </c>
      <c r="E178" s="13"/>
      <c r="F178" s="13"/>
      <c r="G178" s="13"/>
    </row>
    <row r="179" spans="1:7">
      <c r="A179" s="29">
        <v>177</v>
      </c>
      <c r="B179" s="29">
        <v>532</v>
      </c>
      <c r="C179" s="29">
        <v>2017053203</v>
      </c>
      <c r="D179" s="29" t="s">
        <v>188</v>
      </c>
      <c r="E179" s="13"/>
      <c r="F179" s="13"/>
      <c r="G179" s="13"/>
    </row>
    <row r="180" spans="1:7">
      <c r="A180" s="15">
        <v>178</v>
      </c>
      <c r="B180" s="15">
        <v>532</v>
      </c>
      <c r="C180" s="15">
        <v>2017053204</v>
      </c>
      <c r="D180" s="15" t="s">
        <v>189</v>
      </c>
      <c r="E180" s="13"/>
      <c r="F180" s="13"/>
      <c r="G180" s="13"/>
    </row>
    <row r="181" spans="1:7">
      <c r="A181" s="29">
        <v>179</v>
      </c>
      <c r="B181" s="29">
        <v>532</v>
      </c>
      <c r="C181" s="29">
        <v>2017053205</v>
      </c>
      <c r="D181" s="29" t="s">
        <v>190</v>
      </c>
      <c r="E181" s="13"/>
      <c r="F181" s="13"/>
      <c r="G181" s="13"/>
    </row>
    <row r="182" ht="13.5" customHeight="1" spans="1:7">
      <c r="A182" s="15">
        <v>180</v>
      </c>
      <c r="B182" s="15">
        <v>532</v>
      </c>
      <c r="C182" s="15">
        <v>2017053206</v>
      </c>
      <c r="D182" s="15" t="s">
        <v>191</v>
      </c>
      <c r="E182" s="13"/>
      <c r="F182" s="13"/>
      <c r="G182" s="13"/>
    </row>
    <row r="183" ht="13.5" customHeight="1" spans="1:7">
      <c r="A183" s="29">
        <v>181</v>
      </c>
      <c r="B183" s="15">
        <v>532</v>
      </c>
      <c r="C183" s="15">
        <v>2018053207</v>
      </c>
      <c r="D183" s="15" t="s">
        <v>192</v>
      </c>
      <c r="E183" s="13"/>
      <c r="F183" s="13"/>
      <c r="G183" s="13"/>
    </row>
    <row r="184" ht="13.5" customHeight="1" spans="1:7">
      <c r="A184" s="29">
        <v>182</v>
      </c>
      <c r="B184" s="29">
        <v>532</v>
      </c>
      <c r="C184" s="29">
        <v>2017053208</v>
      </c>
      <c r="D184" s="29" t="s">
        <v>193</v>
      </c>
      <c r="E184" s="13"/>
      <c r="F184" s="13"/>
      <c r="G184" s="13"/>
    </row>
    <row r="185" spans="1:7">
      <c r="A185" s="29">
        <v>183</v>
      </c>
      <c r="B185" s="29">
        <v>532</v>
      </c>
      <c r="C185" s="29">
        <v>2017053209</v>
      </c>
      <c r="D185" s="29" t="s">
        <v>194</v>
      </c>
      <c r="E185" s="13"/>
      <c r="F185" s="13"/>
      <c r="G185" s="13"/>
    </row>
    <row r="186" spans="1:7">
      <c r="A186" s="29">
        <v>184</v>
      </c>
      <c r="B186" s="29">
        <v>532</v>
      </c>
      <c r="C186" s="29">
        <v>2017053210</v>
      </c>
      <c r="D186" s="29" t="s">
        <v>195</v>
      </c>
      <c r="E186" s="13"/>
      <c r="F186" s="13"/>
      <c r="G186" s="13"/>
    </row>
    <row r="187" spans="1:7">
      <c r="A187" s="15">
        <v>185</v>
      </c>
      <c r="B187" s="29">
        <v>532</v>
      </c>
      <c r="C187" s="29">
        <v>2017053211</v>
      </c>
      <c r="D187" s="29" t="s">
        <v>196</v>
      </c>
      <c r="E187" s="13"/>
      <c r="F187" s="13"/>
      <c r="G187" s="13"/>
    </row>
    <row r="188" spans="1:7">
      <c r="A188" s="15">
        <v>186</v>
      </c>
      <c r="B188" s="15">
        <v>532</v>
      </c>
      <c r="C188" s="15">
        <v>2017053212</v>
      </c>
      <c r="D188" s="15" t="s">
        <v>197</v>
      </c>
      <c r="E188" s="13"/>
      <c r="F188" s="13"/>
      <c r="G188" s="13"/>
    </row>
    <row r="189" ht="13.5" customHeight="1" spans="1:7">
      <c r="A189" s="29">
        <v>187</v>
      </c>
      <c r="B189" s="15">
        <v>532</v>
      </c>
      <c r="C189" s="15">
        <v>2017053213</v>
      </c>
      <c r="D189" s="15" t="s">
        <v>198</v>
      </c>
      <c r="E189" s="13"/>
      <c r="F189" s="13"/>
      <c r="G189" s="13"/>
    </row>
    <row r="190" ht="13.5" customHeight="1" spans="1:7">
      <c r="A190" s="15">
        <v>188</v>
      </c>
      <c r="B190" s="29">
        <v>532</v>
      </c>
      <c r="C190" s="29">
        <v>2017053214</v>
      </c>
      <c r="D190" s="15" t="s">
        <v>199</v>
      </c>
      <c r="E190" s="13"/>
      <c r="F190" s="13"/>
      <c r="G190" s="13"/>
    </row>
    <row r="191" ht="13.5" customHeight="1" spans="1:7">
      <c r="A191" s="15">
        <v>189</v>
      </c>
      <c r="B191" s="15">
        <v>532</v>
      </c>
      <c r="C191" s="15">
        <v>2017053215</v>
      </c>
      <c r="D191" s="15" t="s">
        <v>200</v>
      </c>
      <c r="E191" s="13"/>
      <c r="F191" s="13"/>
      <c r="G191" s="13"/>
    </row>
    <row r="192" ht="13.5" customHeight="1" spans="1:7">
      <c r="A192" s="15">
        <v>190</v>
      </c>
      <c r="B192" s="15">
        <v>532</v>
      </c>
      <c r="C192" s="15">
        <v>2017053216</v>
      </c>
      <c r="D192" s="29" t="s">
        <v>201</v>
      </c>
      <c r="E192" s="13"/>
      <c r="F192" s="13"/>
      <c r="G192" s="13"/>
    </row>
    <row r="193" spans="1:7">
      <c r="A193" s="15">
        <v>191</v>
      </c>
      <c r="B193" s="15">
        <v>532</v>
      </c>
      <c r="C193" s="15">
        <v>2017053217</v>
      </c>
      <c r="D193" s="15" t="s">
        <v>202</v>
      </c>
      <c r="E193" s="13"/>
      <c r="F193" s="13"/>
      <c r="G193" s="13"/>
    </row>
    <row r="194" spans="1:7">
      <c r="A194" s="29">
        <v>192</v>
      </c>
      <c r="B194" s="15">
        <v>532</v>
      </c>
      <c r="C194" s="15">
        <v>2017053218</v>
      </c>
      <c r="D194" s="15" t="s">
        <v>203</v>
      </c>
      <c r="E194" s="13"/>
      <c r="F194" s="13"/>
      <c r="G194" s="13"/>
    </row>
    <row r="195" spans="1:7">
      <c r="A195" s="16">
        <v>193</v>
      </c>
      <c r="B195" s="29">
        <v>532</v>
      </c>
      <c r="C195" s="29">
        <v>2017053220</v>
      </c>
      <c r="D195" s="29" t="s">
        <v>204</v>
      </c>
      <c r="E195" s="13"/>
      <c r="F195" s="13"/>
      <c r="G195" s="13"/>
    </row>
    <row r="196" spans="1:7">
      <c r="A196" s="29">
        <v>194</v>
      </c>
      <c r="B196" s="16">
        <v>532</v>
      </c>
      <c r="C196" s="16">
        <v>2017053221</v>
      </c>
      <c r="D196" s="16" t="s">
        <v>205</v>
      </c>
      <c r="E196" s="13"/>
      <c r="F196" s="13"/>
      <c r="G196" s="13"/>
    </row>
    <row r="197" ht="13.5" customHeight="1" spans="1:7">
      <c r="A197" s="29">
        <v>195</v>
      </c>
      <c r="B197" s="29">
        <v>532</v>
      </c>
      <c r="C197" s="29">
        <v>2017053222</v>
      </c>
      <c r="D197" s="29" t="s">
        <v>206</v>
      </c>
      <c r="E197" s="13"/>
      <c r="F197" s="13"/>
      <c r="G197" s="13"/>
    </row>
    <row r="198" ht="13.5" customHeight="1" spans="1:7">
      <c r="A198" s="29">
        <v>196</v>
      </c>
      <c r="B198" s="29">
        <v>532</v>
      </c>
      <c r="C198" s="29">
        <v>2017053223</v>
      </c>
      <c r="D198" s="29" t="s">
        <v>207</v>
      </c>
      <c r="E198" s="13"/>
      <c r="F198" s="13"/>
      <c r="G198" s="13"/>
    </row>
    <row r="199" spans="1:7">
      <c r="A199" s="29">
        <v>197</v>
      </c>
      <c r="B199" s="29">
        <v>532</v>
      </c>
      <c r="C199" s="29">
        <v>2017053224</v>
      </c>
      <c r="D199" s="29" t="s">
        <v>208</v>
      </c>
      <c r="E199" s="13"/>
      <c r="F199" s="13"/>
      <c r="G199" s="13"/>
    </row>
    <row r="200" spans="1:7">
      <c r="A200" s="29">
        <v>198</v>
      </c>
      <c r="B200" s="29">
        <v>532</v>
      </c>
      <c r="C200" s="29">
        <v>2017053225</v>
      </c>
      <c r="D200" s="29" t="s">
        <v>209</v>
      </c>
      <c r="E200" s="13"/>
      <c r="F200" s="13"/>
      <c r="G200" s="13"/>
    </row>
    <row r="201" spans="1:7">
      <c r="A201" s="30">
        <v>199</v>
      </c>
      <c r="B201" s="29">
        <v>532</v>
      </c>
      <c r="C201" s="29">
        <v>2017053226</v>
      </c>
      <c r="D201" s="29" t="s">
        <v>210</v>
      </c>
      <c r="E201" s="13"/>
      <c r="F201" s="13"/>
      <c r="G201" s="13"/>
    </row>
    <row r="202" spans="1:7">
      <c r="A202" s="15">
        <v>200</v>
      </c>
      <c r="B202" s="30">
        <v>532</v>
      </c>
      <c r="C202" s="30">
        <v>2017053227</v>
      </c>
      <c r="D202" s="29" t="s">
        <v>211</v>
      </c>
      <c r="E202" s="13"/>
      <c r="F202" s="13"/>
      <c r="G202" s="13"/>
    </row>
    <row r="203" spans="1:7">
      <c r="A203" s="15">
        <v>201</v>
      </c>
      <c r="B203" s="15">
        <v>532</v>
      </c>
      <c r="C203" s="15">
        <v>2017053228</v>
      </c>
      <c r="D203" s="15" t="s">
        <v>212</v>
      </c>
      <c r="E203" s="13"/>
      <c r="F203" s="13"/>
      <c r="G203" s="13"/>
    </row>
    <row r="204" spans="1:7">
      <c r="A204" s="15">
        <v>202</v>
      </c>
      <c r="B204" s="15">
        <v>532</v>
      </c>
      <c r="C204" s="15">
        <v>2017053229</v>
      </c>
      <c r="D204" s="15" t="s">
        <v>213</v>
      </c>
      <c r="E204" s="13"/>
      <c r="F204" s="13"/>
      <c r="G204" s="13"/>
    </row>
    <row r="205" spans="1:7">
      <c r="A205" s="15">
        <v>203</v>
      </c>
      <c r="B205" s="15">
        <v>532</v>
      </c>
      <c r="C205" s="15">
        <v>2017116314</v>
      </c>
      <c r="D205" s="15" t="s">
        <v>214</v>
      </c>
      <c r="E205" s="13"/>
      <c r="F205" s="13"/>
      <c r="G205" s="13"/>
    </row>
    <row r="206" spans="1:7">
      <c r="A206" s="26">
        <v>204</v>
      </c>
      <c r="B206" s="15">
        <v>532</v>
      </c>
      <c r="C206" s="15">
        <v>2017152128</v>
      </c>
      <c r="D206" s="15" t="s">
        <v>215</v>
      </c>
      <c r="E206" s="13"/>
      <c r="F206" s="13"/>
      <c r="G206" s="13"/>
    </row>
    <row r="207" spans="1:7">
      <c r="A207" s="26">
        <v>205</v>
      </c>
      <c r="B207" s="26">
        <v>533</v>
      </c>
      <c r="C207" s="26">
        <v>2017053301</v>
      </c>
      <c r="D207" s="26" t="s">
        <v>216</v>
      </c>
      <c r="E207" s="13"/>
      <c r="F207" s="13"/>
      <c r="G207" s="13"/>
    </row>
    <row r="208" spans="1:7">
      <c r="A208" s="26">
        <v>206</v>
      </c>
      <c r="B208" s="26">
        <v>533</v>
      </c>
      <c r="C208" s="26">
        <v>2017053302</v>
      </c>
      <c r="D208" s="26" t="s">
        <v>217</v>
      </c>
      <c r="E208" s="13"/>
      <c r="F208" s="13"/>
      <c r="G208" s="13"/>
    </row>
    <row r="209" spans="1:7">
      <c r="A209" s="26">
        <v>207</v>
      </c>
      <c r="B209" s="26">
        <v>533</v>
      </c>
      <c r="C209" s="26">
        <v>2017053303</v>
      </c>
      <c r="D209" s="26" t="s">
        <v>218</v>
      </c>
      <c r="E209" s="13"/>
      <c r="F209" s="13"/>
      <c r="G209" s="13"/>
    </row>
    <row r="210" ht="13.5" customHeight="1" spans="1:7">
      <c r="A210" s="26">
        <v>208</v>
      </c>
      <c r="B210" s="26">
        <v>533</v>
      </c>
      <c r="C210" s="26">
        <v>2017053304</v>
      </c>
      <c r="D210" s="26" t="s">
        <v>219</v>
      </c>
      <c r="E210" s="13"/>
      <c r="F210" s="13"/>
      <c r="G210" s="13"/>
    </row>
    <row r="211" ht="13.5" customHeight="1" spans="1:7">
      <c r="A211" s="26">
        <v>209</v>
      </c>
      <c r="B211" s="26">
        <v>533</v>
      </c>
      <c r="C211" s="26">
        <v>2017053305</v>
      </c>
      <c r="D211" s="26" t="s">
        <v>220</v>
      </c>
      <c r="E211" s="13"/>
      <c r="F211" s="13"/>
      <c r="G211" s="13"/>
    </row>
    <row r="212" ht="13.5" customHeight="1" spans="1:7">
      <c r="A212" s="26">
        <v>210</v>
      </c>
      <c r="B212" s="26">
        <v>533</v>
      </c>
      <c r="C212" s="26">
        <v>2017053306</v>
      </c>
      <c r="D212" s="26" t="s">
        <v>221</v>
      </c>
      <c r="E212" s="13"/>
      <c r="F212" s="13"/>
      <c r="G212" s="13"/>
    </row>
    <row r="213" ht="13.5" customHeight="1" spans="1:7">
      <c r="A213" s="26">
        <v>211</v>
      </c>
      <c r="B213" s="26">
        <v>533</v>
      </c>
      <c r="C213" s="26">
        <v>2017053307</v>
      </c>
      <c r="D213" s="26" t="s">
        <v>222</v>
      </c>
      <c r="E213" s="13"/>
      <c r="F213" s="13"/>
      <c r="G213" s="13"/>
    </row>
    <row r="214" spans="1:7">
      <c r="A214" s="26">
        <v>212</v>
      </c>
      <c r="B214" s="26">
        <v>533</v>
      </c>
      <c r="C214" s="26">
        <v>2017053308</v>
      </c>
      <c r="D214" s="26" t="s">
        <v>223</v>
      </c>
      <c r="E214" s="13"/>
      <c r="F214" s="13"/>
      <c r="G214" s="13"/>
    </row>
    <row r="215" spans="1:7">
      <c r="A215" s="26">
        <v>213</v>
      </c>
      <c r="B215" s="26">
        <v>533</v>
      </c>
      <c r="C215" s="26">
        <v>2017053309</v>
      </c>
      <c r="D215" s="26" t="s">
        <v>224</v>
      </c>
      <c r="E215" s="13"/>
      <c r="F215" s="13"/>
      <c r="G215" s="13"/>
    </row>
    <row r="216" spans="1:7">
      <c r="A216" s="26">
        <v>214</v>
      </c>
      <c r="B216" s="26">
        <v>533</v>
      </c>
      <c r="C216" s="26">
        <v>2017053310</v>
      </c>
      <c r="D216" s="26" t="s">
        <v>225</v>
      </c>
      <c r="E216" s="13"/>
      <c r="F216" s="13"/>
      <c r="G216" s="13"/>
    </row>
    <row r="217" ht="13.5" customHeight="1" spans="1:7">
      <c r="A217" s="26">
        <v>215</v>
      </c>
      <c r="B217" s="26">
        <v>533</v>
      </c>
      <c r="C217" s="26">
        <v>2017053311</v>
      </c>
      <c r="D217" s="26" t="s">
        <v>226</v>
      </c>
      <c r="E217" s="13"/>
      <c r="F217" s="13"/>
      <c r="G217" s="13"/>
    </row>
    <row r="218" ht="13.5" customHeight="1" spans="1:7">
      <c r="A218" s="26">
        <v>216</v>
      </c>
      <c r="B218" s="26">
        <v>533</v>
      </c>
      <c r="C218" s="26">
        <v>2017053312</v>
      </c>
      <c r="D218" s="26" t="s">
        <v>227</v>
      </c>
      <c r="E218" s="13"/>
      <c r="F218" s="13"/>
      <c r="G218" s="13"/>
    </row>
    <row r="219" ht="13.5" customHeight="1" spans="1:7">
      <c r="A219" s="26">
        <v>217</v>
      </c>
      <c r="B219" s="26">
        <v>533</v>
      </c>
      <c r="C219" s="26">
        <v>2017053313</v>
      </c>
      <c r="D219" s="26" t="s">
        <v>228</v>
      </c>
      <c r="E219" s="13"/>
      <c r="F219" s="13"/>
      <c r="G219" s="13"/>
    </row>
    <row r="220" ht="13.5" customHeight="1" spans="1:7">
      <c r="A220" s="26">
        <v>218</v>
      </c>
      <c r="B220" s="26">
        <v>533</v>
      </c>
      <c r="C220" s="26">
        <v>2017053314</v>
      </c>
      <c r="D220" s="26" t="s">
        <v>229</v>
      </c>
      <c r="E220" s="13"/>
      <c r="F220" s="13"/>
      <c r="G220" s="13"/>
    </row>
    <row r="221" ht="13.5" customHeight="1" spans="1:7">
      <c r="A221" s="26">
        <v>219</v>
      </c>
      <c r="B221" s="26">
        <v>533</v>
      </c>
      <c r="C221" s="26">
        <v>2017053316</v>
      </c>
      <c r="D221" s="26" t="s">
        <v>230</v>
      </c>
      <c r="E221" s="13"/>
      <c r="F221" s="13"/>
      <c r="G221" s="13"/>
    </row>
    <row r="222" ht="13.5" customHeight="1" spans="1:7">
      <c r="A222" s="26">
        <v>220</v>
      </c>
      <c r="B222" s="26">
        <v>533</v>
      </c>
      <c r="C222" s="26">
        <v>2017053317</v>
      </c>
      <c r="D222" s="26" t="s">
        <v>231</v>
      </c>
      <c r="E222" s="13"/>
      <c r="F222" s="13"/>
      <c r="G222" s="13"/>
    </row>
    <row r="223" ht="13.5" customHeight="1" spans="1:7">
      <c r="A223" s="26">
        <v>221</v>
      </c>
      <c r="B223" s="26">
        <v>533</v>
      </c>
      <c r="C223" s="26">
        <v>2017053318</v>
      </c>
      <c r="D223" s="26" t="s">
        <v>232</v>
      </c>
      <c r="E223" s="13"/>
      <c r="F223" s="13"/>
      <c r="G223" s="13"/>
    </row>
    <row r="224" spans="1:7">
      <c r="A224" s="26">
        <v>222</v>
      </c>
      <c r="B224" s="26">
        <v>533</v>
      </c>
      <c r="C224" s="26">
        <v>2017053319</v>
      </c>
      <c r="D224" s="26" t="s">
        <v>233</v>
      </c>
      <c r="E224" s="13"/>
      <c r="F224" s="13"/>
      <c r="G224" s="13"/>
    </row>
    <row r="225" spans="1:7">
      <c r="A225" s="26">
        <v>223</v>
      </c>
      <c r="B225" s="26">
        <v>533</v>
      </c>
      <c r="C225" s="26">
        <v>2017053320</v>
      </c>
      <c r="D225" s="26" t="s">
        <v>234</v>
      </c>
      <c r="E225" s="13"/>
      <c r="F225" s="13"/>
      <c r="G225" s="13"/>
    </row>
    <row r="226" ht="13.5" customHeight="1" spans="1:7">
      <c r="A226" s="26">
        <v>224</v>
      </c>
      <c r="B226" s="26">
        <v>533</v>
      </c>
      <c r="C226" s="26">
        <v>2017053321</v>
      </c>
      <c r="D226" s="26" t="s">
        <v>235</v>
      </c>
      <c r="E226" s="13"/>
      <c r="F226" s="13"/>
      <c r="G226" s="13"/>
    </row>
    <row r="227" ht="13.5" customHeight="1" spans="1:7">
      <c r="A227" s="27">
        <v>225</v>
      </c>
      <c r="B227" s="26">
        <v>533</v>
      </c>
      <c r="C227" s="26">
        <v>2017053322</v>
      </c>
      <c r="D227" s="26" t="s">
        <v>236</v>
      </c>
      <c r="E227" s="13"/>
      <c r="F227" s="13"/>
      <c r="G227" s="13"/>
    </row>
    <row r="228" ht="13.5" customHeight="1" spans="1:7">
      <c r="A228" s="26">
        <v>226</v>
      </c>
      <c r="B228" s="27">
        <v>533</v>
      </c>
      <c r="C228" s="27">
        <v>2017053323</v>
      </c>
      <c r="D228" s="27" t="s">
        <v>237</v>
      </c>
      <c r="E228" s="13"/>
      <c r="F228" s="13"/>
      <c r="G228" s="13"/>
    </row>
    <row r="229" ht="13.5" customHeight="1" spans="1:7">
      <c r="A229" s="26">
        <v>227</v>
      </c>
      <c r="B229" s="26">
        <v>533</v>
      </c>
      <c r="C229" s="26">
        <v>2017053324</v>
      </c>
      <c r="D229" s="26" t="s">
        <v>238</v>
      </c>
      <c r="E229" s="13"/>
      <c r="F229" s="13"/>
      <c r="G229" s="13"/>
    </row>
    <row r="230" ht="13.5" customHeight="1" spans="1:7">
      <c r="A230" s="26">
        <v>228</v>
      </c>
      <c r="B230" s="26">
        <v>533</v>
      </c>
      <c r="C230" s="26">
        <v>2017053325</v>
      </c>
      <c r="D230" s="26" t="s">
        <v>239</v>
      </c>
      <c r="E230" s="13"/>
      <c r="F230" s="13"/>
      <c r="G230" s="13"/>
    </row>
    <row r="231" ht="13.5" customHeight="1" spans="1:7">
      <c r="A231" s="26">
        <v>229</v>
      </c>
      <c r="B231" s="26">
        <v>533</v>
      </c>
      <c r="C231" s="26">
        <v>2017053326</v>
      </c>
      <c r="D231" s="26" t="s">
        <v>240</v>
      </c>
      <c r="E231" s="13"/>
      <c r="F231" s="13"/>
      <c r="G231" s="13"/>
    </row>
    <row r="232" ht="13.5" customHeight="1" spans="1:7">
      <c r="A232" s="26">
        <v>230</v>
      </c>
      <c r="B232" s="26">
        <v>533</v>
      </c>
      <c r="C232" s="26">
        <v>2017053327</v>
      </c>
      <c r="D232" s="26" t="s">
        <v>241</v>
      </c>
      <c r="E232" s="13"/>
      <c r="F232" s="13"/>
      <c r="G232" s="13"/>
    </row>
    <row r="233" ht="13.5" customHeight="1" spans="1:7">
      <c r="A233" s="26">
        <v>231</v>
      </c>
      <c r="B233" s="26">
        <v>533</v>
      </c>
      <c r="C233" s="26">
        <v>2017053328</v>
      </c>
      <c r="D233" s="26" t="s">
        <v>242</v>
      </c>
      <c r="E233" s="13"/>
      <c r="F233" s="13"/>
      <c r="G233" s="13"/>
    </row>
    <row r="234" ht="13.5" customHeight="1" spans="1:7">
      <c r="A234" s="26">
        <v>232</v>
      </c>
      <c r="B234" s="26">
        <v>533</v>
      </c>
      <c r="C234" s="26">
        <v>2017053329</v>
      </c>
      <c r="D234" s="26" t="s">
        <v>243</v>
      </c>
      <c r="E234" s="13"/>
      <c r="F234" s="13"/>
      <c r="G234" s="13"/>
    </row>
    <row r="235" spans="1:7">
      <c r="A235" s="26">
        <v>233</v>
      </c>
      <c r="B235" s="26">
        <v>533</v>
      </c>
      <c r="C235" s="26">
        <v>2017053330</v>
      </c>
      <c r="D235" s="26" t="s">
        <v>244</v>
      </c>
      <c r="E235" s="13"/>
      <c r="F235" s="13"/>
      <c r="G235" s="13"/>
    </row>
    <row r="236" ht="13.5" customHeight="1" spans="1:7">
      <c r="A236" s="26">
        <v>234</v>
      </c>
      <c r="B236" s="26">
        <v>533</v>
      </c>
      <c r="C236" s="26">
        <v>2017053331</v>
      </c>
      <c r="D236" s="26" t="s">
        <v>245</v>
      </c>
      <c r="E236" s="13"/>
      <c r="F236" s="13"/>
      <c r="G236" s="13"/>
    </row>
    <row r="237" ht="13.5" customHeight="1" spans="1:7">
      <c r="A237" s="31">
        <v>235</v>
      </c>
      <c r="B237" s="26">
        <v>533</v>
      </c>
      <c r="C237" s="26">
        <v>2017053332</v>
      </c>
      <c r="D237" s="26" t="s">
        <v>246</v>
      </c>
      <c r="E237" s="13"/>
      <c r="F237" s="13"/>
      <c r="G237" s="13"/>
    </row>
    <row r="238" ht="13.5" customHeight="1" spans="1:7">
      <c r="A238" s="32">
        <v>236</v>
      </c>
      <c r="B238" s="33">
        <v>533</v>
      </c>
      <c r="C238" s="26">
        <v>2017101426</v>
      </c>
      <c r="D238" s="26" t="s">
        <v>247</v>
      </c>
      <c r="E238" s="13"/>
      <c r="F238" s="13"/>
      <c r="G238" s="13"/>
    </row>
    <row r="239" ht="13.5" customHeight="1" spans="1:7">
      <c r="A239" s="34"/>
      <c r="B239" s="34"/>
      <c r="C239" s="34"/>
      <c r="D239" s="34"/>
      <c r="E239" s="34"/>
      <c r="F239" s="34"/>
      <c r="G239" s="34"/>
    </row>
    <row r="240" ht="13.5" customHeight="1" spans="1:7">
      <c r="A240" s="34"/>
      <c r="B240" s="34"/>
      <c r="C240" s="34"/>
      <c r="D240" s="34"/>
      <c r="E240" s="34"/>
      <c r="F240" s="34"/>
      <c r="G240" s="34"/>
    </row>
    <row r="241" ht="13.5" customHeight="1" spans="1:7">
      <c r="A241" s="34"/>
      <c r="B241" s="34"/>
      <c r="C241" s="34"/>
      <c r="D241" s="34"/>
      <c r="E241" s="34"/>
      <c r="F241" s="34"/>
      <c r="G241" s="34"/>
    </row>
    <row r="242" ht="13.5" customHeight="1" spans="1:7">
      <c r="A242" s="34"/>
      <c r="B242" s="34"/>
      <c r="C242" s="34"/>
      <c r="D242" s="34"/>
      <c r="E242" s="34"/>
      <c r="F242" s="34"/>
      <c r="G242" s="34"/>
    </row>
    <row r="243" ht="13.5" customHeight="1" spans="1:7">
      <c r="A243" s="34"/>
      <c r="B243" s="34"/>
      <c r="C243" s="34"/>
      <c r="D243" s="34"/>
      <c r="E243" s="34"/>
      <c r="F243" s="34"/>
      <c r="G243" s="34"/>
    </row>
    <row r="244" ht="13.5" customHeight="1" spans="1:7">
      <c r="A244" s="34"/>
      <c r="B244" s="34"/>
      <c r="C244" s="34"/>
      <c r="D244" s="34"/>
      <c r="E244" s="34"/>
      <c r="F244" s="34"/>
      <c r="G244" s="34"/>
    </row>
    <row r="245" ht="13.5" customHeight="1" spans="1:7">
      <c r="A245" s="34"/>
      <c r="B245" s="34"/>
      <c r="C245" s="34"/>
      <c r="D245" s="34"/>
      <c r="E245" s="34"/>
      <c r="F245" s="34"/>
      <c r="G245" s="34"/>
    </row>
    <row r="246" ht="13.5" customHeight="1" spans="1:7">
      <c r="A246" s="34"/>
      <c r="B246" s="34"/>
      <c r="C246" s="34"/>
      <c r="D246" s="34"/>
      <c r="E246" s="34"/>
      <c r="F246" s="34"/>
      <c r="G246" s="34"/>
    </row>
    <row r="247" ht="13.5" customHeight="1" spans="1:7">
      <c r="A247" s="34"/>
      <c r="B247" s="34"/>
      <c r="C247" s="34"/>
      <c r="D247" s="34"/>
      <c r="E247" s="34"/>
      <c r="F247" s="34"/>
      <c r="G247" s="34"/>
    </row>
    <row r="248" ht="13.5" customHeight="1" spans="1:7">
      <c r="A248" s="34"/>
      <c r="B248" s="34"/>
      <c r="C248" s="34"/>
      <c r="D248" s="34"/>
      <c r="E248" s="34"/>
      <c r="F248" s="34"/>
      <c r="G248" s="34"/>
    </row>
    <row r="249" ht="13.5" customHeight="1" spans="1:7">
      <c r="A249" s="34"/>
      <c r="B249" s="34"/>
      <c r="C249" s="34"/>
      <c r="D249" s="34"/>
      <c r="E249" s="34"/>
      <c r="F249" s="34"/>
      <c r="G249" s="34"/>
    </row>
    <row r="250" ht="13.5" customHeight="1" spans="1:7">
      <c r="A250" s="34"/>
      <c r="B250" s="34"/>
      <c r="C250" s="34"/>
      <c r="D250" s="34"/>
      <c r="E250" s="34"/>
      <c r="F250" s="34"/>
      <c r="G250" s="34"/>
    </row>
    <row r="251" ht="13.5" customHeight="1" spans="1:7">
      <c r="A251" s="34"/>
      <c r="B251" s="34"/>
      <c r="C251" s="34"/>
      <c r="D251" s="34"/>
      <c r="E251" s="34"/>
      <c r="F251" s="34"/>
      <c r="G251" s="34"/>
    </row>
    <row r="252" ht="13.5" customHeight="1" spans="1:7">
      <c r="A252" s="34"/>
      <c r="B252" s="34"/>
      <c r="C252" s="34"/>
      <c r="D252" s="34"/>
      <c r="E252" s="34"/>
      <c r="F252" s="34"/>
      <c r="G252" s="34"/>
    </row>
    <row r="253" spans="1:7">
      <c r="A253" s="35"/>
      <c r="B253" s="35"/>
      <c r="C253" s="35"/>
      <c r="D253" s="35"/>
      <c r="E253" s="35"/>
      <c r="F253" s="35"/>
      <c r="G253" s="35"/>
    </row>
    <row r="254" spans="1:7">
      <c r="A254" s="35"/>
      <c r="B254" s="35"/>
      <c r="C254" s="35"/>
      <c r="D254" s="35"/>
      <c r="E254" s="35"/>
      <c r="F254" s="35"/>
      <c r="G254" s="35"/>
    </row>
    <row r="255" ht="13.5" customHeight="1" spans="1:7">
      <c r="A255" s="34"/>
      <c r="B255" s="34"/>
      <c r="C255" s="34"/>
      <c r="D255" s="34"/>
      <c r="E255" s="34"/>
      <c r="F255" s="34"/>
      <c r="G255" s="34"/>
    </row>
    <row r="256" ht="13.5" customHeight="1" spans="1:7">
      <c r="A256" s="34"/>
      <c r="B256" s="34"/>
      <c r="C256" s="34"/>
      <c r="D256" s="34"/>
      <c r="E256" s="34"/>
      <c r="F256" s="34"/>
      <c r="G256" s="34"/>
    </row>
    <row r="257" ht="13.5" customHeight="1" spans="1:7">
      <c r="A257" s="34"/>
      <c r="B257" s="34"/>
      <c r="C257" s="34"/>
      <c r="D257" s="34"/>
      <c r="E257" s="34"/>
      <c r="F257" s="34"/>
      <c r="G257" s="34"/>
    </row>
    <row r="258" ht="13.5" customHeight="1" spans="1:7">
      <c r="A258" s="34"/>
      <c r="B258" s="34"/>
      <c r="C258" s="34"/>
      <c r="D258" s="34"/>
      <c r="E258" s="34"/>
      <c r="F258" s="34"/>
      <c r="G258" s="34"/>
    </row>
    <row r="259" spans="1:7">
      <c r="A259" s="35"/>
      <c r="B259" s="35"/>
      <c r="C259" s="35"/>
      <c r="D259" s="35"/>
      <c r="E259" s="35"/>
      <c r="F259" s="35"/>
      <c r="G259" s="35"/>
    </row>
    <row r="260" spans="1:7">
      <c r="A260" s="35"/>
      <c r="B260" s="35"/>
      <c r="C260" s="35"/>
      <c r="D260" s="35"/>
      <c r="E260" s="35"/>
      <c r="F260" s="35"/>
      <c r="G260" s="35"/>
    </row>
    <row r="261" spans="1:7">
      <c r="A261" s="35"/>
      <c r="B261" s="35"/>
      <c r="C261" s="35"/>
      <c r="D261" s="35"/>
      <c r="E261" s="35"/>
      <c r="F261" s="35"/>
      <c r="G261" s="35"/>
    </row>
    <row r="262" spans="1:7">
      <c r="A262" s="35"/>
      <c r="B262" s="35"/>
      <c r="C262" s="35"/>
      <c r="D262" s="35"/>
      <c r="E262" s="35"/>
      <c r="F262" s="35"/>
      <c r="G262" s="35"/>
    </row>
    <row r="263" ht="13.5" customHeight="1" spans="1:7">
      <c r="A263" s="34"/>
      <c r="B263" s="34"/>
      <c r="C263" s="34"/>
      <c r="D263" s="34"/>
      <c r="E263" s="34"/>
      <c r="F263" s="34"/>
      <c r="G263" s="34"/>
    </row>
    <row r="264" ht="13.5" customHeight="1" spans="1:7">
      <c r="A264" s="34"/>
      <c r="B264" s="34"/>
      <c r="C264" s="34"/>
      <c r="D264" s="34"/>
      <c r="E264" s="34"/>
      <c r="F264" s="34"/>
      <c r="G264" s="34"/>
    </row>
    <row r="265" ht="13.5" customHeight="1" spans="1:7">
      <c r="A265" s="34"/>
      <c r="B265" s="34"/>
      <c r="C265" s="34"/>
      <c r="D265" s="34"/>
      <c r="E265" s="34"/>
      <c r="F265" s="34"/>
      <c r="G265" s="34"/>
    </row>
    <row r="266" ht="13.5" customHeight="1" spans="1:7">
      <c r="A266" s="34"/>
      <c r="B266" s="34"/>
      <c r="C266" s="34"/>
      <c r="D266" s="34"/>
      <c r="E266" s="34"/>
      <c r="F266" s="34"/>
      <c r="G266" s="34"/>
    </row>
    <row r="267" spans="1:7">
      <c r="A267" s="35"/>
      <c r="B267" s="35"/>
      <c r="C267" s="35"/>
      <c r="D267" s="35"/>
      <c r="E267" s="35"/>
      <c r="F267" s="35"/>
      <c r="G267" s="35"/>
    </row>
    <row r="268" ht="13.5" customHeight="1" spans="1:7">
      <c r="A268" s="34"/>
      <c r="B268" s="34"/>
      <c r="C268" s="34"/>
      <c r="D268" s="34"/>
      <c r="E268" s="34"/>
      <c r="F268" s="34"/>
      <c r="G268" s="34"/>
    </row>
    <row r="269" ht="13.5" customHeight="1" spans="1:7">
      <c r="A269" s="34"/>
      <c r="B269" s="34"/>
      <c r="C269" s="34"/>
      <c r="D269" s="34"/>
      <c r="E269" s="34"/>
      <c r="F269" s="34"/>
      <c r="G269" s="34"/>
    </row>
    <row r="270" spans="1:7">
      <c r="A270" s="35"/>
      <c r="B270" s="35"/>
      <c r="C270" s="35"/>
      <c r="D270" s="35"/>
      <c r="E270" s="35"/>
      <c r="F270" s="35"/>
      <c r="G270" s="35"/>
    </row>
    <row r="271" spans="1:7">
      <c r="A271" s="35"/>
      <c r="B271" s="35"/>
      <c r="C271" s="35"/>
      <c r="D271" s="35"/>
      <c r="E271" s="35"/>
      <c r="F271" s="35"/>
      <c r="G271" s="35"/>
    </row>
    <row r="272" spans="1:7">
      <c r="A272" s="35"/>
      <c r="B272" s="35"/>
      <c r="C272" s="35"/>
      <c r="D272" s="35"/>
      <c r="E272" s="35"/>
      <c r="F272" s="35"/>
      <c r="G272" s="35"/>
    </row>
    <row r="273" ht="13.5" customHeight="1" spans="1:7">
      <c r="A273" s="34"/>
      <c r="B273" s="34"/>
      <c r="C273" s="34"/>
      <c r="D273" s="34"/>
      <c r="E273" s="34"/>
      <c r="F273" s="34"/>
      <c r="G273" s="34"/>
    </row>
    <row r="274" ht="13.5" customHeight="1" spans="1:7">
      <c r="A274" s="34"/>
      <c r="B274" s="34"/>
      <c r="C274" s="34"/>
      <c r="D274" s="34"/>
      <c r="E274" s="34"/>
      <c r="F274" s="34"/>
      <c r="G274" s="34"/>
    </row>
    <row r="275" ht="13.5" customHeight="1" spans="1:7">
      <c r="A275" s="34"/>
      <c r="B275" s="34"/>
      <c r="C275" s="34"/>
      <c r="D275" s="34"/>
      <c r="E275" s="34"/>
      <c r="F275" s="34"/>
      <c r="G275" s="34"/>
    </row>
    <row r="276" ht="13.5" customHeight="1" spans="1:7">
      <c r="A276" s="34"/>
      <c r="B276" s="34"/>
      <c r="C276" s="34"/>
      <c r="D276" s="34"/>
      <c r="E276" s="34"/>
      <c r="F276" s="34"/>
      <c r="G276" s="34"/>
    </row>
    <row r="277" ht="13.5" customHeight="1" spans="1:7">
      <c r="A277" s="34"/>
      <c r="B277" s="34"/>
      <c r="C277" s="34"/>
      <c r="D277" s="34"/>
      <c r="E277" s="34"/>
      <c r="F277" s="34"/>
      <c r="G277" s="34"/>
    </row>
    <row r="278" ht="13.5" customHeight="1" spans="1:7">
      <c r="A278" s="34"/>
      <c r="B278" s="34"/>
      <c r="C278" s="34"/>
      <c r="D278" s="34"/>
      <c r="E278" s="34"/>
      <c r="F278" s="34"/>
      <c r="G278" s="34"/>
    </row>
    <row r="279" ht="13.5" customHeight="1" spans="1:7">
      <c r="A279" s="34"/>
      <c r="B279" s="34"/>
      <c r="C279" s="34"/>
      <c r="D279" s="34"/>
      <c r="E279" s="34"/>
      <c r="F279" s="34"/>
      <c r="G279" s="34"/>
    </row>
    <row r="280" ht="13.5" customHeight="1" spans="1:7">
      <c r="A280" s="34"/>
      <c r="B280" s="34"/>
      <c r="C280" s="34"/>
      <c r="D280" s="34"/>
      <c r="E280" s="34"/>
      <c r="F280" s="34"/>
      <c r="G280" s="34"/>
    </row>
    <row r="281" ht="13.5" customHeight="1" spans="1:7">
      <c r="A281" s="34"/>
      <c r="B281" s="34"/>
      <c r="C281" s="34"/>
      <c r="D281" s="34"/>
      <c r="E281" s="34"/>
      <c r="F281" s="34"/>
      <c r="G281" s="34"/>
    </row>
    <row r="282" ht="13.5" customHeight="1" spans="1:7">
      <c r="A282" s="34"/>
      <c r="B282" s="34"/>
      <c r="C282" s="34"/>
      <c r="D282" s="34"/>
      <c r="E282" s="34"/>
      <c r="F282" s="34"/>
      <c r="G282" s="34"/>
    </row>
    <row r="283" ht="13.5" customHeight="1" spans="1:7">
      <c r="A283" s="34"/>
      <c r="B283" s="34"/>
      <c r="C283" s="34"/>
      <c r="D283" s="34"/>
      <c r="E283" s="34"/>
      <c r="F283" s="34"/>
      <c r="G283" s="34"/>
    </row>
    <row r="284" ht="13.5" customHeight="1" spans="1:7">
      <c r="A284" s="34"/>
      <c r="B284" s="34"/>
      <c r="C284" s="34"/>
      <c r="D284" s="34"/>
      <c r="E284" s="34"/>
      <c r="F284" s="34"/>
      <c r="G284" s="34"/>
    </row>
    <row r="285" ht="13.5" customHeight="1" spans="1:7">
      <c r="A285" s="34"/>
      <c r="B285" s="34"/>
      <c r="C285" s="34"/>
      <c r="D285" s="34"/>
      <c r="E285" s="34"/>
      <c r="F285" s="34"/>
      <c r="G285" s="34"/>
    </row>
    <row r="286" ht="13.5" customHeight="1" spans="1:7">
      <c r="A286" s="34"/>
      <c r="B286" s="34"/>
      <c r="C286" s="34"/>
      <c r="D286" s="34"/>
      <c r="E286" s="34"/>
      <c r="F286" s="34"/>
      <c r="G286" s="34"/>
    </row>
    <row r="287" spans="1:7">
      <c r="A287" s="35"/>
      <c r="B287" s="35"/>
      <c r="C287" s="35"/>
      <c r="D287" s="35"/>
      <c r="E287" s="35"/>
      <c r="F287" s="35"/>
      <c r="G287" s="35"/>
    </row>
    <row r="288" ht="13.5" customHeight="1" spans="1:7">
      <c r="A288" s="34"/>
      <c r="B288" s="34"/>
      <c r="C288" s="34"/>
      <c r="D288" s="34"/>
      <c r="E288" s="34"/>
      <c r="F288" s="34"/>
      <c r="G288" s="34"/>
    </row>
    <row r="289" ht="13.5" customHeight="1" spans="1:7">
      <c r="A289" s="34"/>
      <c r="B289" s="34"/>
      <c r="C289" s="34"/>
      <c r="D289" s="34"/>
      <c r="E289" s="34"/>
      <c r="F289" s="34"/>
      <c r="G289" s="34"/>
    </row>
    <row r="290" spans="1:7">
      <c r="A290" s="36"/>
      <c r="B290" s="36"/>
      <c r="C290" s="36"/>
      <c r="D290" s="36"/>
      <c r="E290" s="36"/>
      <c r="F290" s="36"/>
      <c r="G290" s="36"/>
    </row>
    <row r="291" spans="1:7">
      <c r="A291" s="37"/>
      <c r="B291" s="37"/>
      <c r="C291" s="37"/>
      <c r="D291" s="37"/>
      <c r="E291" s="37"/>
      <c r="F291" s="37"/>
      <c r="G291" s="37"/>
    </row>
    <row r="292" spans="1:7">
      <c r="A292" s="38"/>
      <c r="B292" s="38"/>
      <c r="C292" s="38"/>
      <c r="D292" s="38"/>
      <c r="E292" s="38"/>
      <c r="F292" s="38"/>
      <c r="G292" s="38"/>
    </row>
    <row r="293" spans="1:7">
      <c r="A293" s="39"/>
      <c r="B293" s="39"/>
      <c r="C293" s="39"/>
      <c r="D293" s="39"/>
      <c r="E293" s="39"/>
      <c r="F293" s="39"/>
      <c r="G293" s="39"/>
    </row>
    <row r="294" spans="1:7">
      <c r="A294" s="39"/>
      <c r="B294" s="39"/>
      <c r="C294" s="39"/>
      <c r="D294" s="39"/>
      <c r="E294" s="39"/>
      <c r="F294" s="39"/>
      <c r="G294" s="39"/>
    </row>
    <row r="295" spans="1:7">
      <c r="A295" s="39"/>
      <c r="B295" s="39"/>
      <c r="C295" s="39"/>
      <c r="D295" s="39"/>
      <c r="E295" s="39"/>
      <c r="F295" s="39"/>
      <c r="G295" s="39"/>
    </row>
    <row r="296" spans="1:7">
      <c r="A296" s="37"/>
      <c r="B296" s="37"/>
      <c r="C296" s="37"/>
      <c r="D296" s="37"/>
      <c r="E296" s="37"/>
      <c r="F296" s="37"/>
      <c r="G296" s="37"/>
    </row>
    <row r="297" ht="13.5" customHeight="1" spans="1:7">
      <c r="A297" s="34"/>
      <c r="B297" s="34"/>
      <c r="C297" s="34"/>
      <c r="D297" s="34"/>
      <c r="E297" s="34"/>
      <c r="F297" s="34"/>
      <c r="G297" s="34"/>
    </row>
    <row r="298" ht="13.5" customHeight="1" spans="1:7">
      <c r="A298" s="34"/>
      <c r="B298" s="34"/>
      <c r="C298" s="34"/>
      <c r="D298" s="34"/>
      <c r="E298" s="34"/>
      <c r="F298" s="34"/>
      <c r="G298" s="34"/>
    </row>
    <row r="299" spans="1:7">
      <c r="A299" s="38"/>
      <c r="B299" s="38"/>
      <c r="C299" s="38"/>
      <c r="D299" s="38"/>
      <c r="E299" s="38"/>
      <c r="F299" s="38"/>
      <c r="G299" s="38"/>
    </row>
    <row r="300" spans="1:7">
      <c r="A300" s="36"/>
      <c r="B300" s="36"/>
      <c r="C300" s="36"/>
      <c r="D300" s="36"/>
      <c r="E300" s="36"/>
      <c r="F300" s="36"/>
      <c r="G300" s="36"/>
    </row>
    <row r="301" spans="1:7">
      <c r="A301" s="40"/>
      <c r="B301" s="40"/>
      <c r="C301" s="40"/>
      <c r="D301" s="40"/>
      <c r="E301" s="40"/>
      <c r="F301" s="40"/>
      <c r="G301" s="40"/>
    </row>
    <row r="302" spans="1:7">
      <c r="A302" s="38"/>
      <c r="B302" s="38"/>
      <c r="C302" s="38"/>
      <c r="D302" s="38"/>
      <c r="E302" s="38"/>
      <c r="F302" s="38"/>
      <c r="G302" s="38"/>
    </row>
    <row r="303" ht="13.5" customHeight="1" spans="1:7">
      <c r="A303" s="34"/>
      <c r="B303" s="34"/>
      <c r="C303" s="34"/>
      <c r="D303" s="34"/>
      <c r="E303" s="34"/>
      <c r="F303" s="34"/>
      <c r="G303" s="34"/>
    </row>
    <row r="304" ht="13.5" customHeight="1" spans="1:7">
      <c r="A304" s="34"/>
      <c r="B304" s="34"/>
      <c r="C304" s="34"/>
      <c r="D304" s="34"/>
      <c r="E304" s="34"/>
      <c r="F304" s="34"/>
      <c r="G304" s="34"/>
    </row>
    <row r="305" spans="1:7">
      <c r="A305" s="39"/>
      <c r="B305" s="39"/>
      <c r="C305" s="39"/>
      <c r="D305" s="39"/>
      <c r="E305" s="39"/>
      <c r="F305" s="39"/>
      <c r="G305" s="39"/>
    </row>
    <row r="306" spans="1:7">
      <c r="A306" s="39"/>
      <c r="B306" s="39"/>
      <c r="C306" s="39"/>
      <c r="D306" s="39"/>
      <c r="E306" s="39"/>
      <c r="F306" s="39"/>
      <c r="G306" s="39"/>
    </row>
    <row r="307" spans="1:7">
      <c r="A307" s="39"/>
      <c r="B307" s="39"/>
      <c r="C307" s="39"/>
      <c r="D307" s="39"/>
      <c r="E307" s="39"/>
      <c r="F307" s="39"/>
      <c r="G307" s="39"/>
    </row>
    <row r="308" spans="1:7">
      <c r="A308" s="39"/>
      <c r="B308" s="39"/>
      <c r="C308" s="39"/>
      <c r="D308" s="39"/>
      <c r="E308" s="39"/>
      <c r="F308" s="39"/>
      <c r="G308" s="39"/>
    </row>
    <row r="309" spans="1:7">
      <c r="A309" s="39"/>
      <c r="B309" s="39"/>
      <c r="C309" s="39"/>
      <c r="D309" s="39"/>
      <c r="E309" s="39"/>
      <c r="F309" s="39"/>
      <c r="G309" s="39"/>
    </row>
    <row r="310" spans="1:7">
      <c r="A310" s="39"/>
      <c r="B310" s="39"/>
      <c r="C310" s="39"/>
      <c r="D310" s="39"/>
      <c r="E310" s="39"/>
      <c r="F310" s="39"/>
      <c r="G310" s="39"/>
    </row>
    <row r="311" spans="1:7">
      <c r="A311" s="38"/>
      <c r="B311" s="38"/>
      <c r="C311" s="38"/>
      <c r="D311" s="38"/>
      <c r="E311" s="38"/>
      <c r="F311" s="38"/>
      <c r="G311" s="38"/>
    </row>
    <row r="312" spans="1:7">
      <c r="A312" s="37"/>
      <c r="B312" s="37"/>
      <c r="C312" s="37"/>
      <c r="D312" s="37"/>
      <c r="E312" s="37"/>
      <c r="F312" s="37"/>
      <c r="G312" s="37"/>
    </row>
    <row r="313" spans="1:7">
      <c r="A313" s="38"/>
      <c r="B313" s="38"/>
      <c r="C313" s="38"/>
      <c r="D313" s="38"/>
      <c r="E313" s="38"/>
      <c r="F313" s="38"/>
      <c r="G313" s="38"/>
    </row>
    <row r="314" spans="1:7">
      <c r="A314" s="38"/>
      <c r="B314" s="38"/>
      <c r="C314" s="38"/>
      <c r="D314" s="38"/>
      <c r="E314" s="38"/>
      <c r="F314" s="38"/>
      <c r="G314" s="38"/>
    </row>
    <row r="315" spans="1:7">
      <c r="A315" s="40"/>
      <c r="B315" s="40"/>
      <c r="C315" s="40"/>
      <c r="D315" s="40"/>
      <c r="E315" s="40"/>
      <c r="F315" s="40"/>
      <c r="G315" s="40"/>
    </row>
    <row r="316" spans="1:7">
      <c r="A316" s="38"/>
      <c r="B316" s="38"/>
      <c r="C316" s="38"/>
      <c r="D316" s="38"/>
      <c r="E316" s="38"/>
      <c r="F316" s="38"/>
      <c r="G316" s="38"/>
    </row>
    <row r="317" spans="1:7">
      <c r="A317" s="40"/>
      <c r="B317" s="40"/>
      <c r="C317" s="40"/>
      <c r="D317" s="40"/>
      <c r="E317" s="40"/>
      <c r="F317" s="40"/>
      <c r="G317" s="40"/>
    </row>
    <row r="318" ht="13.5" customHeight="1" spans="1:7">
      <c r="A318" s="34"/>
      <c r="B318" s="34"/>
      <c r="C318" s="34"/>
      <c r="D318" s="34"/>
      <c r="E318" s="34"/>
      <c r="F318" s="34"/>
      <c r="G318" s="34"/>
    </row>
    <row r="319" ht="13.5" customHeight="1" spans="1:7">
      <c r="A319" s="34"/>
      <c r="B319" s="34"/>
      <c r="C319" s="34"/>
      <c r="D319" s="34"/>
      <c r="E319" s="34"/>
      <c r="F319" s="34"/>
      <c r="G319" s="34"/>
    </row>
    <row r="320" ht="13.5" customHeight="1" spans="1:7">
      <c r="A320" s="34"/>
      <c r="B320" s="34"/>
      <c r="C320" s="34"/>
      <c r="D320" s="34"/>
      <c r="E320" s="34"/>
      <c r="F320" s="34"/>
      <c r="G320" s="34"/>
    </row>
    <row r="321" ht="13.5" customHeight="1" spans="1:7">
      <c r="A321" s="34"/>
      <c r="B321" s="34"/>
      <c r="C321" s="34"/>
      <c r="D321" s="34"/>
      <c r="E321" s="34"/>
      <c r="F321" s="34"/>
      <c r="G321" s="34"/>
    </row>
    <row r="322" spans="1:7">
      <c r="A322" s="39"/>
      <c r="B322" s="39"/>
      <c r="C322" s="39"/>
      <c r="D322" s="41"/>
      <c r="E322" s="41"/>
      <c r="F322" s="41"/>
      <c r="G322" s="41"/>
    </row>
    <row r="323" spans="1:7">
      <c r="A323" s="39"/>
      <c r="B323" s="39"/>
      <c r="C323" s="39"/>
      <c r="D323" s="41"/>
      <c r="E323" s="41"/>
      <c r="F323" s="41"/>
      <c r="G323" s="41"/>
    </row>
    <row r="324" spans="1:7">
      <c r="A324" s="39"/>
      <c r="B324" s="39"/>
      <c r="C324" s="39"/>
      <c r="D324" s="41"/>
      <c r="E324" s="41"/>
      <c r="F324" s="41"/>
      <c r="G324" s="41"/>
    </row>
    <row r="325" ht="13.5" customHeight="1" spans="1:7">
      <c r="A325" s="34"/>
      <c r="B325" s="34"/>
      <c r="C325" s="34"/>
      <c r="D325" s="34"/>
      <c r="E325" s="34"/>
      <c r="F325" s="34"/>
      <c r="G325" s="34"/>
    </row>
    <row r="326" ht="13.5" customHeight="1" spans="1:7">
      <c r="A326" s="34"/>
      <c r="B326" s="34"/>
      <c r="C326" s="34"/>
      <c r="D326" s="34"/>
      <c r="E326" s="34"/>
      <c r="F326" s="34"/>
      <c r="G326" s="34"/>
    </row>
    <row r="327" ht="13.5" customHeight="1" spans="1:7">
      <c r="A327" s="34"/>
      <c r="B327" s="34"/>
      <c r="C327" s="34"/>
      <c r="D327" s="34"/>
      <c r="E327" s="34"/>
      <c r="F327" s="34"/>
      <c r="G327" s="34"/>
    </row>
    <row r="328" spans="1:7">
      <c r="A328" s="38"/>
      <c r="B328" s="38"/>
      <c r="C328" s="38"/>
      <c r="D328" s="38"/>
      <c r="E328" s="38"/>
      <c r="F328" s="38"/>
      <c r="G328" s="38"/>
    </row>
    <row r="329" spans="1:7">
      <c r="A329" s="39"/>
      <c r="B329" s="39"/>
      <c r="C329" s="39"/>
      <c r="D329" s="41"/>
      <c r="E329" s="41"/>
      <c r="F329" s="41"/>
      <c r="G329" s="41"/>
    </row>
    <row r="330" spans="1:7">
      <c r="A330" s="39"/>
      <c r="B330" s="39"/>
      <c r="C330" s="39"/>
      <c r="D330" s="41"/>
      <c r="E330" s="41"/>
      <c r="F330" s="41"/>
      <c r="G330" s="41"/>
    </row>
    <row r="331" spans="1:7">
      <c r="A331" s="39"/>
      <c r="B331" s="39"/>
      <c r="C331" s="39"/>
      <c r="D331" s="41"/>
      <c r="E331" s="41"/>
      <c r="F331" s="41"/>
      <c r="G331" s="41"/>
    </row>
    <row r="332" spans="1:7">
      <c r="A332" s="38"/>
      <c r="B332" s="38"/>
      <c r="C332" s="38"/>
      <c r="D332" s="38"/>
      <c r="E332" s="38"/>
      <c r="F332" s="38"/>
      <c r="G332" s="38"/>
    </row>
    <row r="333" spans="1:7">
      <c r="A333" s="38"/>
      <c r="B333" s="38"/>
      <c r="C333" s="38"/>
      <c r="D333" s="38"/>
      <c r="E333" s="38"/>
      <c r="F333" s="38"/>
      <c r="G333" s="38"/>
    </row>
    <row r="334" spans="1:7">
      <c r="A334" s="37"/>
      <c r="B334" s="37"/>
      <c r="C334" s="37"/>
      <c r="D334" s="37"/>
      <c r="E334" s="37"/>
      <c r="F334" s="37"/>
      <c r="G334" s="37"/>
    </row>
    <row r="335" spans="1:7">
      <c r="A335" s="38"/>
      <c r="B335" s="38"/>
      <c r="C335" s="38"/>
      <c r="D335" s="38"/>
      <c r="E335" s="38"/>
      <c r="F335" s="38"/>
      <c r="G335" s="38"/>
    </row>
    <row r="336" spans="1:7">
      <c r="A336" s="38"/>
      <c r="B336" s="38"/>
      <c r="C336" s="38"/>
      <c r="D336" s="38"/>
      <c r="E336" s="38"/>
      <c r="F336" s="38"/>
      <c r="G336" s="38"/>
    </row>
    <row r="337" spans="1:7">
      <c r="A337" s="37"/>
      <c r="B337" s="37"/>
      <c r="C337" s="37"/>
      <c r="D337" s="37"/>
      <c r="E337" s="37"/>
      <c r="F337" s="37"/>
      <c r="G337" s="37"/>
    </row>
    <row r="338" ht="13.5" customHeight="1" spans="1:7">
      <c r="A338" s="34"/>
      <c r="B338" s="34"/>
      <c r="C338" s="34"/>
      <c r="D338" s="34"/>
      <c r="E338" s="34"/>
      <c r="F338" s="34"/>
      <c r="G338" s="34"/>
    </row>
    <row r="339" ht="13.5" customHeight="1" spans="1:7">
      <c r="A339" s="34"/>
      <c r="B339" s="34"/>
      <c r="C339" s="34"/>
      <c r="D339" s="34"/>
      <c r="E339" s="34"/>
      <c r="F339" s="34"/>
      <c r="G339" s="34"/>
    </row>
    <row r="340" ht="13.5" customHeight="1" spans="1:7">
      <c r="A340" s="34"/>
      <c r="B340" s="34"/>
      <c r="C340" s="34"/>
      <c r="D340" s="34"/>
      <c r="E340" s="34"/>
      <c r="F340" s="34"/>
      <c r="G340" s="34"/>
    </row>
    <row r="341" ht="13.5" customHeight="1" spans="1:7">
      <c r="A341" s="34"/>
      <c r="B341" s="34"/>
      <c r="C341" s="34"/>
      <c r="D341" s="34"/>
      <c r="E341" s="34"/>
      <c r="F341" s="34"/>
      <c r="G341" s="34"/>
    </row>
    <row r="342" ht="13.5" customHeight="1" spans="1:7">
      <c r="A342" s="34"/>
      <c r="B342" s="34"/>
      <c r="C342" s="34"/>
      <c r="D342" s="34"/>
      <c r="E342" s="34"/>
      <c r="F342" s="34"/>
      <c r="G342" s="34"/>
    </row>
    <row r="343" ht="13.5" customHeight="1" spans="1:7">
      <c r="A343" s="42"/>
      <c r="B343" s="42"/>
      <c r="C343" s="42"/>
      <c r="D343" s="42"/>
      <c r="E343" s="42"/>
      <c r="F343" s="42"/>
      <c r="G343" s="42"/>
    </row>
    <row r="344" ht="13.5" customHeight="1" spans="1:7">
      <c r="A344" s="42"/>
      <c r="B344" s="42"/>
      <c r="C344" s="42"/>
      <c r="D344" s="42"/>
      <c r="E344" s="42"/>
      <c r="F344" s="42"/>
      <c r="G344" s="42"/>
    </row>
    <row r="345" ht="13.5" customHeight="1" spans="1:7">
      <c r="A345" s="42"/>
      <c r="B345" s="42"/>
      <c r="C345" s="42"/>
      <c r="D345" s="42"/>
      <c r="E345" s="42"/>
      <c r="F345" s="42"/>
      <c r="G345" s="42"/>
    </row>
    <row r="346" ht="13.5" customHeight="1" spans="1:7">
      <c r="A346" s="42"/>
      <c r="B346" s="42"/>
      <c r="C346" s="42"/>
      <c r="D346" s="42"/>
      <c r="E346" s="42"/>
      <c r="F346" s="42"/>
      <c r="G346" s="42"/>
    </row>
    <row r="347" ht="13.5" customHeight="1" spans="1:7">
      <c r="A347" s="42"/>
      <c r="B347" s="42"/>
      <c r="C347" s="42"/>
      <c r="D347" s="42"/>
      <c r="E347" s="42"/>
      <c r="F347" s="42"/>
      <c r="G347" s="42"/>
    </row>
    <row r="348" ht="13.5" customHeight="1" spans="1:7">
      <c r="A348" s="42"/>
      <c r="B348" s="42"/>
      <c r="C348" s="42"/>
      <c r="D348" s="42"/>
      <c r="E348" s="42"/>
      <c r="F348" s="42"/>
      <c r="G348" s="42"/>
    </row>
    <row r="349" spans="1:7">
      <c r="A349" s="43"/>
      <c r="B349" s="43"/>
      <c r="C349" s="43"/>
      <c r="D349" s="43"/>
      <c r="E349" s="43"/>
      <c r="F349" s="43"/>
      <c r="G349" s="43"/>
    </row>
    <row r="350" spans="1:7">
      <c r="A350" s="37"/>
      <c r="B350" s="37"/>
      <c r="C350" s="37"/>
      <c r="D350" s="37"/>
      <c r="E350" s="37"/>
      <c r="F350" s="37"/>
      <c r="G350" s="37"/>
    </row>
    <row r="351" spans="1:7">
      <c r="A351" s="43"/>
      <c r="B351" s="43"/>
      <c r="C351" s="43"/>
      <c r="D351" s="43"/>
      <c r="E351" s="43"/>
      <c r="F351" s="43"/>
      <c r="G351" s="43"/>
    </row>
    <row r="352" spans="1:7">
      <c r="A352" s="37"/>
      <c r="B352" s="37"/>
      <c r="C352" s="37"/>
      <c r="D352" s="37"/>
      <c r="E352" s="37"/>
      <c r="F352" s="37"/>
      <c r="G352" s="37"/>
    </row>
    <row r="353" spans="1:7">
      <c r="A353" s="43"/>
      <c r="B353" s="43"/>
      <c r="C353" s="43"/>
      <c r="D353" s="43"/>
      <c r="E353" s="43"/>
      <c r="F353" s="43"/>
      <c r="G353" s="43"/>
    </row>
    <row r="354" spans="1:7">
      <c r="A354" s="37"/>
      <c r="B354" s="37"/>
      <c r="C354" s="37"/>
      <c r="D354" s="37"/>
      <c r="E354" s="37"/>
      <c r="F354" s="37"/>
      <c r="G354" s="37"/>
    </row>
    <row r="355" spans="1:7">
      <c r="A355" s="43"/>
      <c r="B355" s="43"/>
      <c r="C355" s="43"/>
      <c r="D355" s="43"/>
      <c r="E355" s="43"/>
      <c r="F355" s="43"/>
      <c r="G355" s="43"/>
    </row>
    <row r="356" ht="13.5" customHeight="1" spans="1:7">
      <c r="A356" s="44"/>
      <c r="B356" s="44"/>
      <c r="C356" s="44"/>
      <c r="D356" s="44"/>
      <c r="E356" s="44"/>
      <c r="F356" s="44"/>
      <c r="G356" s="44"/>
    </row>
    <row r="357" ht="13.5" customHeight="1" spans="1:7">
      <c r="A357" s="44"/>
      <c r="B357" s="44"/>
      <c r="C357" s="44"/>
      <c r="D357" s="44"/>
      <c r="E357" s="44"/>
      <c r="F357" s="44"/>
      <c r="G357" s="44"/>
    </row>
    <row r="358" spans="1:7">
      <c r="A358" s="43"/>
      <c r="B358" s="43"/>
      <c r="C358" s="43"/>
      <c r="D358" s="43"/>
      <c r="E358" s="43"/>
      <c r="F358" s="43"/>
      <c r="G358" s="43"/>
    </row>
    <row r="359" spans="1:7">
      <c r="A359" s="43"/>
      <c r="B359" s="43"/>
      <c r="C359" s="43"/>
      <c r="D359" s="43"/>
      <c r="E359" s="43"/>
      <c r="F359" s="43"/>
      <c r="G359" s="43"/>
    </row>
    <row r="360" spans="1:7">
      <c r="A360" s="37"/>
      <c r="B360" s="37"/>
      <c r="C360" s="37"/>
      <c r="D360" s="37"/>
      <c r="E360" s="37"/>
      <c r="F360" s="37"/>
      <c r="G360" s="37"/>
    </row>
    <row r="361" spans="1:7">
      <c r="A361" s="37"/>
      <c r="B361" s="37"/>
      <c r="C361" s="37"/>
      <c r="D361" s="37"/>
      <c r="E361" s="37"/>
      <c r="F361" s="37"/>
      <c r="G361" s="37"/>
    </row>
    <row r="362" spans="1:7">
      <c r="A362" s="43"/>
      <c r="B362" s="43"/>
      <c r="C362" s="43"/>
      <c r="D362" s="37"/>
      <c r="E362" s="37"/>
      <c r="F362" s="37"/>
      <c r="G362" s="37"/>
    </row>
    <row r="363" ht="13.5" customHeight="1" spans="1:7">
      <c r="A363" s="45"/>
      <c r="B363" s="45"/>
      <c r="C363" s="45"/>
      <c r="D363" s="45"/>
      <c r="E363" s="45"/>
      <c r="F363" s="45"/>
      <c r="G363" s="45"/>
    </row>
    <row r="364" ht="13.5" customHeight="1" spans="1:7">
      <c r="A364" s="45"/>
      <c r="B364" s="45"/>
      <c r="C364" s="45"/>
      <c r="D364" s="45"/>
      <c r="E364" s="45"/>
      <c r="F364" s="45"/>
      <c r="G364" s="45"/>
    </row>
    <row r="365" spans="1:7">
      <c r="A365" s="37"/>
      <c r="B365" s="37"/>
      <c r="C365" s="37"/>
      <c r="D365" s="43"/>
      <c r="E365" s="43"/>
      <c r="F365" s="43"/>
      <c r="G365" s="43"/>
    </row>
    <row r="366" spans="1:7">
      <c r="A366" s="37"/>
      <c r="B366" s="37"/>
      <c r="C366" s="37"/>
      <c r="D366" s="37"/>
      <c r="E366" s="37"/>
      <c r="F366" s="37"/>
      <c r="G366" s="37"/>
    </row>
    <row r="367" ht="13.5" customHeight="1" spans="1:7">
      <c r="A367" s="45"/>
      <c r="B367" s="45"/>
      <c r="C367" s="45"/>
      <c r="D367" s="45"/>
      <c r="E367" s="45"/>
      <c r="F367" s="45"/>
      <c r="G367" s="45"/>
    </row>
    <row r="368" ht="13.5" customHeight="1" spans="1:7">
      <c r="A368" s="45"/>
      <c r="B368" s="45"/>
      <c r="C368" s="45"/>
      <c r="D368" s="45"/>
      <c r="E368" s="45"/>
      <c r="F368" s="45"/>
      <c r="G368" s="45"/>
    </row>
    <row r="369" ht="13.5" customHeight="1" spans="1:7">
      <c r="A369" s="45"/>
      <c r="B369" s="45"/>
      <c r="C369" s="45"/>
      <c r="D369" s="45"/>
      <c r="E369" s="45"/>
      <c r="F369" s="45"/>
      <c r="G369" s="45"/>
    </row>
    <row r="370" spans="1:7">
      <c r="A370" s="43"/>
      <c r="B370" s="43"/>
      <c r="C370" s="43"/>
      <c r="D370" s="43"/>
      <c r="E370" s="43"/>
      <c r="F370" s="43"/>
      <c r="G370" s="43"/>
    </row>
    <row r="371" ht="13.5" customHeight="1" spans="1:7">
      <c r="A371" s="46"/>
      <c r="B371" s="46"/>
      <c r="C371" s="46"/>
      <c r="D371" s="46"/>
      <c r="E371" s="46"/>
      <c r="F371" s="46"/>
      <c r="G371" s="46"/>
    </row>
    <row r="372" ht="13.5" customHeight="1" spans="1:7">
      <c r="A372" s="46"/>
      <c r="B372" s="46"/>
      <c r="C372" s="46"/>
      <c r="D372" s="46"/>
      <c r="E372" s="46"/>
      <c r="F372" s="46"/>
      <c r="G372" s="46"/>
    </row>
    <row r="373" spans="1:7">
      <c r="A373" s="43"/>
      <c r="B373" s="43"/>
      <c r="C373" s="43"/>
      <c r="D373" s="43"/>
      <c r="E373" s="43"/>
      <c r="F373" s="43"/>
      <c r="G373" s="43"/>
    </row>
    <row r="374" ht="13.5" customHeight="1" spans="1:7">
      <c r="A374" s="44"/>
      <c r="B374" s="44"/>
      <c r="C374" s="44"/>
      <c r="D374" s="44"/>
      <c r="E374" s="44"/>
      <c r="F374" s="44"/>
      <c r="G374" s="44"/>
    </row>
    <row r="375" ht="13.5" customHeight="1" spans="1:7">
      <c r="A375" s="44"/>
      <c r="B375" s="44"/>
      <c r="C375" s="44"/>
      <c r="D375" s="44"/>
      <c r="E375" s="44"/>
      <c r="F375" s="44"/>
      <c r="G375" s="44"/>
    </row>
    <row r="376" spans="1:7">
      <c r="A376" s="43"/>
      <c r="B376" s="43"/>
      <c r="C376" s="43"/>
      <c r="D376" s="43"/>
      <c r="E376" s="43"/>
      <c r="F376" s="43"/>
      <c r="G376" s="43"/>
    </row>
    <row r="377" ht="13.5" customHeight="1" spans="1:7">
      <c r="A377" s="44"/>
      <c r="B377" s="44"/>
      <c r="C377" s="44"/>
      <c r="D377" s="44"/>
      <c r="E377" s="44"/>
      <c r="F377" s="44"/>
      <c r="G377" s="44"/>
    </row>
    <row r="378" ht="13.5" customHeight="1" spans="1:7">
      <c r="A378" s="44"/>
      <c r="B378" s="44"/>
      <c r="C378" s="44"/>
      <c r="D378" s="44"/>
      <c r="E378" s="44"/>
      <c r="F378" s="44"/>
      <c r="G378" s="44"/>
    </row>
    <row r="379" spans="1:7">
      <c r="A379" s="43"/>
      <c r="B379" s="43"/>
      <c r="C379" s="43"/>
      <c r="D379" s="43"/>
      <c r="E379" s="43"/>
      <c r="F379" s="43"/>
      <c r="G379" s="43"/>
    </row>
    <row r="380" spans="1:7">
      <c r="A380" s="47"/>
      <c r="B380" s="47"/>
      <c r="C380" s="47"/>
      <c r="D380" s="43"/>
      <c r="E380" s="43"/>
      <c r="F380" s="43"/>
      <c r="G380" s="43"/>
    </row>
    <row r="381" spans="1:7">
      <c r="A381" s="37"/>
      <c r="B381" s="37"/>
      <c r="C381" s="37"/>
      <c r="D381" s="37"/>
      <c r="E381" s="37"/>
      <c r="F381" s="37"/>
      <c r="G381" s="37"/>
    </row>
    <row r="382" spans="1:7">
      <c r="A382" s="37"/>
      <c r="B382" s="37"/>
      <c r="C382" s="37"/>
      <c r="D382" s="37"/>
      <c r="E382" s="37"/>
      <c r="F382" s="37"/>
      <c r="G382" s="37"/>
    </row>
    <row r="383" spans="1:7">
      <c r="A383" s="37"/>
      <c r="B383" s="37"/>
      <c r="C383" s="37"/>
      <c r="D383" s="37"/>
      <c r="E383" s="37"/>
      <c r="F383" s="37"/>
      <c r="G383" s="37"/>
    </row>
    <row r="384" spans="1:7">
      <c r="A384" s="37"/>
      <c r="B384" s="37"/>
      <c r="C384" s="37"/>
      <c r="D384" s="37"/>
      <c r="E384" s="37"/>
      <c r="F384" s="37"/>
      <c r="G384" s="37"/>
    </row>
    <row r="385" spans="1:7">
      <c r="A385" s="48"/>
      <c r="B385" s="48"/>
      <c r="C385" s="48"/>
      <c r="D385" s="48"/>
      <c r="E385" s="48"/>
      <c r="F385" s="48"/>
      <c r="G385" s="48"/>
    </row>
    <row r="386" ht="13.5" customHeight="1" spans="1:7">
      <c r="A386" s="49"/>
      <c r="B386" s="49"/>
      <c r="C386" s="49"/>
      <c r="D386" s="49"/>
      <c r="E386" s="49"/>
      <c r="F386" s="49"/>
      <c r="G386" s="49"/>
    </row>
    <row r="387" ht="13.5" customHeight="1" spans="1:7">
      <c r="A387" s="49"/>
      <c r="B387" s="49"/>
      <c r="C387" s="49"/>
      <c r="D387" s="49"/>
      <c r="E387" s="49"/>
      <c r="F387" s="49"/>
      <c r="G387" s="49"/>
    </row>
    <row r="388" ht="13.5" customHeight="1" spans="1:7">
      <c r="A388" s="49"/>
      <c r="B388" s="49"/>
      <c r="C388" s="49"/>
      <c r="D388" s="49"/>
      <c r="E388" s="49"/>
      <c r="F388" s="49"/>
      <c r="G388" s="49"/>
    </row>
    <row r="389" ht="13.5" customHeight="1" spans="1:7">
      <c r="A389" s="49"/>
      <c r="B389" s="49"/>
      <c r="C389" s="49"/>
      <c r="D389" s="49"/>
      <c r="E389" s="49"/>
      <c r="F389" s="49"/>
      <c r="G389" s="49"/>
    </row>
    <row r="390" ht="13.5" customHeight="1" spans="1:7">
      <c r="A390" s="49"/>
      <c r="B390" s="49"/>
      <c r="C390" s="49"/>
      <c r="D390" s="49"/>
      <c r="E390" s="49"/>
      <c r="F390" s="49"/>
      <c r="G390" s="49"/>
    </row>
    <row r="391" ht="13.5" customHeight="1" spans="1:7">
      <c r="A391" s="49"/>
      <c r="B391" s="49"/>
      <c r="C391" s="49"/>
      <c r="D391" s="49"/>
      <c r="E391" s="49"/>
      <c r="F391" s="49"/>
      <c r="G391" s="49"/>
    </row>
    <row r="392" ht="13.5" customHeight="1" spans="1:7">
      <c r="A392" s="49"/>
      <c r="B392" s="49"/>
      <c r="C392" s="49"/>
      <c r="D392" s="49"/>
      <c r="E392" s="49"/>
      <c r="F392" s="49"/>
      <c r="G392" s="49"/>
    </row>
    <row r="393" ht="13.5" customHeight="1" spans="1:7">
      <c r="A393" s="49"/>
      <c r="B393" s="49"/>
      <c r="C393" s="49"/>
      <c r="D393" s="49"/>
      <c r="E393" s="49"/>
      <c r="F393" s="49"/>
      <c r="G393" s="49"/>
    </row>
    <row r="394" ht="13.5" customHeight="1" spans="1:7">
      <c r="A394" s="49"/>
      <c r="B394" s="49"/>
      <c r="C394" s="49"/>
      <c r="D394" s="49"/>
      <c r="E394" s="49"/>
      <c r="F394" s="49"/>
      <c r="G394" s="49"/>
    </row>
    <row r="395" ht="13.5" customHeight="1" spans="1:7">
      <c r="A395" s="49"/>
      <c r="B395" s="49"/>
      <c r="C395" s="49"/>
      <c r="D395" s="49"/>
      <c r="E395" s="49"/>
      <c r="F395" s="49"/>
      <c r="G395" s="49"/>
    </row>
    <row r="396" ht="13.5" customHeight="1" spans="1:7">
      <c r="A396" s="49"/>
      <c r="B396" s="49"/>
      <c r="C396" s="49"/>
      <c r="D396" s="49"/>
      <c r="E396" s="49"/>
      <c r="F396" s="49"/>
      <c r="G396" s="49"/>
    </row>
    <row r="397" ht="13.5" customHeight="1" spans="1:7">
      <c r="A397" s="49"/>
      <c r="B397" s="49"/>
      <c r="C397" s="49"/>
      <c r="D397" s="49"/>
      <c r="E397" s="49"/>
      <c r="F397" s="49"/>
      <c r="G397" s="49"/>
    </row>
    <row r="398" ht="13.5" customHeight="1" spans="1:7">
      <c r="A398" s="49"/>
      <c r="B398" s="49"/>
      <c r="C398" s="49"/>
      <c r="D398" s="49"/>
      <c r="E398" s="49"/>
      <c r="F398" s="49"/>
      <c r="G398" s="49"/>
    </row>
    <row r="399" ht="13.5" customHeight="1" spans="1:7">
      <c r="A399" s="49"/>
      <c r="B399" s="49"/>
      <c r="C399" s="49"/>
      <c r="D399" s="49"/>
      <c r="E399" s="49"/>
      <c r="F399" s="49"/>
      <c r="G399" s="49"/>
    </row>
    <row r="400" ht="13.5" customHeight="1" spans="1:7">
      <c r="A400" s="49"/>
      <c r="B400" s="49"/>
      <c r="C400" s="49"/>
      <c r="D400" s="49"/>
      <c r="E400" s="49"/>
      <c r="F400" s="49"/>
      <c r="G400" s="49"/>
    </row>
    <row r="401" ht="13.5" customHeight="1" spans="1:7">
      <c r="A401" s="49"/>
      <c r="B401" s="49"/>
      <c r="C401" s="49"/>
      <c r="D401" s="49"/>
      <c r="E401" s="49"/>
      <c r="F401" s="49"/>
      <c r="G401" s="49"/>
    </row>
    <row r="402" ht="13.5" customHeight="1" spans="1:7">
      <c r="A402" s="49"/>
      <c r="B402" s="49"/>
      <c r="C402" s="49"/>
      <c r="D402" s="49"/>
      <c r="E402" s="49"/>
      <c r="F402" s="49"/>
      <c r="G402" s="49"/>
    </row>
    <row r="403" ht="13.5" customHeight="1" spans="1:7">
      <c r="A403" s="49"/>
      <c r="B403" s="49"/>
      <c r="C403" s="49"/>
      <c r="D403" s="49"/>
      <c r="E403" s="49"/>
      <c r="F403" s="49"/>
      <c r="G403" s="49"/>
    </row>
    <row r="404" spans="1:7">
      <c r="A404" s="50"/>
      <c r="B404" s="50"/>
      <c r="C404" s="50"/>
      <c r="D404" s="50"/>
      <c r="E404" s="50"/>
      <c r="F404" s="50"/>
      <c r="G404" s="50"/>
    </row>
    <row r="405" spans="1:7">
      <c r="A405" s="50"/>
      <c r="B405" s="50"/>
      <c r="C405" s="50"/>
      <c r="D405" s="50"/>
      <c r="E405" s="50"/>
      <c r="F405" s="50"/>
      <c r="G405" s="50"/>
    </row>
    <row r="406" ht="13.5" customHeight="1" spans="1:7">
      <c r="A406" s="49"/>
      <c r="B406" s="49"/>
      <c r="C406" s="49"/>
      <c r="D406" s="49"/>
      <c r="E406" s="49"/>
      <c r="F406" s="49"/>
      <c r="G406" s="49"/>
    </row>
    <row r="407" ht="13.5" customHeight="1" spans="1:7">
      <c r="A407" s="49"/>
      <c r="B407" s="49"/>
      <c r="C407" s="49"/>
      <c r="D407" s="49"/>
      <c r="E407" s="49"/>
      <c r="F407" s="49"/>
      <c r="G407" s="49"/>
    </row>
    <row r="408" ht="13.5" customHeight="1" spans="1:7">
      <c r="A408" s="49"/>
      <c r="B408" s="49"/>
      <c r="C408" s="49"/>
      <c r="D408" s="49"/>
      <c r="E408" s="49"/>
      <c r="F408" s="49"/>
      <c r="G408" s="49"/>
    </row>
    <row r="409" ht="13.5" customHeight="1" spans="1:7">
      <c r="A409" s="49"/>
      <c r="B409" s="49"/>
      <c r="C409" s="49"/>
      <c r="D409" s="49"/>
      <c r="E409" s="49"/>
      <c r="F409" s="49"/>
      <c r="G409" s="49"/>
    </row>
    <row r="410" ht="13.5" customHeight="1" spans="1:7">
      <c r="A410" s="49"/>
      <c r="B410" s="49"/>
      <c r="C410" s="49"/>
      <c r="D410" s="49"/>
      <c r="E410" s="49"/>
      <c r="F410" s="49"/>
      <c r="G410" s="49"/>
    </row>
    <row r="411" ht="13.5" customHeight="1" spans="1:7">
      <c r="A411" s="49"/>
      <c r="B411" s="49"/>
      <c r="C411" s="49"/>
      <c r="D411" s="49"/>
      <c r="E411" s="49"/>
      <c r="F411" s="49"/>
      <c r="G411" s="49"/>
    </row>
    <row r="412" ht="13.5" customHeight="1" spans="1:7">
      <c r="A412" s="49"/>
      <c r="B412" s="49"/>
      <c r="C412" s="49"/>
      <c r="D412" s="49"/>
      <c r="E412" s="49"/>
      <c r="F412" s="49"/>
      <c r="G412" s="49"/>
    </row>
    <row r="413" ht="13.5" customHeight="1" spans="1:7">
      <c r="A413" s="49"/>
      <c r="B413" s="49"/>
      <c r="C413" s="49"/>
      <c r="D413" s="49"/>
      <c r="E413" s="49"/>
      <c r="F413" s="49"/>
      <c r="G413" s="49"/>
    </row>
    <row r="414" ht="13.5" customHeight="1" spans="1:7">
      <c r="A414" s="49"/>
      <c r="B414" s="49"/>
      <c r="C414" s="49"/>
      <c r="D414" s="49"/>
      <c r="E414" s="49"/>
      <c r="F414" s="49"/>
      <c r="G414" s="49"/>
    </row>
    <row r="415" ht="13.5" customHeight="1" spans="1:7">
      <c r="A415" s="49"/>
      <c r="B415" s="49"/>
      <c r="C415" s="49"/>
      <c r="D415" s="49"/>
      <c r="E415" s="49"/>
      <c r="F415" s="49"/>
      <c r="G415" s="49"/>
    </row>
    <row r="416" ht="13.5" customHeight="1" spans="1:7">
      <c r="A416" s="49"/>
      <c r="B416" s="49"/>
      <c r="C416" s="49"/>
      <c r="D416" s="49"/>
      <c r="E416" s="49"/>
      <c r="F416" s="49"/>
      <c r="G416" s="49"/>
    </row>
    <row r="417" ht="13.5" customHeight="1" spans="1:7">
      <c r="A417" s="49"/>
      <c r="B417" s="49"/>
      <c r="C417" s="49"/>
      <c r="D417" s="49"/>
      <c r="E417" s="49"/>
      <c r="F417" s="49"/>
      <c r="G417" s="49"/>
    </row>
    <row r="418" ht="13.5" customHeight="1" spans="1:7">
      <c r="A418" s="49"/>
      <c r="B418" s="49"/>
      <c r="C418" s="49"/>
      <c r="D418" s="49"/>
      <c r="E418" s="49"/>
      <c r="F418" s="49"/>
      <c r="G418" s="49"/>
    </row>
    <row r="419" ht="13.5" customHeight="1" spans="1:7">
      <c r="A419" s="49"/>
      <c r="B419" s="49"/>
      <c r="C419" s="49"/>
      <c r="D419" s="49"/>
      <c r="E419" s="49"/>
      <c r="F419" s="49"/>
      <c r="G419" s="49"/>
    </row>
    <row r="420" ht="13.5" customHeight="1" spans="1:7">
      <c r="A420" s="49"/>
      <c r="B420" s="49"/>
      <c r="C420" s="49"/>
      <c r="D420" s="49"/>
      <c r="E420" s="49"/>
      <c r="F420" s="49"/>
      <c r="G420" s="49"/>
    </row>
    <row r="421" ht="13.5" customHeight="1" spans="1:7">
      <c r="A421" s="49"/>
      <c r="B421" s="49"/>
      <c r="C421" s="49"/>
      <c r="D421" s="49"/>
      <c r="E421" s="49"/>
      <c r="F421" s="49"/>
      <c r="G421" s="49"/>
    </row>
    <row r="422" spans="1:7">
      <c r="A422" s="50"/>
      <c r="B422" s="50"/>
      <c r="C422" s="50"/>
      <c r="D422" s="50"/>
      <c r="E422" s="50"/>
      <c r="F422" s="50"/>
      <c r="G422" s="50"/>
    </row>
    <row r="423" spans="1:7">
      <c r="A423" s="50"/>
      <c r="B423" s="50"/>
      <c r="C423" s="50"/>
      <c r="D423" s="50"/>
      <c r="E423" s="50"/>
      <c r="F423" s="50"/>
      <c r="G423" s="50"/>
    </row>
    <row r="424" ht="13.5" customHeight="1" spans="1:7">
      <c r="A424" s="49"/>
      <c r="B424" s="49"/>
      <c r="C424" s="49"/>
      <c r="D424" s="49"/>
      <c r="E424" s="49"/>
      <c r="F424" s="49"/>
      <c r="G424" s="49"/>
    </row>
    <row r="425" ht="13.5" customHeight="1" spans="1:7">
      <c r="A425" s="49"/>
      <c r="B425" s="49"/>
      <c r="C425" s="49"/>
      <c r="D425" s="49"/>
      <c r="E425" s="49"/>
      <c r="F425" s="49"/>
      <c r="G425" s="49"/>
    </row>
    <row r="426" spans="1:7">
      <c r="A426" s="51"/>
      <c r="B426" s="51"/>
      <c r="C426" s="51"/>
      <c r="D426" s="51"/>
      <c r="E426" s="51"/>
      <c r="F426" s="51"/>
      <c r="G426" s="51"/>
    </row>
    <row r="427" spans="1:7">
      <c r="A427" s="51"/>
      <c r="B427" s="51"/>
      <c r="C427" s="51"/>
      <c r="D427" s="51"/>
      <c r="E427" s="51"/>
      <c r="F427" s="51"/>
      <c r="G427" s="51"/>
    </row>
    <row r="428" spans="1:7">
      <c r="A428" s="50"/>
      <c r="B428" s="50"/>
      <c r="C428" s="50"/>
      <c r="D428" s="50"/>
      <c r="E428" s="50"/>
      <c r="F428" s="50"/>
      <c r="G428" s="50"/>
    </row>
    <row r="429" spans="1:7">
      <c r="A429" s="50"/>
      <c r="B429" s="50"/>
      <c r="C429" s="50"/>
      <c r="D429" s="50"/>
      <c r="E429" s="50"/>
      <c r="F429" s="50"/>
      <c r="G429" s="50"/>
    </row>
    <row r="430" ht="13.5" customHeight="1" spans="1:7">
      <c r="A430" s="49"/>
      <c r="B430" s="49"/>
      <c r="C430" s="49"/>
      <c r="D430" s="49"/>
      <c r="E430" s="49"/>
      <c r="F430" s="49"/>
      <c r="G430" s="49"/>
    </row>
    <row r="431" ht="13.5" customHeight="1" spans="1:7">
      <c r="A431" s="49"/>
      <c r="B431" s="49"/>
      <c r="C431" s="49"/>
      <c r="D431" s="49"/>
      <c r="E431" s="49"/>
      <c r="F431" s="49"/>
      <c r="G431" s="49"/>
    </row>
    <row r="432" ht="13.5" customHeight="1" spans="1:7">
      <c r="A432" s="49"/>
      <c r="B432" s="49"/>
      <c r="C432" s="49"/>
      <c r="D432" s="49"/>
      <c r="E432" s="49"/>
      <c r="F432" s="49"/>
      <c r="G432" s="49"/>
    </row>
    <row r="433" ht="13.5" customHeight="1" spans="1:7">
      <c r="A433" s="49"/>
      <c r="B433" s="49"/>
      <c r="C433" s="49"/>
      <c r="D433" s="49"/>
      <c r="E433" s="49"/>
      <c r="F433" s="49"/>
      <c r="G433" s="49"/>
    </row>
    <row r="434" ht="13.5" customHeight="1" spans="1:7">
      <c r="A434" s="49"/>
      <c r="B434" s="49"/>
      <c r="C434" s="49"/>
      <c r="D434" s="49"/>
      <c r="E434" s="49"/>
      <c r="F434" s="49"/>
      <c r="G434" s="49"/>
    </row>
    <row r="435" ht="13.5" customHeight="1" spans="1:7">
      <c r="A435" s="49"/>
      <c r="B435" s="49"/>
      <c r="C435" s="49"/>
      <c r="D435" s="49"/>
      <c r="E435" s="49"/>
      <c r="F435" s="49"/>
      <c r="G435" s="49"/>
    </row>
    <row r="436" ht="13.5" customHeight="1" spans="1:7">
      <c r="A436" s="49"/>
      <c r="B436" s="49"/>
      <c r="C436" s="49"/>
      <c r="D436" s="49"/>
      <c r="E436" s="49"/>
      <c r="F436" s="49"/>
      <c r="G436" s="49"/>
    </row>
    <row r="437" ht="13.5" customHeight="1" spans="1:7">
      <c r="A437" s="49"/>
      <c r="B437" s="49"/>
      <c r="C437" s="49"/>
      <c r="D437" s="49"/>
      <c r="E437" s="49"/>
      <c r="F437" s="49"/>
      <c r="G437" s="49"/>
    </row>
    <row r="438" ht="13.5" customHeight="1" spans="1:7">
      <c r="A438" s="49"/>
      <c r="B438" s="49"/>
      <c r="C438" s="49"/>
      <c r="D438" s="49"/>
      <c r="E438" s="49"/>
      <c r="F438" s="49"/>
      <c r="G438" s="49"/>
    </row>
    <row r="439" ht="13.5" customHeight="1" spans="1:7">
      <c r="A439" s="49"/>
      <c r="B439" s="49"/>
      <c r="C439" s="49"/>
      <c r="D439" s="49"/>
      <c r="E439" s="49"/>
      <c r="F439" s="49"/>
      <c r="G439" s="49"/>
    </row>
    <row r="440" ht="13.5" customHeight="1" spans="1:7">
      <c r="A440" s="49"/>
      <c r="B440" s="49"/>
      <c r="C440" s="49"/>
      <c r="D440" s="49"/>
      <c r="E440" s="49"/>
      <c r="F440" s="49"/>
      <c r="G440" s="49"/>
    </row>
    <row r="441" ht="13.5" customHeight="1" spans="1:7">
      <c r="A441" s="49"/>
      <c r="B441" s="49"/>
      <c r="C441" s="49"/>
      <c r="D441" s="49"/>
      <c r="E441" s="49"/>
      <c r="F441" s="49"/>
      <c r="G441" s="49"/>
    </row>
    <row r="442" spans="1:7">
      <c r="A442" s="52"/>
      <c r="B442" s="52"/>
      <c r="C442" s="52"/>
      <c r="D442" s="52"/>
      <c r="E442" s="52"/>
      <c r="F442" s="52"/>
      <c r="G442" s="52"/>
    </row>
    <row r="443" spans="1:7">
      <c r="A443" s="50"/>
      <c r="B443" s="50"/>
      <c r="C443" s="50"/>
      <c r="D443" s="50"/>
      <c r="E443" s="50"/>
      <c r="F443" s="50"/>
      <c r="G443" s="50"/>
    </row>
    <row r="444" spans="1:7">
      <c r="A444" s="50"/>
      <c r="B444" s="50"/>
      <c r="C444" s="50"/>
      <c r="D444" s="50"/>
      <c r="E444" s="50"/>
      <c r="F444" s="50"/>
      <c r="G444" s="50"/>
    </row>
    <row r="445" ht="13.5" customHeight="1" spans="1:7">
      <c r="A445" s="49"/>
      <c r="B445" s="49"/>
      <c r="C445" s="49"/>
      <c r="D445" s="49"/>
      <c r="E445" s="49"/>
      <c r="F445" s="49"/>
      <c r="G445" s="49"/>
    </row>
    <row r="446" ht="13.5" customHeight="1" spans="1:7">
      <c r="A446" s="49"/>
      <c r="B446" s="49"/>
      <c r="C446" s="49"/>
      <c r="D446" s="49"/>
      <c r="E446" s="49"/>
      <c r="F446" s="49"/>
      <c r="G446" s="49"/>
    </row>
  </sheetData>
  <mergeCells count="7">
    <mergeCell ref="A1:A2"/>
    <mergeCell ref="B1:B2"/>
    <mergeCell ref="C1:C2"/>
    <mergeCell ref="D1:D2"/>
    <mergeCell ref="E1:E2"/>
    <mergeCell ref="F1:F2"/>
    <mergeCell ref="G1:G2"/>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7"/>
  <sheetViews>
    <sheetView zoomScale="58" zoomScaleNormal="58" workbookViewId="0">
      <selection activeCell="A3" sqref="A3:H238"/>
    </sheetView>
  </sheetViews>
  <sheetFormatPr defaultColWidth="9" defaultRowHeight="14"/>
  <cols>
    <col min="1" max="1" width="6.36363636363636" style="2" customWidth="1"/>
    <col min="2" max="2" width="10.9090909090909" style="2" customWidth="1"/>
    <col min="3" max="3" width="15.6363636363636" style="2" customWidth="1"/>
    <col min="4" max="4" width="12.0909090909091" style="2" customWidth="1"/>
    <col min="5" max="5" width="14.4545454545455" style="2" customWidth="1"/>
    <col min="6" max="7" width="13.4545454545455" style="2" customWidth="1"/>
    <col min="8" max="8" width="9.09090909090909" style="2" customWidth="1"/>
    <col min="9" max="9" width="5.90909090909091" style="2" customWidth="1"/>
    <col min="10" max="256" width="10" style="3" customWidth="1"/>
  </cols>
  <sheetData>
    <row r="1" s="1" customFormat="1" spans="1:9">
      <c r="A1" s="4" t="s">
        <v>0</v>
      </c>
      <c r="B1" s="5" t="s">
        <v>1</v>
      </c>
      <c r="C1" s="6" t="s">
        <v>2</v>
      </c>
      <c r="D1" s="6" t="s">
        <v>3</v>
      </c>
      <c r="E1" s="7" t="s">
        <v>557</v>
      </c>
      <c r="F1" s="7" t="s">
        <v>558</v>
      </c>
      <c r="G1" s="7" t="s">
        <v>559</v>
      </c>
      <c r="H1" s="8" t="s">
        <v>560</v>
      </c>
      <c r="I1" s="20" t="s">
        <v>12</v>
      </c>
    </row>
    <row r="2" s="1" customFormat="1" spans="1:9">
      <c r="A2" s="9"/>
      <c r="B2" s="10"/>
      <c r="C2" s="11"/>
      <c r="D2" s="11"/>
      <c r="E2" s="8"/>
      <c r="F2" s="8"/>
      <c r="G2" s="8"/>
      <c r="H2" s="12"/>
      <c r="I2" s="21"/>
    </row>
    <row r="3" spans="1:9">
      <c r="A3" s="13">
        <v>1</v>
      </c>
      <c r="B3" s="13">
        <v>511</v>
      </c>
      <c r="C3" s="13">
        <v>2017051101</v>
      </c>
      <c r="D3" s="13" t="s">
        <v>13</v>
      </c>
      <c r="E3" s="14"/>
      <c r="F3" s="14"/>
      <c r="G3" s="14"/>
      <c r="H3" s="14"/>
      <c r="I3" s="14"/>
    </row>
    <row r="4" ht="13.5" customHeight="1" spans="1:9">
      <c r="A4" s="13">
        <v>2</v>
      </c>
      <c r="B4" s="13">
        <v>511</v>
      </c>
      <c r="C4" s="13">
        <v>2017051102</v>
      </c>
      <c r="D4" s="13" t="s">
        <v>14</v>
      </c>
      <c r="E4" s="14"/>
      <c r="F4" s="14"/>
      <c r="G4" s="14"/>
      <c r="H4" s="14"/>
      <c r="I4" s="14"/>
    </row>
    <row r="5" ht="13.5" customHeight="1" spans="1:9">
      <c r="A5" s="13">
        <v>3</v>
      </c>
      <c r="B5" s="13">
        <v>511</v>
      </c>
      <c r="C5" s="13">
        <v>2017051103</v>
      </c>
      <c r="D5" s="13" t="s">
        <v>15</v>
      </c>
      <c r="E5" s="14"/>
      <c r="F5" s="14"/>
      <c r="G5" s="14"/>
      <c r="H5" s="14"/>
      <c r="I5" s="14"/>
    </row>
    <row r="6" ht="13.5" customHeight="1" spans="1:9">
      <c r="A6" s="13">
        <v>4</v>
      </c>
      <c r="B6" s="13">
        <v>511</v>
      </c>
      <c r="C6" s="13">
        <v>2017051104</v>
      </c>
      <c r="D6" s="13" t="s">
        <v>16</v>
      </c>
      <c r="E6" s="14"/>
      <c r="F6" s="14"/>
      <c r="G6" s="14"/>
      <c r="H6" s="14"/>
      <c r="I6" s="14"/>
    </row>
    <row r="7" ht="13.5" customHeight="1" spans="1:9">
      <c r="A7" s="13">
        <v>5</v>
      </c>
      <c r="B7" s="13">
        <v>511</v>
      </c>
      <c r="C7" s="13">
        <v>2017051105</v>
      </c>
      <c r="D7" s="13" t="s">
        <v>17</v>
      </c>
      <c r="E7" s="14"/>
      <c r="F7" s="14"/>
      <c r="G7" s="14"/>
      <c r="H7" s="14"/>
      <c r="I7" s="14"/>
    </row>
    <row r="8" ht="13.5" customHeight="1" spans="1:9">
      <c r="A8" s="13">
        <v>6</v>
      </c>
      <c r="B8" s="13">
        <v>511</v>
      </c>
      <c r="C8" s="13">
        <v>2017051106</v>
      </c>
      <c r="D8" s="13" t="s">
        <v>18</v>
      </c>
      <c r="E8" s="14"/>
      <c r="F8" s="14"/>
      <c r="G8" s="14"/>
      <c r="H8" s="14"/>
      <c r="I8" s="14"/>
    </row>
    <row r="9" spans="1:9">
      <c r="A9" s="13">
        <v>7</v>
      </c>
      <c r="B9" s="13">
        <v>511</v>
      </c>
      <c r="C9" s="13">
        <v>2017051107</v>
      </c>
      <c r="D9" s="13" t="s">
        <v>19</v>
      </c>
      <c r="E9" s="14"/>
      <c r="F9" s="14"/>
      <c r="G9" s="14"/>
      <c r="H9" s="14"/>
      <c r="I9" s="14"/>
    </row>
    <row r="10" spans="1:9">
      <c r="A10" s="13">
        <v>8</v>
      </c>
      <c r="B10" s="13">
        <v>511</v>
      </c>
      <c r="C10" s="13">
        <v>2017051108</v>
      </c>
      <c r="D10" s="13" t="s">
        <v>20</v>
      </c>
      <c r="E10" s="14"/>
      <c r="F10" s="14"/>
      <c r="G10" s="14"/>
      <c r="H10" s="14"/>
      <c r="I10" s="14"/>
    </row>
    <row r="11" spans="1:9">
      <c r="A11" s="13">
        <v>9</v>
      </c>
      <c r="B11" s="13">
        <v>511</v>
      </c>
      <c r="C11" s="13">
        <v>2017051109</v>
      </c>
      <c r="D11" s="13" t="s">
        <v>21</v>
      </c>
      <c r="E11" s="14"/>
      <c r="F11" s="14"/>
      <c r="G11" s="14"/>
      <c r="H11" s="14"/>
      <c r="I11" s="14"/>
    </row>
    <row r="12" ht="13.5" customHeight="1" spans="1:9">
      <c r="A12" s="13">
        <v>10</v>
      </c>
      <c r="B12" s="13">
        <v>511</v>
      </c>
      <c r="C12" s="13">
        <v>2017051110</v>
      </c>
      <c r="D12" s="13" t="s">
        <v>22</v>
      </c>
      <c r="E12" s="14"/>
      <c r="F12" s="14"/>
      <c r="G12" s="14"/>
      <c r="H12" s="14"/>
      <c r="I12" s="14"/>
    </row>
    <row r="13" ht="13.5" customHeight="1" spans="1:9">
      <c r="A13" s="13">
        <v>11</v>
      </c>
      <c r="B13" s="13">
        <v>511</v>
      </c>
      <c r="C13" s="13">
        <v>2017051111</v>
      </c>
      <c r="D13" s="13" t="s">
        <v>23</v>
      </c>
      <c r="E13" s="14"/>
      <c r="F13" s="14"/>
      <c r="G13" s="14"/>
      <c r="H13" s="14"/>
      <c r="I13" s="14"/>
    </row>
    <row r="14" ht="13.5" customHeight="1" spans="1:9">
      <c r="A14" s="13">
        <v>12</v>
      </c>
      <c r="B14" s="13">
        <v>511</v>
      </c>
      <c r="C14" s="13">
        <v>2017051112</v>
      </c>
      <c r="D14" s="13" t="s">
        <v>24</v>
      </c>
      <c r="E14" s="14"/>
      <c r="F14" s="14"/>
      <c r="G14" s="14"/>
      <c r="H14" s="14"/>
      <c r="I14" s="14"/>
    </row>
    <row r="15" ht="13.5" customHeight="1" spans="1:9">
      <c r="A15" s="13">
        <v>13</v>
      </c>
      <c r="B15" s="13">
        <v>511</v>
      </c>
      <c r="C15" s="13">
        <v>2017051113</v>
      </c>
      <c r="D15" s="13" t="s">
        <v>25</v>
      </c>
      <c r="E15" s="14"/>
      <c r="F15" s="14"/>
      <c r="G15" s="14"/>
      <c r="H15" s="14"/>
      <c r="I15" s="14"/>
    </row>
    <row r="16" ht="13.5" customHeight="1" spans="1:9">
      <c r="A16" s="13">
        <v>14</v>
      </c>
      <c r="B16" s="13">
        <v>511</v>
      </c>
      <c r="C16" s="13">
        <v>2017051114</v>
      </c>
      <c r="D16" s="13" t="s">
        <v>26</v>
      </c>
      <c r="E16" s="14"/>
      <c r="F16" s="14"/>
      <c r="G16" s="14"/>
      <c r="H16" s="14"/>
      <c r="I16" s="14"/>
    </row>
    <row r="17" ht="13.5" customHeight="1" spans="1:9">
      <c r="A17" s="13">
        <v>15</v>
      </c>
      <c r="B17" s="13">
        <v>511</v>
      </c>
      <c r="C17" s="13">
        <v>2017051115</v>
      </c>
      <c r="D17" s="13" t="s">
        <v>27</v>
      </c>
      <c r="E17" s="14"/>
      <c r="F17" s="14"/>
      <c r="G17" s="14"/>
      <c r="H17" s="14"/>
      <c r="I17" s="14"/>
    </row>
    <row r="18" ht="13.5" customHeight="1" spans="1:9">
      <c r="A18" s="13">
        <v>16</v>
      </c>
      <c r="B18" s="13">
        <v>511</v>
      </c>
      <c r="C18" s="13">
        <v>2017051116</v>
      </c>
      <c r="D18" s="13" t="s">
        <v>28</v>
      </c>
      <c r="E18" s="14"/>
      <c r="F18" s="14"/>
      <c r="G18" s="14"/>
      <c r="H18" s="14"/>
      <c r="I18" s="14"/>
    </row>
    <row r="19" ht="13.5" customHeight="1" spans="1:9">
      <c r="A19" s="13">
        <v>17</v>
      </c>
      <c r="B19" s="13">
        <v>511</v>
      </c>
      <c r="C19" s="13">
        <v>2017051117</v>
      </c>
      <c r="D19" s="13" t="s">
        <v>29</v>
      </c>
      <c r="E19" s="14"/>
      <c r="F19" s="14"/>
      <c r="G19" s="14"/>
      <c r="H19" s="14"/>
      <c r="I19" s="14"/>
    </row>
    <row r="20" ht="13.5" customHeight="1" spans="1:9">
      <c r="A20" s="13">
        <v>18</v>
      </c>
      <c r="B20" s="13">
        <v>511</v>
      </c>
      <c r="C20" s="13">
        <v>2017051118</v>
      </c>
      <c r="D20" s="13" t="s">
        <v>30</v>
      </c>
      <c r="E20" s="14"/>
      <c r="F20" s="14"/>
      <c r="G20" s="14"/>
      <c r="H20" s="14"/>
      <c r="I20" s="14"/>
    </row>
    <row r="21" spans="1:9">
      <c r="A21" s="13">
        <v>19</v>
      </c>
      <c r="B21" s="13">
        <v>511</v>
      </c>
      <c r="C21" s="13">
        <v>2017051119</v>
      </c>
      <c r="D21" s="13" t="s">
        <v>31</v>
      </c>
      <c r="E21" s="14"/>
      <c r="F21" s="14"/>
      <c r="G21" s="14"/>
      <c r="H21" s="14"/>
      <c r="I21" s="14"/>
    </row>
    <row r="22" ht="13.5" customHeight="1" spans="1:9">
      <c r="A22" s="13">
        <v>20</v>
      </c>
      <c r="B22" s="13">
        <v>511</v>
      </c>
      <c r="C22" s="13">
        <v>2017051120</v>
      </c>
      <c r="D22" s="13" t="s">
        <v>32</v>
      </c>
      <c r="E22" s="14"/>
      <c r="F22" s="14"/>
      <c r="G22" s="14"/>
      <c r="H22" s="14"/>
      <c r="I22" s="14"/>
    </row>
    <row r="23" ht="13.5" customHeight="1" spans="1:9">
      <c r="A23" s="13">
        <v>21</v>
      </c>
      <c r="B23" s="13">
        <v>511</v>
      </c>
      <c r="C23" s="13">
        <v>2017051121</v>
      </c>
      <c r="D23" s="13" t="s">
        <v>33</v>
      </c>
      <c r="E23" s="14"/>
      <c r="F23" s="14"/>
      <c r="G23" s="14"/>
      <c r="H23" s="14"/>
      <c r="I23" s="14"/>
    </row>
    <row r="24" ht="13.5" customHeight="1" spans="1:9">
      <c r="A24" s="13">
        <v>22</v>
      </c>
      <c r="B24" s="13">
        <v>511</v>
      </c>
      <c r="C24" s="13">
        <v>2017051122</v>
      </c>
      <c r="D24" s="13" t="s">
        <v>34</v>
      </c>
      <c r="E24" s="14"/>
      <c r="F24" s="14"/>
      <c r="G24" s="14"/>
      <c r="H24" s="14"/>
      <c r="I24" s="14"/>
    </row>
    <row r="25" ht="13.5" customHeight="1" spans="1:9">
      <c r="A25" s="13">
        <v>23</v>
      </c>
      <c r="B25" s="13">
        <v>511</v>
      </c>
      <c r="C25" s="13">
        <v>2017051123</v>
      </c>
      <c r="D25" s="13" t="s">
        <v>35</v>
      </c>
      <c r="E25" s="14"/>
      <c r="F25" s="14"/>
      <c r="G25" s="14"/>
      <c r="H25" s="14"/>
      <c r="I25" s="14"/>
    </row>
    <row r="26" ht="13.5" customHeight="1" spans="1:9">
      <c r="A26" s="13">
        <v>24</v>
      </c>
      <c r="B26" s="13">
        <v>511</v>
      </c>
      <c r="C26" s="13">
        <v>2017051124</v>
      </c>
      <c r="D26" s="13" t="s">
        <v>36</v>
      </c>
      <c r="E26" s="14"/>
      <c r="F26" s="14"/>
      <c r="G26" s="14"/>
      <c r="H26" s="14"/>
      <c r="I26" s="14"/>
    </row>
    <row r="27" ht="13.5" customHeight="1" spans="1:9">
      <c r="A27" s="13">
        <v>25</v>
      </c>
      <c r="B27" s="13">
        <v>511</v>
      </c>
      <c r="C27" s="13">
        <v>2017051125</v>
      </c>
      <c r="D27" s="13" t="s">
        <v>37</v>
      </c>
      <c r="E27" s="14"/>
      <c r="F27" s="14"/>
      <c r="G27" s="14"/>
      <c r="H27" s="14"/>
      <c r="I27" s="14"/>
    </row>
    <row r="28" ht="13.5" customHeight="1" spans="1:9">
      <c r="A28" s="13">
        <v>26</v>
      </c>
      <c r="B28" s="13">
        <v>511</v>
      </c>
      <c r="C28" s="13">
        <v>2017051126</v>
      </c>
      <c r="D28" s="13" t="s">
        <v>38</v>
      </c>
      <c r="E28" s="14"/>
      <c r="F28" s="14"/>
      <c r="G28" s="14"/>
      <c r="H28" s="14"/>
      <c r="I28" s="14"/>
    </row>
    <row r="29" ht="13.5" customHeight="1" spans="1:9">
      <c r="A29" s="13">
        <v>27</v>
      </c>
      <c r="B29" s="13">
        <v>511</v>
      </c>
      <c r="C29" s="13">
        <v>2017051127</v>
      </c>
      <c r="D29" s="13" t="s">
        <v>39</v>
      </c>
      <c r="E29" s="14"/>
      <c r="F29" s="14"/>
      <c r="G29" s="14"/>
      <c r="H29" s="14"/>
      <c r="I29" s="14"/>
    </row>
    <row r="30" spans="1:9">
      <c r="A30" s="13">
        <v>28</v>
      </c>
      <c r="B30" s="13">
        <v>511</v>
      </c>
      <c r="C30" s="13">
        <v>2017051128</v>
      </c>
      <c r="D30" s="13" t="s">
        <v>40</v>
      </c>
      <c r="E30" s="14"/>
      <c r="F30" s="14"/>
      <c r="G30" s="14"/>
      <c r="H30" s="14"/>
      <c r="I30" s="14"/>
    </row>
    <row r="31" ht="13.5" customHeight="1" spans="1:9">
      <c r="A31" s="13">
        <v>29</v>
      </c>
      <c r="B31" s="13">
        <v>511</v>
      </c>
      <c r="C31" s="13">
        <v>2017051129</v>
      </c>
      <c r="D31" s="13" t="s">
        <v>41</v>
      </c>
      <c r="E31" s="14"/>
      <c r="F31" s="14"/>
      <c r="G31" s="14"/>
      <c r="H31" s="14"/>
      <c r="I31" s="14"/>
    </row>
    <row r="32" ht="13.5" customHeight="1" spans="1:9">
      <c r="A32" s="13">
        <v>30</v>
      </c>
      <c r="B32" s="13">
        <v>511</v>
      </c>
      <c r="C32" s="13">
        <v>2017051130</v>
      </c>
      <c r="D32" s="13" t="s">
        <v>42</v>
      </c>
      <c r="E32" s="14"/>
      <c r="F32" s="14"/>
      <c r="G32" s="14"/>
      <c r="H32" s="14"/>
      <c r="I32" s="14"/>
    </row>
    <row r="33" ht="13.5" customHeight="1" spans="1:9">
      <c r="A33" s="13">
        <v>31</v>
      </c>
      <c r="B33" s="13">
        <v>511</v>
      </c>
      <c r="C33" s="13">
        <v>2017051131</v>
      </c>
      <c r="D33" s="13" t="s">
        <v>43</v>
      </c>
      <c r="E33" s="14"/>
      <c r="F33" s="14"/>
      <c r="G33" s="14"/>
      <c r="H33" s="14"/>
      <c r="I33" s="14"/>
    </row>
    <row r="34" ht="13.5" customHeight="1" spans="1:9">
      <c r="A34" s="13">
        <v>32</v>
      </c>
      <c r="B34" s="13">
        <v>511</v>
      </c>
      <c r="C34" s="13">
        <v>2017051132</v>
      </c>
      <c r="D34" s="13" t="s">
        <v>44</v>
      </c>
      <c r="E34" s="14"/>
      <c r="F34" s="14"/>
      <c r="G34" s="14"/>
      <c r="H34" s="14"/>
      <c r="I34" s="14"/>
    </row>
    <row r="35" ht="13.5" customHeight="1" spans="1:9">
      <c r="A35" s="13">
        <v>33</v>
      </c>
      <c r="B35" s="13">
        <v>511</v>
      </c>
      <c r="C35" s="13">
        <v>2017051133</v>
      </c>
      <c r="D35" s="13" t="s">
        <v>45</v>
      </c>
      <c r="E35" s="14"/>
      <c r="F35" s="14"/>
      <c r="G35" s="14"/>
      <c r="H35" s="14"/>
      <c r="I35" s="14"/>
    </row>
    <row r="36" spans="1:9">
      <c r="A36" s="13">
        <v>34</v>
      </c>
      <c r="B36" s="13">
        <v>511</v>
      </c>
      <c r="C36" s="13">
        <v>2017051134</v>
      </c>
      <c r="D36" s="13" t="s">
        <v>46</v>
      </c>
      <c r="E36" s="14"/>
      <c r="F36" s="14"/>
      <c r="G36" s="14"/>
      <c r="H36" s="14"/>
      <c r="I36" s="14"/>
    </row>
    <row r="37" ht="13.5" customHeight="1" spans="1:9">
      <c r="A37" s="13">
        <v>35</v>
      </c>
      <c r="B37" s="13">
        <v>511</v>
      </c>
      <c r="C37" s="13">
        <v>2017051135</v>
      </c>
      <c r="D37" s="13" t="s">
        <v>47</v>
      </c>
      <c r="E37" s="14"/>
      <c r="F37" s="14"/>
      <c r="G37" s="14"/>
      <c r="H37" s="14"/>
      <c r="I37" s="14"/>
    </row>
    <row r="38" ht="13.5" customHeight="1" spans="1:9">
      <c r="A38" s="2">
        <v>36</v>
      </c>
      <c r="B38" s="13">
        <v>511</v>
      </c>
      <c r="C38" s="13">
        <v>2017071712</v>
      </c>
      <c r="D38" s="13" t="s">
        <v>48</v>
      </c>
      <c r="E38" s="14"/>
      <c r="F38" s="14"/>
      <c r="G38" s="14"/>
      <c r="H38" s="14"/>
      <c r="I38" s="14"/>
    </row>
    <row r="39" ht="13.5" customHeight="1" spans="1:9">
      <c r="A39" s="13">
        <v>37</v>
      </c>
      <c r="B39" s="13">
        <v>511</v>
      </c>
      <c r="C39" s="13">
        <v>2016051130</v>
      </c>
      <c r="D39" s="13" t="s">
        <v>49</v>
      </c>
      <c r="E39" s="14"/>
      <c r="F39" s="14"/>
      <c r="G39" s="14"/>
      <c r="H39" s="14"/>
      <c r="I39" s="14"/>
    </row>
    <row r="40" ht="13.5" customHeight="1" spans="1:9">
      <c r="A40" s="13">
        <v>38</v>
      </c>
      <c r="B40" s="13">
        <v>512</v>
      </c>
      <c r="C40" s="13">
        <v>2017051201</v>
      </c>
      <c r="D40" s="13" t="s">
        <v>50</v>
      </c>
      <c r="E40" s="14"/>
      <c r="F40" s="14"/>
      <c r="G40" s="14"/>
      <c r="H40" s="14"/>
      <c r="I40" s="14"/>
    </row>
    <row r="41" ht="13.5" customHeight="1" spans="1:9">
      <c r="A41" s="13">
        <v>39</v>
      </c>
      <c r="B41" s="13">
        <v>512</v>
      </c>
      <c r="C41" s="13">
        <v>2017051202</v>
      </c>
      <c r="D41" s="13" t="s">
        <v>51</v>
      </c>
      <c r="E41" s="14"/>
      <c r="F41" s="14"/>
      <c r="G41" s="14"/>
      <c r="H41" s="14"/>
      <c r="I41" s="14"/>
    </row>
    <row r="42" ht="13.5" customHeight="1" spans="1:9">
      <c r="A42" s="13">
        <v>40</v>
      </c>
      <c r="B42" s="15">
        <v>512</v>
      </c>
      <c r="C42" s="15">
        <v>2017051203</v>
      </c>
      <c r="D42" s="15" t="s">
        <v>52</v>
      </c>
      <c r="E42" s="14"/>
      <c r="F42" s="14"/>
      <c r="G42" s="14"/>
      <c r="H42" s="14"/>
      <c r="I42" s="14"/>
    </row>
    <row r="43" ht="13.5" customHeight="1" spans="1:9">
      <c r="A43" s="15">
        <v>41</v>
      </c>
      <c r="B43" s="15">
        <v>512</v>
      </c>
      <c r="C43" s="15">
        <v>2017051204</v>
      </c>
      <c r="D43" s="15" t="s">
        <v>53</v>
      </c>
      <c r="E43" s="14"/>
      <c r="F43" s="14"/>
      <c r="G43" s="14"/>
      <c r="H43" s="14"/>
      <c r="I43" s="14"/>
    </row>
    <row r="44" spans="1:9">
      <c r="A44" s="15">
        <v>42</v>
      </c>
      <c r="B44" s="15">
        <v>512</v>
      </c>
      <c r="C44" s="15">
        <v>2017051205</v>
      </c>
      <c r="D44" s="15" t="s">
        <v>54</v>
      </c>
      <c r="E44" s="14"/>
      <c r="F44" s="14"/>
      <c r="G44" s="14"/>
      <c r="H44" s="14"/>
      <c r="I44" s="14"/>
    </row>
    <row r="45" spans="1:9">
      <c r="A45" s="15">
        <v>43</v>
      </c>
      <c r="B45" s="15">
        <v>512</v>
      </c>
      <c r="C45" s="15">
        <v>2017051206</v>
      </c>
      <c r="D45" s="15" t="s">
        <v>55</v>
      </c>
      <c r="E45" s="14"/>
      <c r="F45" s="14"/>
      <c r="G45" s="14"/>
      <c r="H45" s="14"/>
      <c r="I45" s="14"/>
    </row>
    <row r="46" spans="1:9">
      <c r="A46" s="15">
        <v>44</v>
      </c>
      <c r="B46" s="15">
        <v>512</v>
      </c>
      <c r="C46" s="15">
        <v>2017051207</v>
      </c>
      <c r="D46" s="15" t="s">
        <v>56</v>
      </c>
      <c r="E46" s="16"/>
      <c r="F46" s="16"/>
      <c r="G46" s="16"/>
      <c r="H46" s="16"/>
      <c r="I46" s="16"/>
    </row>
    <row r="47" ht="13.5" customHeight="1" spans="1:9">
      <c r="A47" s="15">
        <v>45</v>
      </c>
      <c r="B47" s="13">
        <v>512</v>
      </c>
      <c r="C47" s="13">
        <v>2017051208</v>
      </c>
      <c r="D47" s="13" t="s">
        <v>57</v>
      </c>
      <c r="E47" s="14"/>
      <c r="F47" s="14"/>
      <c r="G47" s="14"/>
      <c r="H47" s="14"/>
      <c r="I47" s="14"/>
    </row>
    <row r="48" ht="13.5" customHeight="1" spans="1:9">
      <c r="A48" s="13">
        <v>46</v>
      </c>
      <c r="B48" s="15">
        <v>512</v>
      </c>
      <c r="C48" s="15">
        <v>2017051209</v>
      </c>
      <c r="D48" s="15" t="s">
        <v>58</v>
      </c>
      <c r="E48" s="14"/>
      <c r="F48" s="14"/>
      <c r="G48" s="14"/>
      <c r="H48" s="14"/>
      <c r="I48" s="14"/>
    </row>
    <row r="49" ht="13.5" customHeight="1" spans="1:9">
      <c r="A49" s="15">
        <v>47</v>
      </c>
      <c r="B49" s="15">
        <v>512</v>
      </c>
      <c r="C49" s="15">
        <v>2017051210</v>
      </c>
      <c r="D49" s="15" t="s">
        <v>59</v>
      </c>
      <c r="E49" s="14"/>
      <c r="F49" s="14"/>
      <c r="G49" s="14"/>
      <c r="H49" s="14"/>
      <c r="I49" s="14"/>
    </row>
    <row r="50" ht="13.5" customHeight="1" spans="1:9">
      <c r="A50" s="15">
        <v>48</v>
      </c>
      <c r="B50" s="13">
        <v>512</v>
      </c>
      <c r="C50" s="13">
        <v>2017051211</v>
      </c>
      <c r="D50" s="13" t="s">
        <v>60</v>
      </c>
      <c r="E50" s="14"/>
      <c r="F50" s="14"/>
      <c r="G50" s="14"/>
      <c r="H50" s="14"/>
      <c r="I50" s="14"/>
    </row>
    <row r="51" ht="13.5" customHeight="1" spans="1:9">
      <c r="A51" s="13">
        <v>49</v>
      </c>
      <c r="B51" s="17">
        <v>512</v>
      </c>
      <c r="C51" s="17">
        <v>2017051212</v>
      </c>
      <c r="D51" s="18" t="s">
        <v>61</v>
      </c>
      <c r="E51" s="14"/>
      <c r="F51" s="14"/>
      <c r="G51" s="14"/>
      <c r="H51" s="14"/>
      <c r="I51" s="14"/>
    </row>
    <row r="52" ht="13.5" customHeight="1" spans="1:9">
      <c r="A52" s="17">
        <v>50</v>
      </c>
      <c r="B52" s="15">
        <v>512</v>
      </c>
      <c r="C52" s="15">
        <v>2017051213</v>
      </c>
      <c r="D52" s="15" t="s">
        <v>62</v>
      </c>
      <c r="E52" s="14"/>
      <c r="F52" s="16"/>
      <c r="G52" s="16"/>
      <c r="H52" s="16"/>
      <c r="I52" s="16"/>
    </row>
    <row r="53" ht="13.5" customHeight="1" spans="1:9">
      <c r="A53" s="15">
        <v>51</v>
      </c>
      <c r="B53" s="15">
        <v>512</v>
      </c>
      <c r="C53" s="15">
        <v>2017051214</v>
      </c>
      <c r="D53" s="15" t="s">
        <v>63</v>
      </c>
      <c r="E53" s="14"/>
      <c r="F53" s="14"/>
      <c r="G53" s="14"/>
      <c r="H53" s="14"/>
      <c r="I53" s="14"/>
    </row>
    <row r="54" ht="13.5" customHeight="1" spans="1:9">
      <c r="A54" s="15">
        <v>52</v>
      </c>
      <c r="B54" s="15">
        <v>512</v>
      </c>
      <c r="C54" s="15">
        <v>2017051216</v>
      </c>
      <c r="D54" s="15" t="s">
        <v>64</v>
      </c>
      <c r="E54" s="14"/>
      <c r="F54" s="14"/>
      <c r="G54" s="14"/>
      <c r="H54" s="14"/>
      <c r="I54" s="14"/>
    </row>
    <row r="55" ht="13.5" customHeight="1" spans="1:9">
      <c r="A55" s="15">
        <v>53</v>
      </c>
      <c r="B55" s="13">
        <v>512</v>
      </c>
      <c r="C55" s="13">
        <v>2017051217</v>
      </c>
      <c r="D55" s="13" t="s">
        <v>65</v>
      </c>
      <c r="E55" s="14"/>
      <c r="F55" s="14"/>
      <c r="G55" s="14"/>
      <c r="H55" s="14"/>
      <c r="I55" s="14"/>
    </row>
    <row r="56" ht="13.5" customHeight="1" spans="1:9">
      <c r="A56" s="13">
        <v>54</v>
      </c>
      <c r="B56" s="15">
        <v>512</v>
      </c>
      <c r="C56" s="15">
        <v>2017051218</v>
      </c>
      <c r="D56" s="15" t="s">
        <v>66</v>
      </c>
      <c r="E56" s="14"/>
      <c r="F56" s="14"/>
      <c r="G56" s="14"/>
      <c r="H56" s="14"/>
      <c r="I56" s="14"/>
    </row>
    <row r="57" ht="13.5" customHeight="1" spans="1:9">
      <c r="A57" s="15">
        <v>55</v>
      </c>
      <c r="B57" s="15">
        <v>512</v>
      </c>
      <c r="C57" s="15">
        <v>2017051219</v>
      </c>
      <c r="D57" s="15" t="s">
        <v>67</v>
      </c>
      <c r="E57" s="14"/>
      <c r="F57" s="14"/>
      <c r="G57" s="14"/>
      <c r="H57" s="14"/>
      <c r="I57" s="14"/>
    </row>
    <row r="58" ht="13.5" customHeight="1" spans="1:9">
      <c r="A58" s="15">
        <v>56</v>
      </c>
      <c r="B58" s="15">
        <v>512</v>
      </c>
      <c r="C58" s="15">
        <v>2017051220</v>
      </c>
      <c r="D58" s="15" t="s">
        <v>68</v>
      </c>
      <c r="E58" s="14"/>
      <c r="F58" s="14"/>
      <c r="G58" s="14"/>
      <c r="H58" s="14"/>
      <c r="I58" s="14"/>
    </row>
    <row r="59" ht="13.5" customHeight="1" spans="1:9">
      <c r="A59" s="15">
        <v>57</v>
      </c>
      <c r="B59" s="13">
        <v>512</v>
      </c>
      <c r="C59" s="13">
        <v>2017051221</v>
      </c>
      <c r="D59" s="13" t="s">
        <v>69</v>
      </c>
      <c r="E59" s="14"/>
      <c r="F59" s="14"/>
      <c r="G59" s="14"/>
      <c r="H59" s="14"/>
      <c r="I59" s="14"/>
    </row>
    <row r="60" ht="13.5" customHeight="1" spans="1:9">
      <c r="A60" s="13">
        <v>58</v>
      </c>
      <c r="B60" s="19">
        <v>512</v>
      </c>
      <c r="C60" s="19">
        <v>2017051222</v>
      </c>
      <c r="D60" s="19" t="s">
        <v>70</v>
      </c>
      <c r="E60" s="14"/>
      <c r="F60" s="14"/>
      <c r="G60" s="14"/>
      <c r="H60" s="14"/>
      <c r="I60" s="14"/>
    </row>
    <row r="61" spans="1:9">
      <c r="A61" s="19">
        <v>59</v>
      </c>
      <c r="B61" s="19">
        <v>512</v>
      </c>
      <c r="C61" s="19">
        <v>2017051223</v>
      </c>
      <c r="D61" s="19" t="s">
        <v>71</v>
      </c>
      <c r="E61" s="14"/>
      <c r="F61" s="14"/>
      <c r="G61" s="14"/>
      <c r="H61" s="14"/>
      <c r="I61" s="14"/>
    </row>
    <row r="62" ht="13.5" customHeight="1" spans="1:9">
      <c r="A62" s="19">
        <v>60</v>
      </c>
      <c r="B62" s="15">
        <v>512</v>
      </c>
      <c r="C62" s="15">
        <v>2017051224</v>
      </c>
      <c r="D62" s="15" t="s">
        <v>72</v>
      </c>
      <c r="E62" s="14"/>
      <c r="F62" s="14"/>
      <c r="G62" s="14"/>
      <c r="H62" s="14"/>
      <c r="I62" s="14"/>
    </row>
    <row r="63" ht="13.5" customHeight="1" spans="1:9">
      <c r="A63" s="15">
        <v>61</v>
      </c>
      <c r="B63" s="15">
        <v>512</v>
      </c>
      <c r="C63" s="15">
        <v>2017051225</v>
      </c>
      <c r="D63" s="15" t="s">
        <v>73</v>
      </c>
      <c r="E63" s="14"/>
      <c r="F63" s="14"/>
      <c r="G63" s="14"/>
      <c r="H63" s="14"/>
      <c r="I63" s="14"/>
    </row>
    <row r="64" ht="13.5" customHeight="1" spans="1:9">
      <c r="A64" s="15">
        <v>62</v>
      </c>
      <c r="B64" s="13">
        <v>512</v>
      </c>
      <c r="C64" s="13">
        <v>2017051226</v>
      </c>
      <c r="D64" s="13" t="s">
        <v>74</v>
      </c>
      <c r="E64" s="14"/>
      <c r="F64" s="14"/>
      <c r="G64" s="14"/>
      <c r="H64" s="14"/>
      <c r="I64" s="14"/>
    </row>
    <row r="65" ht="13.5" customHeight="1" spans="1:9">
      <c r="A65" s="13">
        <v>63</v>
      </c>
      <c r="B65" s="14">
        <v>512</v>
      </c>
      <c r="C65" s="14">
        <v>2017051227</v>
      </c>
      <c r="D65" s="14" t="s">
        <v>75</v>
      </c>
      <c r="E65" s="14"/>
      <c r="F65" s="14"/>
      <c r="G65" s="14"/>
      <c r="H65" s="14"/>
      <c r="I65" s="14"/>
    </row>
    <row r="66" ht="13.5" customHeight="1" spans="1:9">
      <c r="A66" s="14">
        <v>64</v>
      </c>
      <c r="B66" s="15">
        <v>512</v>
      </c>
      <c r="C66" s="15">
        <v>2017051228</v>
      </c>
      <c r="D66" s="15" t="s">
        <v>76</v>
      </c>
      <c r="E66" s="14"/>
      <c r="F66" s="14"/>
      <c r="G66" s="14"/>
      <c r="H66" s="14"/>
      <c r="I66" s="14"/>
    </row>
    <row r="67" ht="13.5" customHeight="1" spans="1:9">
      <c r="A67" s="15">
        <v>65</v>
      </c>
      <c r="B67" s="14">
        <v>512</v>
      </c>
      <c r="C67" s="14">
        <v>2017051229</v>
      </c>
      <c r="D67" s="14" t="s">
        <v>77</v>
      </c>
      <c r="E67" s="14"/>
      <c r="F67" s="14"/>
      <c r="G67" s="14"/>
      <c r="H67" s="14"/>
      <c r="I67" s="14"/>
    </row>
    <row r="68" ht="13.5" customHeight="1" spans="1:9">
      <c r="A68" s="14">
        <v>66</v>
      </c>
      <c r="B68" s="22">
        <v>512</v>
      </c>
      <c r="C68" s="22">
        <v>2017051230</v>
      </c>
      <c r="D68" s="23" t="s">
        <v>78</v>
      </c>
      <c r="E68" s="14"/>
      <c r="F68" s="14"/>
      <c r="G68" s="14"/>
      <c r="H68" s="14"/>
      <c r="I68" s="14"/>
    </row>
    <row r="69" ht="13.5" customHeight="1" spans="1:9">
      <c r="A69" s="22">
        <v>67</v>
      </c>
      <c r="B69" s="17">
        <v>512</v>
      </c>
      <c r="C69" s="17">
        <v>2017051231</v>
      </c>
      <c r="D69" s="18" t="s">
        <v>79</v>
      </c>
      <c r="E69" s="24"/>
      <c r="F69" s="24"/>
      <c r="G69" s="24"/>
      <c r="H69" s="24"/>
      <c r="I69" s="24"/>
    </row>
    <row r="70" ht="13.5" customHeight="1" spans="1:9">
      <c r="A70" s="17">
        <v>68</v>
      </c>
      <c r="B70" s="15">
        <v>512</v>
      </c>
      <c r="C70" s="15">
        <v>2017051233</v>
      </c>
      <c r="D70" s="15" t="s">
        <v>80</v>
      </c>
      <c r="E70" s="14"/>
      <c r="F70" s="14"/>
      <c r="G70" s="14"/>
      <c r="H70" s="14"/>
      <c r="I70" s="14"/>
    </row>
    <row r="71" ht="13.5" customHeight="1" spans="1:9">
      <c r="A71" s="15">
        <v>69</v>
      </c>
      <c r="B71" s="13">
        <v>512</v>
      </c>
      <c r="C71" s="13">
        <v>2017051234</v>
      </c>
      <c r="D71" s="13" t="s">
        <v>81</v>
      </c>
      <c r="E71" s="14"/>
      <c r="F71" s="14"/>
      <c r="G71" s="14"/>
      <c r="H71" s="14"/>
      <c r="I71" s="14"/>
    </row>
    <row r="72" ht="13.5" customHeight="1" spans="1:9">
      <c r="A72" s="13">
        <v>70</v>
      </c>
      <c r="B72" s="15">
        <v>512</v>
      </c>
      <c r="C72" s="15">
        <v>2017051235</v>
      </c>
      <c r="D72" s="15" t="s">
        <v>82</v>
      </c>
      <c r="E72" s="14"/>
      <c r="F72" s="14"/>
      <c r="G72" s="14"/>
      <c r="H72" s="14"/>
      <c r="I72" s="14"/>
    </row>
    <row r="73" ht="13.5" customHeight="1" spans="1:9">
      <c r="A73" s="15">
        <v>71</v>
      </c>
      <c r="B73" s="15">
        <v>512</v>
      </c>
      <c r="C73" s="15">
        <v>2017011426</v>
      </c>
      <c r="D73" s="15" t="s">
        <v>83</v>
      </c>
      <c r="E73" s="14"/>
      <c r="F73" s="14"/>
      <c r="G73" s="14"/>
      <c r="H73" s="14"/>
      <c r="I73" s="14"/>
    </row>
    <row r="74" ht="13.5" customHeight="1" spans="1:9">
      <c r="A74" s="15">
        <v>72</v>
      </c>
      <c r="B74" s="22">
        <v>512</v>
      </c>
      <c r="C74" s="22">
        <v>2017101101</v>
      </c>
      <c r="D74" s="22" t="s">
        <v>84</v>
      </c>
      <c r="E74" s="14"/>
      <c r="F74" s="14"/>
      <c r="G74" s="14"/>
      <c r="H74" s="14"/>
      <c r="I74" s="14"/>
    </row>
    <row r="75" ht="13.5" customHeight="1" spans="1:9">
      <c r="A75" s="22">
        <v>73</v>
      </c>
      <c r="B75" s="22">
        <v>513</v>
      </c>
      <c r="C75" s="22">
        <v>2017051301</v>
      </c>
      <c r="D75" s="22" t="s">
        <v>85</v>
      </c>
      <c r="E75" s="14"/>
      <c r="F75" s="14"/>
      <c r="G75" s="14"/>
      <c r="H75" s="14"/>
      <c r="I75" s="14"/>
    </row>
    <row r="76" ht="13.5" customHeight="1" spans="1:9">
      <c r="A76" s="22">
        <v>74</v>
      </c>
      <c r="B76" s="14">
        <v>513</v>
      </c>
      <c r="C76" s="14">
        <v>2017051302</v>
      </c>
      <c r="D76" s="14" t="s">
        <v>86</v>
      </c>
      <c r="E76" s="14"/>
      <c r="F76" s="14"/>
      <c r="G76" s="14"/>
      <c r="H76" s="14"/>
      <c r="I76" s="14"/>
    </row>
    <row r="77" ht="13.5" customHeight="1" spans="1:9">
      <c r="A77" s="14">
        <v>75</v>
      </c>
      <c r="B77" s="15">
        <v>513</v>
      </c>
      <c r="C77" s="15">
        <v>2017051303</v>
      </c>
      <c r="D77" s="15" t="s">
        <v>87</v>
      </c>
      <c r="E77" s="14"/>
      <c r="F77" s="14"/>
      <c r="G77" s="14"/>
      <c r="H77" s="14"/>
      <c r="I77" s="14"/>
    </row>
    <row r="78" ht="13.5" customHeight="1" spans="1:9">
      <c r="A78" s="15">
        <v>76</v>
      </c>
      <c r="B78" s="15">
        <v>513</v>
      </c>
      <c r="C78" s="15">
        <v>2017051304</v>
      </c>
      <c r="D78" s="15" t="s">
        <v>88</v>
      </c>
      <c r="E78" s="14"/>
      <c r="F78" s="14"/>
      <c r="G78" s="14"/>
      <c r="H78" s="14"/>
      <c r="I78" s="14"/>
    </row>
    <row r="79" ht="13.5" customHeight="1" spans="1:9">
      <c r="A79" s="15">
        <v>77</v>
      </c>
      <c r="B79" s="15">
        <v>513</v>
      </c>
      <c r="C79" s="15">
        <v>2017051305</v>
      </c>
      <c r="D79" s="15" t="s">
        <v>89</v>
      </c>
      <c r="E79" s="14"/>
      <c r="F79" s="14"/>
      <c r="G79" s="14"/>
      <c r="H79" s="14"/>
      <c r="I79" s="14"/>
    </row>
    <row r="80" ht="13.5" customHeight="1" spans="1:9">
      <c r="A80" s="15">
        <v>78</v>
      </c>
      <c r="B80" s="14">
        <v>513</v>
      </c>
      <c r="C80" s="14">
        <v>2017051306</v>
      </c>
      <c r="D80" s="14" t="s">
        <v>90</v>
      </c>
      <c r="E80" s="14"/>
      <c r="F80" s="14"/>
      <c r="G80" s="14"/>
      <c r="H80" s="14"/>
      <c r="I80" s="14"/>
    </row>
    <row r="81" ht="13.5" customHeight="1" spans="1:9">
      <c r="A81" s="14">
        <v>79</v>
      </c>
      <c r="B81" s="14">
        <v>513</v>
      </c>
      <c r="C81" s="14">
        <v>2017051307</v>
      </c>
      <c r="D81" s="14" t="s">
        <v>91</v>
      </c>
      <c r="E81" s="14"/>
      <c r="F81" s="14"/>
      <c r="G81" s="14"/>
      <c r="H81" s="14"/>
      <c r="I81" s="14"/>
    </row>
    <row r="82" ht="13.5" customHeight="1" spans="1:9">
      <c r="A82" s="14">
        <v>80</v>
      </c>
      <c r="B82" s="14">
        <v>513</v>
      </c>
      <c r="C82" s="14">
        <v>2017051308</v>
      </c>
      <c r="D82" s="14" t="s">
        <v>92</v>
      </c>
      <c r="E82" s="14"/>
      <c r="F82" s="14"/>
      <c r="G82" s="14"/>
      <c r="H82" s="14"/>
      <c r="I82" s="14"/>
    </row>
    <row r="83" ht="13.5" customHeight="1" spans="1:9">
      <c r="A83" s="14">
        <v>81</v>
      </c>
      <c r="B83" s="14">
        <v>513</v>
      </c>
      <c r="C83" s="14">
        <v>2017051309</v>
      </c>
      <c r="D83" s="14" t="s">
        <v>93</v>
      </c>
      <c r="E83" s="14"/>
      <c r="F83" s="14"/>
      <c r="G83" s="14"/>
      <c r="H83" s="14"/>
      <c r="I83" s="14"/>
    </row>
    <row r="84" ht="13.5" customHeight="1" spans="1:9">
      <c r="A84" s="14">
        <v>82</v>
      </c>
      <c r="B84" s="14">
        <v>513</v>
      </c>
      <c r="C84" s="14">
        <v>2017051310</v>
      </c>
      <c r="D84" s="14" t="s">
        <v>94</v>
      </c>
      <c r="E84" s="14"/>
      <c r="F84" s="14"/>
      <c r="G84" s="14"/>
      <c r="H84" s="14"/>
      <c r="I84" s="14"/>
    </row>
    <row r="85" ht="13.5" customHeight="1" spans="1:9">
      <c r="A85" s="14">
        <v>83</v>
      </c>
      <c r="B85" s="15">
        <v>513</v>
      </c>
      <c r="C85" s="15">
        <v>2017051311</v>
      </c>
      <c r="D85" s="15" t="s">
        <v>95</v>
      </c>
      <c r="E85" s="14"/>
      <c r="F85" s="14"/>
      <c r="G85" s="14"/>
      <c r="H85" s="14"/>
      <c r="I85" s="14"/>
    </row>
    <row r="86" ht="13.5" customHeight="1" spans="1:9">
      <c r="A86" s="15">
        <v>84</v>
      </c>
      <c r="B86" s="14">
        <v>513</v>
      </c>
      <c r="C86" s="14">
        <v>2017051312</v>
      </c>
      <c r="D86" s="14" t="s">
        <v>96</v>
      </c>
      <c r="E86" s="14"/>
      <c r="F86" s="14"/>
      <c r="G86" s="14"/>
      <c r="H86" s="14"/>
      <c r="I86" s="14"/>
    </row>
    <row r="87" ht="13.5" customHeight="1" spans="1:9">
      <c r="A87" s="14">
        <v>85</v>
      </c>
      <c r="B87" s="14">
        <v>513</v>
      </c>
      <c r="C87" s="14">
        <v>2017051313</v>
      </c>
      <c r="D87" s="14" t="s">
        <v>97</v>
      </c>
      <c r="E87" s="14"/>
      <c r="F87" s="14"/>
      <c r="G87" s="14"/>
      <c r="H87" s="14"/>
      <c r="I87" s="14"/>
    </row>
    <row r="88" ht="13.5" customHeight="1" spans="1:9">
      <c r="A88" s="14">
        <v>86</v>
      </c>
      <c r="B88" s="15">
        <v>513</v>
      </c>
      <c r="C88" s="15">
        <v>2017051314</v>
      </c>
      <c r="D88" s="15" t="s">
        <v>98</v>
      </c>
      <c r="E88" s="14"/>
      <c r="F88" s="14"/>
      <c r="G88" s="14"/>
      <c r="H88" s="14"/>
      <c r="I88" s="14"/>
    </row>
    <row r="89" ht="13.5" customHeight="1" spans="1:9">
      <c r="A89" s="15">
        <v>87</v>
      </c>
      <c r="B89" s="14">
        <v>513</v>
      </c>
      <c r="C89" s="14">
        <v>2017051315</v>
      </c>
      <c r="D89" s="14" t="s">
        <v>99</v>
      </c>
      <c r="E89" s="14"/>
      <c r="F89" s="14"/>
      <c r="G89" s="14"/>
      <c r="H89" s="14"/>
      <c r="I89" s="14"/>
    </row>
    <row r="90" ht="13.5" customHeight="1" spans="1:9">
      <c r="A90" s="14">
        <v>88</v>
      </c>
      <c r="B90" s="14">
        <v>513</v>
      </c>
      <c r="C90" s="14">
        <v>2017051316</v>
      </c>
      <c r="D90" s="14" t="s">
        <v>100</v>
      </c>
      <c r="E90" s="14"/>
      <c r="F90" s="14"/>
      <c r="G90" s="14"/>
      <c r="H90" s="14"/>
      <c r="I90" s="14"/>
    </row>
    <row r="91" ht="13.5" customHeight="1" spans="1:9">
      <c r="A91" s="14">
        <v>89</v>
      </c>
      <c r="B91" s="14">
        <v>513</v>
      </c>
      <c r="C91" s="14">
        <v>2017051317</v>
      </c>
      <c r="D91" s="14" t="s">
        <v>101</v>
      </c>
      <c r="E91" s="14"/>
      <c r="F91" s="14"/>
      <c r="G91" s="14"/>
      <c r="H91" s="14"/>
      <c r="I91" s="14"/>
    </row>
    <row r="92" spans="1:9">
      <c r="A92" s="14">
        <v>90</v>
      </c>
      <c r="B92" s="14">
        <v>513</v>
      </c>
      <c r="C92" s="14">
        <v>2017051318</v>
      </c>
      <c r="D92" s="14" t="s">
        <v>102</v>
      </c>
      <c r="E92" s="14"/>
      <c r="F92" s="14"/>
      <c r="G92" s="14"/>
      <c r="H92" s="14"/>
      <c r="I92" s="14"/>
    </row>
    <row r="93" ht="13.5" customHeight="1" spans="1:9">
      <c r="A93" s="14">
        <v>91</v>
      </c>
      <c r="B93" s="14">
        <v>513</v>
      </c>
      <c r="C93" s="14">
        <v>2017051319</v>
      </c>
      <c r="D93" s="14" t="s">
        <v>103</v>
      </c>
      <c r="E93" s="14"/>
      <c r="F93" s="14"/>
      <c r="G93" s="14"/>
      <c r="H93" s="14"/>
      <c r="I93" s="14"/>
    </row>
    <row r="94" ht="13.5" customHeight="1" spans="1:9">
      <c r="A94" s="14">
        <v>92</v>
      </c>
      <c r="B94" s="15">
        <v>513</v>
      </c>
      <c r="C94" s="15">
        <v>2017051320</v>
      </c>
      <c r="D94" s="15" t="s">
        <v>104</v>
      </c>
      <c r="E94" s="14"/>
      <c r="F94" s="14"/>
      <c r="G94" s="14"/>
      <c r="H94" s="14"/>
      <c r="I94" s="14"/>
    </row>
    <row r="95" ht="13.5" customHeight="1" spans="1:9">
      <c r="A95" s="15">
        <v>93</v>
      </c>
      <c r="B95" s="15">
        <v>513</v>
      </c>
      <c r="C95" s="15">
        <v>2017051321</v>
      </c>
      <c r="D95" s="15" t="s">
        <v>105</v>
      </c>
      <c r="E95" s="14"/>
      <c r="F95" s="14"/>
      <c r="G95" s="14"/>
      <c r="H95" s="14"/>
      <c r="I95" s="14"/>
    </row>
    <row r="96" ht="13.5" customHeight="1" spans="1:9">
      <c r="A96" s="15">
        <v>94</v>
      </c>
      <c r="B96" s="15">
        <v>513</v>
      </c>
      <c r="C96" s="15">
        <v>2017051322</v>
      </c>
      <c r="D96" s="15" t="s">
        <v>106</v>
      </c>
      <c r="E96" s="14"/>
      <c r="F96" s="14"/>
      <c r="G96" s="14"/>
      <c r="H96" s="14"/>
      <c r="I96" s="14"/>
    </row>
    <row r="97" ht="13.5" customHeight="1" spans="1:9">
      <c r="A97" s="15">
        <v>95</v>
      </c>
      <c r="B97" s="15">
        <v>513</v>
      </c>
      <c r="C97" s="15">
        <v>2017051323</v>
      </c>
      <c r="D97" s="15" t="s">
        <v>107</v>
      </c>
      <c r="E97" s="14"/>
      <c r="F97" s="25"/>
      <c r="G97" s="25"/>
      <c r="H97" s="25"/>
      <c r="I97" s="25"/>
    </row>
    <row r="98" ht="13.5" customHeight="1" spans="1:9">
      <c r="A98" s="15">
        <v>96</v>
      </c>
      <c r="B98" s="14">
        <v>513</v>
      </c>
      <c r="C98" s="14">
        <v>2017051324</v>
      </c>
      <c r="D98" s="14" t="s">
        <v>108</v>
      </c>
      <c r="E98" s="14"/>
      <c r="F98" s="26"/>
      <c r="G98" s="26"/>
      <c r="H98" s="26"/>
      <c r="I98" s="26"/>
    </row>
    <row r="99" ht="13.5" customHeight="1" spans="1:9">
      <c r="A99" s="14">
        <v>97</v>
      </c>
      <c r="B99" s="15">
        <v>513</v>
      </c>
      <c r="C99" s="15">
        <v>2017051325</v>
      </c>
      <c r="D99" s="15" t="s">
        <v>109</v>
      </c>
      <c r="E99" s="14"/>
      <c r="F99" s="26"/>
      <c r="G99" s="26"/>
      <c r="H99" s="26"/>
      <c r="I99" s="26"/>
    </row>
    <row r="100" ht="13.5" customHeight="1" spans="1:9">
      <c r="A100" s="15">
        <v>98</v>
      </c>
      <c r="B100" s="15">
        <v>513</v>
      </c>
      <c r="C100" s="15">
        <v>2017051326</v>
      </c>
      <c r="D100" s="15" t="s">
        <v>110</v>
      </c>
      <c r="E100" s="14"/>
      <c r="F100" s="26"/>
      <c r="G100" s="26"/>
      <c r="H100" s="26"/>
      <c r="I100" s="26"/>
    </row>
    <row r="101" ht="13.5" customHeight="1" spans="1:9">
      <c r="A101" s="15">
        <v>99</v>
      </c>
      <c r="B101" s="15">
        <v>513</v>
      </c>
      <c r="C101" s="15">
        <v>2017051327</v>
      </c>
      <c r="D101" s="15" t="s">
        <v>111</v>
      </c>
      <c r="E101" s="14"/>
      <c r="F101" s="26"/>
      <c r="G101" s="26"/>
      <c r="H101" s="26"/>
      <c r="I101" s="26"/>
    </row>
    <row r="102" ht="13.5" customHeight="1" spans="1:9">
      <c r="A102" s="15">
        <v>100</v>
      </c>
      <c r="B102" s="14">
        <v>513</v>
      </c>
      <c r="C102" s="14">
        <v>2017051328</v>
      </c>
      <c r="D102" s="14" t="s">
        <v>112</v>
      </c>
      <c r="E102" s="14"/>
      <c r="F102" s="26"/>
      <c r="G102" s="26"/>
      <c r="H102" s="26"/>
      <c r="I102" s="26"/>
    </row>
    <row r="103" spans="1:9">
      <c r="A103" s="14">
        <v>101</v>
      </c>
      <c r="B103" s="15">
        <v>513</v>
      </c>
      <c r="C103" s="15">
        <v>2017051329</v>
      </c>
      <c r="D103" s="15" t="s">
        <v>113</v>
      </c>
      <c r="E103" s="26"/>
      <c r="F103" s="26"/>
      <c r="G103" s="26"/>
      <c r="H103" s="26"/>
      <c r="I103" s="26"/>
    </row>
    <row r="104" ht="13.5" customHeight="1" spans="1:9">
      <c r="A104" s="15">
        <v>102</v>
      </c>
      <c r="B104" s="15">
        <v>513</v>
      </c>
      <c r="C104" s="15">
        <v>2017051330</v>
      </c>
      <c r="D104" s="15" t="s">
        <v>114</v>
      </c>
      <c r="E104" s="26"/>
      <c r="F104" s="26"/>
      <c r="G104" s="26"/>
      <c r="H104" s="26"/>
      <c r="I104" s="26"/>
    </row>
    <row r="105" ht="13.5" customHeight="1" spans="1:9">
      <c r="A105" s="15">
        <v>103</v>
      </c>
      <c r="B105" s="15">
        <v>513</v>
      </c>
      <c r="C105" s="15">
        <v>2017051331</v>
      </c>
      <c r="D105" s="15" t="s">
        <v>115</v>
      </c>
      <c r="E105" s="26"/>
      <c r="F105" s="26"/>
      <c r="G105" s="26"/>
      <c r="H105" s="26"/>
      <c r="I105" s="26"/>
    </row>
    <row r="106" ht="13.5" customHeight="1" spans="1:9">
      <c r="A106" s="15">
        <v>104</v>
      </c>
      <c r="B106" s="14">
        <v>513</v>
      </c>
      <c r="C106" s="14">
        <v>2017051332</v>
      </c>
      <c r="D106" s="14" t="s">
        <v>116</v>
      </c>
      <c r="E106" s="26"/>
      <c r="F106" s="26"/>
      <c r="G106" s="26"/>
      <c r="H106" s="26"/>
      <c r="I106" s="26"/>
    </row>
    <row r="107" ht="13.5" customHeight="1" spans="1:9">
      <c r="A107" s="14">
        <v>105</v>
      </c>
      <c r="B107" s="14">
        <v>513</v>
      </c>
      <c r="C107" s="14">
        <v>2017051333</v>
      </c>
      <c r="D107" s="14" t="s">
        <v>117</v>
      </c>
      <c r="E107" s="26"/>
      <c r="F107" s="26"/>
      <c r="G107" s="26"/>
      <c r="H107" s="26"/>
      <c r="I107" s="26"/>
    </row>
    <row r="108" ht="13.5" customHeight="1" spans="1:9">
      <c r="A108" s="14">
        <v>106</v>
      </c>
      <c r="B108" s="14">
        <v>513</v>
      </c>
      <c r="C108" s="14">
        <v>2017051334</v>
      </c>
      <c r="D108" s="14" t="s">
        <v>118</v>
      </c>
      <c r="E108" s="26"/>
      <c r="F108" s="26"/>
      <c r="G108" s="26"/>
      <c r="H108" s="26"/>
      <c r="I108" s="26"/>
    </row>
    <row r="109" ht="13.5" customHeight="1" spans="1:9">
      <c r="A109" s="14">
        <v>107</v>
      </c>
      <c r="B109" s="15">
        <v>513</v>
      </c>
      <c r="C109" s="15">
        <v>2017101212</v>
      </c>
      <c r="D109" s="13" t="s">
        <v>119</v>
      </c>
      <c r="E109" s="26"/>
      <c r="F109" s="27"/>
      <c r="G109" s="27"/>
      <c r="H109" s="27"/>
      <c r="I109" s="27"/>
    </row>
    <row r="110" ht="13.5" customHeight="1" spans="1:9">
      <c r="A110" s="15">
        <v>108</v>
      </c>
      <c r="B110" s="13">
        <v>514</v>
      </c>
      <c r="C110" s="13">
        <v>2017051401</v>
      </c>
      <c r="D110" s="13" t="s">
        <v>120</v>
      </c>
      <c r="E110" s="26"/>
      <c r="F110" s="27"/>
      <c r="G110" s="27"/>
      <c r="H110" s="27"/>
      <c r="I110" s="27"/>
    </row>
    <row r="111" ht="13.5" customHeight="1" spans="1:9">
      <c r="A111" s="13">
        <v>109</v>
      </c>
      <c r="B111" s="13">
        <v>514</v>
      </c>
      <c r="C111" s="13">
        <v>2017051402</v>
      </c>
      <c r="D111" s="13" t="s">
        <v>121</v>
      </c>
      <c r="E111" s="26"/>
      <c r="F111" s="27"/>
      <c r="G111" s="27"/>
      <c r="H111" s="27"/>
      <c r="I111" s="27"/>
    </row>
    <row r="112" ht="13.5" customHeight="1" spans="1:9">
      <c r="A112" s="13">
        <v>110</v>
      </c>
      <c r="B112" s="13">
        <v>514</v>
      </c>
      <c r="C112" s="13">
        <v>2017051403</v>
      </c>
      <c r="D112" s="13" t="s">
        <v>122</v>
      </c>
      <c r="E112" s="26"/>
      <c r="F112" s="27"/>
      <c r="G112" s="27"/>
      <c r="H112" s="27"/>
      <c r="I112" s="27"/>
    </row>
    <row r="113" ht="13.5" customHeight="1" spans="1:9">
      <c r="A113" s="13">
        <v>111</v>
      </c>
      <c r="B113" s="13">
        <v>514</v>
      </c>
      <c r="C113" s="13">
        <v>2017051404</v>
      </c>
      <c r="D113" s="13" t="s">
        <v>123</v>
      </c>
      <c r="E113" s="26"/>
      <c r="F113" s="27"/>
      <c r="G113" s="27"/>
      <c r="H113" s="27"/>
      <c r="I113" s="27"/>
    </row>
    <row r="114" ht="13.5" customHeight="1" spans="1:9">
      <c r="A114" s="13">
        <v>112</v>
      </c>
      <c r="B114" s="13">
        <v>514</v>
      </c>
      <c r="C114" s="13">
        <v>2017051405</v>
      </c>
      <c r="D114" s="13" t="s">
        <v>124</v>
      </c>
      <c r="E114" s="26"/>
      <c r="F114" s="26"/>
      <c r="G114" s="26"/>
      <c r="H114" s="26"/>
      <c r="I114" s="26"/>
    </row>
    <row r="115" ht="13.5" customHeight="1" spans="1:9">
      <c r="A115" s="13">
        <v>113</v>
      </c>
      <c r="B115" s="13">
        <v>514</v>
      </c>
      <c r="C115" s="13">
        <v>2017051406</v>
      </c>
      <c r="D115" s="13" t="s">
        <v>125</v>
      </c>
      <c r="E115" s="26"/>
      <c r="F115" s="27"/>
      <c r="G115" s="27"/>
      <c r="H115" s="27"/>
      <c r="I115" s="27"/>
    </row>
    <row r="116" ht="13.5" customHeight="1" spans="1:9">
      <c r="A116" s="13">
        <v>114</v>
      </c>
      <c r="B116" s="13">
        <v>514</v>
      </c>
      <c r="C116" s="13">
        <v>2017051407</v>
      </c>
      <c r="D116" s="13" t="s">
        <v>126</v>
      </c>
      <c r="E116" s="26"/>
      <c r="F116" s="27"/>
      <c r="G116" s="27"/>
      <c r="H116" s="27"/>
      <c r="I116" s="27"/>
    </row>
    <row r="117" spans="1:9">
      <c r="A117" s="13">
        <v>115</v>
      </c>
      <c r="B117" s="13">
        <v>514</v>
      </c>
      <c r="C117" s="13">
        <v>2017051408</v>
      </c>
      <c r="D117" s="13" t="s">
        <v>127</v>
      </c>
      <c r="E117" s="13"/>
      <c r="F117" s="13"/>
      <c r="G117" s="13"/>
      <c r="H117" s="13"/>
      <c r="I117" s="13"/>
    </row>
    <row r="118" ht="13.5" customHeight="1" spans="1:9">
      <c r="A118" s="13">
        <v>116</v>
      </c>
      <c r="B118" s="13">
        <v>514</v>
      </c>
      <c r="C118" s="13">
        <v>2017051409</v>
      </c>
      <c r="D118" s="13" t="s">
        <v>128</v>
      </c>
      <c r="E118" s="13"/>
      <c r="F118" s="13"/>
      <c r="G118" s="13"/>
      <c r="H118" s="13"/>
      <c r="I118" s="13"/>
    </row>
    <row r="119" ht="13.5" customHeight="1" spans="1:9">
      <c r="A119" s="13">
        <v>117</v>
      </c>
      <c r="B119" s="13">
        <v>514</v>
      </c>
      <c r="C119" s="13">
        <v>2017051410</v>
      </c>
      <c r="D119" s="13" t="s">
        <v>129</v>
      </c>
      <c r="E119" s="13"/>
      <c r="F119" s="13"/>
      <c r="G119" s="13"/>
      <c r="H119" s="13"/>
      <c r="I119" s="13"/>
    </row>
    <row r="120" ht="13.5" customHeight="1" spans="1:9">
      <c r="A120" s="13">
        <v>118</v>
      </c>
      <c r="B120" s="13">
        <v>514</v>
      </c>
      <c r="C120" s="13">
        <v>2017051411</v>
      </c>
      <c r="D120" s="13" t="s">
        <v>130</v>
      </c>
      <c r="E120" s="13"/>
      <c r="F120" s="13"/>
      <c r="G120" s="13"/>
      <c r="H120" s="13"/>
      <c r="I120" s="13"/>
    </row>
    <row r="121" ht="13.5" customHeight="1" spans="1:9">
      <c r="A121" s="13">
        <v>119</v>
      </c>
      <c r="B121" s="13">
        <v>514</v>
      </c>
      <c r="C121" s="13">
        <v>2017051412</v>
      </c>
      <c r="D121" s="13" t="s">
        <v>131</v>
      </c>
      <c r="E121" s="13"/>
      <c r="F121" s="13"/>
      <c r="G121" s="13"/>
      <c r="H121" s="13"/>
      <c r="I121" s="13"/>
    </row>
    <row r="122" ht="13.5" customHeight="1" spans="1:9">
      <c r="A122" s="13">
        <v>120</v>
      </c>
      <c r="B122" s="13">
        <v>514</v>
      </c>
      <c r="C122" s="13">
        <v>2017051413</v>
      </c>
      <c r="D122" s="13" t="s">
        <v>132</v>
      </c>
      <c r="E122" s="13"/>
      <c r="F122" s="13"/>
      <c r="G122" s="13"/>
      <c r="H122" s="13"/>
      <c r="I122" s="13"/>
    </row>
    <row r="123" ht="13.5" customHeight="1" spans="1:9">
      <c r="A123" s="13">
        <v>121</v>
      </c>
      <c r="B123" s="13">
        <v>514</v>
      </c>
      <c r="C123" s="13">
        <v>2017051414</v>
      </c>
      <c r="D123" s="13" t="s">
        <v>133</v>
      </c>
      <c r="E123" s="13"/>
      <c r="F123" s="13"/>
      <c r="G123" s="13"/>
      <c r="H123" s="13"/>
      <c r="I123" s="13"/>
    </row>
    <row r="124" ht="13.5" customHeight="1" spans="1:9">
      <c r="A124" s="13">
        <v>122</v>
      </c>
      <c r="B124" s="13">
        <v>514</v>
      </c>
      <c r="C124" s="13">
        <v>2017051415</v>
      </c>
      <c r="D124" s="13" t="s">
        <v>134</v>
      </c>
      <c r="E124" s="13"/>
      <c r="F124" s="13"/>
      <c r="G124" s="13"/>
      <c r="H124" s="13"/>
      <c r="I124" s="13"/>
    </row>
    <row r="125" ht="13.5" customHeight="1" spans="1:9">
      <c r="A125" s="13">
        <v>123</v>
      </c>
      <c r="B125" s="13">
        <v>514</v>
      </c>
      <c r="C125" s="13">
        <v>2017051416</v>
      </c>
      <c r="D125" s="13" t="s">
        <v>135</v>
      </c>
      <c r="E125" s="13"/>
      <c r="F125" s="13"/>
      <c r="G125" s="13"/>
      <c r="H125" s="13"/>
      <c r="I125" s="13"/>
    </row>
    <row r="126" ht="13.5" customHeight="1" spans="1:9">
      <c r="A126" s="13">
        <v>124</v>
      </c>
      <c r="B126" s="13">
        <v>514</v>
      </c>
      <c r="C126" s="13">
        <v>2017051417</v>
      </c>
      <c r="D126" s="13" t="s">
        <v>136</v>
      </c>
      <c r="E126" s="13"/>
      <c r="F126" s="13"/>
      <c r="G126" s="13"/>
      <c r="H126" s="13"/>
      <c r="I126" s="13"/>
    </row>
    <row r="127" ht="13.5" customHeight="1" spans="1:9">
      <c r="A127" s="13">
        <v>125</v>
      </c>
      <c r="B127" s="13">
        <v>514</v>
      </c>
      <c r="C127" s="13">
        <v>2017051418</v>
      </c>
      <c r="D127" s="13" t="s">
        <v>137</v>
      </c>
      <c r="E127" s="13"/>
      <c r="F127" s="13"/>
      <c r="G127" s="13"/>
      <c r="H127" s="13"/>
      <c r="I127" s="13"/>
    </row>
    <row r="128" spans="1:9">
      <c r="A128" s="13">
        <v>126</v>
      </c>
      <c r="B128" s="13">
        <v>514</v>
      </c>
      <c r="C128" s="13">
        <v>2017051419</v>
      </c>
      <c r="D128" s="13" t="s">
        <v>138</v>
      </c>
      <c r="E128" s="13"/>
      <c r="F128" s="13"/>
      <c r="G128" s="13"/>
      <c r="H128" s="13"/>
      <c r="I128" s="13"/>
    </row>
    <row r="129" spans="1:9">
      <c r="A129" s="13">
        <v>127</v>
      </c>
      <c r="B129" s="13">
        <v>514</v>
      </c>
      <c r="C129" s="13">
        <v>2017051420</v>
      </c>
      <c r="D129" s="13" t="s">
        <v>139</v>
      </c>
      <c r="E129" s="13"/>
      <c r="F129" s="13"/>
      <c r="G129" s="13"/>
      <c r="H129" s="13"/>
      <c r="I129" s="13"/>
    </row>
    <row r="130" ht="13.5" customHeight="1" spans="1:9">
      <c r="A130" s="13">
        <v>128</v>
      </c>
      <c r="B130" s="13">
        <v>514</v>
      </c>
      <c r="C130" s="13">
        <v>2017051421</v>
      </c>
      <c r="D130" s="13" t="s">
        <v>140</v>
      </c>
      <c r="E130" s="13"/>
      <c r="F130" s="13"/>
      <c r="G130" s="13"/>
      <c r="H130" s="13"/>
      <c r="I130" s="13"/>
    </row>
    <row r="131" ht="13.5" customHeight="1" spans="1:9">
      <c r="A131" s="13">
        <v>129</v>
      </c>
      <c r="B131" s="13">
        <v>514</v>
      </c>
      <c r="C131" s="13">
        <v>2017051422</v>
      </c>
      <c r="D131" s="13" t="s">
        <v>141</v>
      </c>
      <c r="E131" s="13"/>
      <c r="F131" s="13"/>
      <c r="G131" s="13"/>
      <c r="H131" s="13"/>
      <c r="I131" s="13"/>
    </row>
    <row r="132" spans="1:9">
      <c r="A132" s="13">
        <v>130</v>
      </c>
      <c r="B132" s="13">
        <v>514</v>
      </c>
      <c r="C132" s="13">
        <v>2017051423</v>
      </c>
      <c r="D132" s="13" t="s">
        <v>142</v>
      </c>
      <c r="E132" s="13"/>
      <c r="F132" s="13"/>
      <c r="G132" s="13"/>
      <c r="H132" s="13"/>
      <c r="I132" s="13"/>
    </row>
    <row r="133" spans="1:9">
      <c r="A133" s="13">
        <v>131</v>
      </c>
      <c r="B133" s="13">
        <v>514</v>
      </c>
      <c r="C133" s="13">
        <v>2017051424</v>
      </c>
      <c r="D133" s="13" t="s">
        <v>143</v>
      </c>
      <c r="E133" s="13"/>
      <c r="F133" s="13"/>
      <c r="G133" s="13"/>
      <c r="H133" s="13"/>
      <c r="I133" s="13"/>
    </row>
    <row r="134" spans="1:9">
      <c r="A134" s="13">
        <v>132</v>
      </c>
      <c r="B134" s="13">
        <v>514</v>
      </c>
      <c r="C134" s="13">
        <v>2017051425</v>
      </c>
      <c r="D134" s="13" t="s">
        <v>144</v>
      </c>
      <c r="E134" s="13"/>
      <c r="F134" s="13"/>
      <c r="G134" s="13"/>
      <c r="H134" s="13"/>
      <c r="I134" s="13"/>
    </row>
    <row r="135" ht="13.5" customHeight="1" spans="1:9">
      <c r="A135" s="13">
        <v>133</v>
      </c>
      <c r="B135" s="13">
        <v>514</v>
      </c>
      <c r="C135" s="13">
        <v>2017051426</v>
      </c>
      <c r="D135" s="13" t="s">
        <v>145</v>
      </c>
      <c r="E135" s="13"/>
      <c r="F135" s="13"/>
      <c r="G135" s="13"/>
      <c r="H135" s="13"/>
      <c r="I135" s="13"/>
    </row>
    <row r="136" ht="13.5" customHeight="1" spans="1:9">
      <c r="A136" s="13">
        <v>134</v>
      </c>
      <c r="B136" s="13">
        <v>514</v>
      </c>
      <c r="C136" s="13">
        <v>2017051427</v>
      </c>
      <c r="D136" s="13" t="s">
        <v>146</v>
      </c>
      <c r="E136" s="13"/>
      <c r="F136" s="13"/>
      <c r="G136" s="13"/>
      <c r="H136" s="13"/>
      <c r="I136" s="13"/>
    </row>
    <row r="137" ht="13.5" customHeight="1" spans="1:9">
      <c r="A137" s="13">
        <v>135</v>
      </c>
      <c r="B137" s="13">
        <v>514</v>
      </c>
      <c r="C137" s="13">
        <v>2017051428</v>
      </c>
      <c r="D137" s="13" t="s">
        <v>147</v>
      </c>
      <c r="E137" s="13"/>
      <c r="F137" s="13"/>
      <c r="G137" s="13"/>
      <c r="H137" s="13"/>
      <c r="I137" s="13"/>
    </row>
    <row r="138" ht="13.5" customHeight="1" spans="1:9">
      <c r="A138" s="13">
        <v>136</v>
      </c>
      <c r="B138" s="13">
        <v>514</v>
      </c>
      <c r="C138" s="13">
        <v>2017051430</v>
      </c>
      <c r="D138" s="13" t="s">
        <v>148</v>
      </c>
      <c r="E138" s="13"/>
      <c r="F138" s="13"/>
      <c r="G138" s="13"/>
      <c r="H138" s="13"/>
      <c r="I138" s="13"/>
    </row>
    <row r="139" spans="1:9">
      <c r="A139" s="13">
        <v>137</v>
      </c>
      <c r="B139" s="13">
        <v>514</v>
      </c>
      <c r="C139" s="13">
        <v>2017051431</v>
      </c>
      <c r="D139" s="13" t="s">
        <v>149</v>
      </c>
      <c r="E139" s="13"/>
      <c r="F139" s="13"/>
      <c r="G139" s="13"/>
      <c r="H139" s="13"/>
      <c r="I139" s="13"/>
    </row>
    <row r="140" ht="13.5" customHeight="1" spans="1:9">
      <c r="A140" s="13">
        <v>138</v>
      </c>
      <c r="B140" s="13">
        <v>514</v>
      </c>
      <c r="C140" s="13">
        <v>2017051432</v>
      </c>
      <c r="D140" s="13" t="s">
        <v>150</v>
      </c>
      <c r="E140" s="13"/>
      <c r="F140" s="13"/>
      <c r="G140" s="13"/>
      <c r="H140" s="13"/>
      <c r="I140" s="13"/>
    </row>
    <row r="141" ht="13.5" customHeight="1" spans="1:9">
      <c r="A141" s="13">
        <v>139</v>
      </c>
      <c r="B141" s="13">
        <v>514</v>
      </c>
      <c r="C141" s="13">
        <v>2017051433</v>
      </c>
      <c r="D141" s="13" t="s">
        <v>151</v>
      </c>
      <c r="E141" s="13"/>
      <c r="F141" s="13"/>
      <c r="G141" s="13"/>
      <c r="H141" s="13"/>
      <c r="I141" s="13"/>
    </row>
    <row r="142" spans="1:9">
      <c r="A142" s="13">
        <v>140</v>
      </c>
      <c r="B142" s="13">
        <v>514</v>
      </c>
      <c r="C142" s="13">
        <v>2017051434</v>
      </c>
      <c r="D142" s="13" t="s">
        <v>152</v>
      </c>
      <c r="E142" s="13"/>
      <c r="F142" s="13"/>
      <c r="G142" s="13"/>
      <c r="H142" s="13"/>
      <c r="I142" s="13"/>
    </row>
    <row r="143" spans="1:9">
      <c r="A143" s="13">
        <v>141</v>
      </c>
      <c r="B143" s="13">
        <v>514</v>
      </c>
      <c r="C143" s="13">
        <v>2017024323</v>
      </c>
      <c r="D143" s="13" t="s">
        <v>153</v>
      </c>
      <c r="E143" s="13"/>
      <c r="F143" s="13"/>
      <c r="G143" s="13"/>
      <c r="H143" s="13"/>
      <c r="I143" s="13"/>
    </row>
    <row r="144" spans="1:9">
      <c r="A144" s="13">
        <v>142</v>
      </c>
      <c r="B144" s="22">
        <v>531</v>
      </c>
      <c r="C144" s="22">
        <v>2017053101</v>
      </c>
      <c r="D144" s="22" t="s">
        <v>154</v>
      </c>
      <c r="E144" s="13"/>
      <c r="F144" s="13"/>
      <c r="G144" s="13"/>
      <c r="H144" s="13"/>
      <c r="I144" s="13"/>
    </row>
    <row r="145" spans="1:9">
      <c r="A145" s="22">
        <v>143</v>
      </c>
      <c r="B145" s="15">
        <v>531</v>
      </c>
      <c r="C145" s="15">
        <v>2017053102</v>
      </c>
      <c r="D145" s="15" t="s">
        <v>155</v>
      </c>
      <c r="E145" s="13"/>
      <c r="F145" s="13"/>
      <c r="G145" s="13"/>
      <c r="H145" s="13"/>
      <c r="I145" s="13"/>
    </row>
    <row r="146" spans="1:9">
      <c r="A146" s="15">
        <v>144</v>
      </c>
      <c r="B146" s="13">
        <v>531</v>
      </c>
      <c r="C146" s="13">
        <v>2017053103</v>
      </c>
      <c r="D146" s="13" t="s">
        <v>156</v>
      </c>
      <c r="E146" s="13"/>
      <c r="F146" s="13"/>
      <c r="G146" s="13"/>
      <c r="H146" s="13"/>
      <c r="I146" s="13"/>
    </row>
    <row r="147" spans="1:9">
      <c r="A147" s="13">
        <v>145</v>
      </c>
      <c r="B147" s="22">
        <v>531</v>
      </c>
      <c r="C147" s="22">
        <v>2017053104</v>
      </c>
      <c r="D147" s="22" t="s">
        <v>157</v>
      </c>
      <c r="E147" s="13"/>
      <c r="F147" s="13"/>
      <c r="G147" s="13"/>
      <c r="H147" s="13"/>
      <c r="I147" s="13"/>
    </row>
    <row r="148" spans="1:9">
      <c r="A148" s="22">
        <v>146</v>
      </c>
      <c r="B148" s="15">
        <v>531</v>
      </c>
      <c r="C148" s="15">
        <v>2017053105</v>
      </c>
      <c r="D148" s="15" t="s">
        <v>121</v>
      </c>
      <c r="E148" s="13"/>
      <c r="F148" s="13"/>
      <c r="G148" s="13"/>
      <c r="H148" s="13"/>
      <c r="I148" s="13"/>
    </row>
    <row r="149" spans="1:9">
      <c r="A149" s="15">
        <v>147</v>
      </c>
      <c r="B149" s="13">
        <v>531</v>
      </c>
      <c r="C149" s="13">
        <v>2017053106</v>
      </c>
      <c r="D149" s="13" t="s">
        <v>158</v>
      </c>
      <c r="E149" s="13"/>
      <c r="F149" s="13"/>
      <c r="G149" s="13"/>
      <c r="H149" s="13"/>
      <c r="I149" s="13"/>
    </row>
    <row r="150" ht="13.5" customHeight="1" spans="1:9">
      <c r="A150" s="13">
        <v>148</v>
      </c>
      <c r="B150" s="13">
        <v>531</v>
      </c>
      <c r="C150" s="13">
        <v>2017053107</v>
      </c>
      <c r="D150" s="13" t="s">
        <v>159</v>
      </c>
      <c r="E150" s="13"/>
      <c r="F150" s="13"/>
      <c r="G150" s="13"/>
      <c r="H150" s="13"/>
      <c r="I150" s="13"/>
    </row>
    <row r="151" ht="13.5" customHeight="1" spans="1:9">
      <c r="A151" s="13">
        <v>149</v>
      </c>
      <c r="B151" s="22">
        <v>531</v>
      </c>
      <c r="C151" s="22">
        <v>2017053108</v>
      </c>
      <c r="D151" s="22" t="s">
        <v>160</v>
      </c>
      <c r="E151" s="13"/>
      <c r="F151" s="13"/>
      <c r="G151" s="13"/>
      <c r="H151" s="13"/>
      <c r="I151" s="13"/>
    </row>
    <row r="152" spans="1:9">
      <c r="A152" s="22">
        <v>150</v>
      </c>
      <c r="B152" s="22">
        <v>531</v>
      </c>
      <c r="C152" s="22">
        <v>2017053109</v>
      </c>
      <c r="D152" s="22" t="s">
        <v>161</v>
      </c>
      <c r="E152" s="13"/>
      <c r="F152" s="13"/>
      <c r="G152" s="13"/>
      <c r="H152" s="13"/>
      <c r="I152" s="13"/>
    </row>
    <row r="153" spans="1:9">
      <c r="A153" s="22">
        <v>151</v>
      </c>
      <c r="B153" s="13">
        <v>531</v>
      </c>
      <c r="C153" s="13">
        <v>2017053110</v>
      </c>
      <c r="D153" s="13" t="s">
        <v>162</v>
      </c>
      <c r="E153" s="13"/>
      <c r="F153" s="13"/>
      <c r="G153" s="13"/>
      <c r="H153" s="13"/>
      <c r="I153" s="13"/>
    </row>
    <row r="154" ht="13.5" customHeight="1" spans="1:9">
      <c r="A154" s="13">
        <v>152</v>
      </c>
      <c r="B154" s="13">
        <v>531</v>
      </c>
      <c r="C154" s="13">
        <v>2017053111</v>
      </c>
      <c r="D154" s="13" t="s">
        <v>163</v>
      </c>
      <c r="E154" s="13"/>
      <c r="F154" s="13"/>
      <c r="G154" s="13"/>
      <c r="H154" s="13"/>
      <c r="I154" s="13"/>
    </row>
    <row r="155" ht="13.5" customHeight="1" spans="1:9">
      <c r="A155" s="13">
        <v>153</v>
      </c>
      <c r="B155" s="22">
        <v>531</v>
      </c>
      <c r="C155" s="22">
        <v>2017053112</v>
      </c>
      <c r="D155" s="22" t="s">
        <v>164</v>
      </c>
      <c r="E155" s="13"/>
      <c r="F155" s="13"/>
      <c r="G155" s="13"/>
      <c r="H155" s="13"/>
      <c r="I155" s="13"/>
    </row>
    <row r="156" spans="1:9">
      <c r="A156" s="22">
        <v>154</v>
      </c>
      <c r="B156" s="13">
        <v>531</v>
      </c>
      <c r="C156" s="13">
        <v>2017053113</v>
      </c>
      <c r="D156" s="13" t="s">
        <v>165</v>
      </c>
      <c r="E156" s="13"/>
      <c r="F156" s="13"/>
      <c r="G156" s="13"/>
      <c r="H156" s="13"/>
      <c r="I156" s="13"/>
    </row>
    <row r="157" spans="1:9">
      <c r="A157" s="13">
        <v>155</v>
      </c>
      <c r="B157" s="15">
        <v>531</v>
      </c>
      <c r="C157" s="15">
        <v>2017053114</v>
      </c>
      <c r="D157" s="15" t="s">
        <v>166</v>
      </c>
      <c r="E157" s="13"/>
      <c r="F157" s="13"/>
      <c r="G157" s="13"/>
      <c r="H157" s="13"/>
      <c r="I157" s="13"/>
    </row>
    <row r="158" spans="1:9">
      <c r="A158" s="15">
        <v>156</v>
      </c>
      <c r="B158" s="13">
        <v>531</v>
      </c>
      <c r="C158" s="13">
        <v>2017053115</v>
      </c>
      <c r="D158" s="13" t="s">
        <v>167</v>
      </c>
      <c r="E158" s="13"/>
      <c r="F158" s="13"/>
      <c r="G158" s="13"/>
      <c r="H158" s="13"/>
      <c r="I158" s="13"/>
    </row>
    <row r="159" spans="1:9">
      <c r="A159" s="13">
        <v>157</v>
      </c>
      <c r="B159" s="13">
        <v>531</v>
      </c>
      <c r="C159" s="13">
        <v>2017053116</v>
      </c>
      <c r="D159" s="13" t="s">
        <v>168</v>
      </c>
      <c r="E159" s="13"/>
      <c r="F159" s="13"/>
      <c r="G159" s="13"/>
      <c r="H159" s="13"/>
      <c r="I159" s="13"/>
    </row>
    <row r="160" spans="1:9">
      <c r="A160" s="13">
        <v>158</v>
      </c>
      <c r="B160" s="22">
        <v>531</v>
      </c>
      <c r="C160" s="22">
        <v>2017053117</v>
      </c>
      <c r="D160" s="22" t="s">
        <v>169</v>
      </c>
      <c r="E160" s="13"/>
      <c r="F160" s="13"/>
      <c r="G160" s="13"/>
      <c r="H160" s="13"/>
      <c r="I160" s="13"/>
    </row>
    <row r="161" ht="13.5" customHeight="1" spans="1:9">
      <c r="A161" s="22">
        <v>159</v>
      </c>
      <c r="B161" s="13">
        <v>531</v>
      </c>
      <c r="C161" s="13">
        <v>2017053118</v>
      </c>
      <c r="D161" s="13" t="s">
        <v>170</v>
      </c>
      <c r="E161" s="13"/>
      <c r="F161" s="13"/>
      <c r="G161" s="13"/>
      <c r="H161" s="13"/>
      <c r="I161" s="13"/>
    </row>
    <row r="162" ht="13.5" customHeight="1" spans="1:9">
      <c r="A162" s="13">
        <v>160</v>
      </c>
      <c r="B162" s="22">
        <v>531</v>
      </c>
      <c r="C162" s="22">
        <v>2017053113</v>
      </c>
      <c r="D162" s="22" t="s">
        <v>171</v>
      </c>
      <c r="E162" s="13"/>
      <c r="F162" s="13"/>
      <c r="G162" s="13"/>
      <c r="H162" s="13"/>
      <c r="I162" s="13"/>
    </row>
    <row r="163" ht="13.5" customHeight="1" spans="1:9">
      <c r="A163" s="22">
        <v>161</v>
      </c>
      <c r="B163" s="22">
        <v>531</v>
      </c>
      <c r="C163" s="22">
        <v>2017053120</v>
      </c>
      <c r="D163" s="22" t="s">
        <v>172</v>
      </c>
      <c r="E163" s="13"/>
      <c r="F163" s="13"/>
      <c r="G163" s="13"/>
      <c r="H163" s="13"/>
      <c r="I163" s="13"/>
    </row>
    <row r="164" spans="1:9">
      <c r="A164" s="13">
        <v>162</v>
      </c>
      <c r="B164" s="13">
        <v>531</v>
      </c>
      <c r="C164" s="13">
        <v>2017053121</v>
      </c>
      <c r="D164" s="13" t="s">
        <v>173</v>
      </c>
      <c r="E164" s="13"/>
      <c r="F164" s="13"/>
      <c r="G164" s="13"/>
      <c r="H164" s="13"/>
      <c r="I164" s="13"/>
    </row>
    <row r="165" spans="1:9">
      <c r="A165" s="22">
        <v>163</v>
      </c>
      <c r="B165" s="22">
        <v>531</v>
      </c>
      <c r="C165" s="22">
        <v>2017053122</v>
      </c>
      <c r="D165" s="13" t="s">
        <v>174</v>
      </c>
      <c r="E165" s="13"/>
      <c r="F165" s="13"/>
      <c r="G165" s="13"/>
      <c r="H165" s="13"/>
      <c r="I165" s="13"/>
    </row>
    <row r="166" spans="1:9">
      <c r="A166" s="13">
        <v>164</v>
      </c>
      <c r="B166" s="13">
        <v>531</v>
      </c>
      <c r="C166" s="13">
        <v>2017053123</v>
      </c>
      <c r="D166" s="13" t="s">
        <v>175</v>
      </c>
      <c r="E166" s="13"/>
      <c r="F166" s="13"/>
      <c r="G166" s="13"/>
      <c r="H166" s="13"/>
      <c r="I166" s="13"/>
    </row>
    <row r="167" spans="1:9">
      <c r="A167" s="13">
        <v>165</v>
      </c>
      <c r="B167" s="13">
        <v>531</v>
      </c>
      <c r="C167" s="13">
        <v>2017053124</v>
      </c>
      <c r="D167" s="13" t="s">
        <v>176</v>
      </c>
      <c r="E167" s="13"/>
      <c r="F167" s="13"/>
      <c r="G167" s="13"/>
      <c r="H167" s="13"/>
      <c r="I167" s="13"/>
    </row>
    <row r="168" spans="1:9">
      <c r="A168" s="22">
        <v>166</v>
      </c>
      <c r="B168" s="22">
        <v>531</v>
      </c>
      <c r="C168" s="22">
        <v>2017053125</v>
      </c>
      <c r="D168" s="13" t="s">
        <v>177</v>
      </c>
      <c r="E168" s="13"/>
      <c r="F168" s="13"/>
      <c r="G168" s="13"/>
      <c r="H168" s="13"/>
      <c r="I168" s="13"/>
    </row>
    <row r="169" spans="1:9">
      <c r="A169" s="13">
        <v>167</v>
      </c>
      <c r="B169" s="13">
        <v>531</v>
      </c>
      <c r="C169" s="13">
        <v>2017053126</v>
      </c>
      <c r="D169" s="13" t="s">
        <v>178</v>
      </c>
      <c r="E169" s="13"/>
      <c r="F169" s="13"/>
      <c r="G169" s="13"/>
      <c r="H169" s="13"/>
      <c r="I169" s="13"/>
    </row>
    <row r="170" spans="1:9">
      <c r="A170" s="13">
        <v>168</v>
      </c>
      <c r="B170" s="13">
        <v>531</v>
      </c>
      <c r="C170" s="13">
        <v>2017053127</v>
      </c>
      <c r="D170" s="13" t="s">
        <v>179</v>
      </c>
      <c r="E170" s="13"/>
      <c r="F170" s="13"/>
      <c r="G170" s="13"/>
      <c r="H170" s="13"/>
      <c r="I170" s="13"/>
    </row>
    <row r="171" spans="1:9">
      <c r="A171" s="15">
        <v>169</v>
      </c>
      <c r="B171" s="15">
        <v>531</v>
      </c>
      <c r="C171" s="15">
        <v>2017053128</v>
      </c>
      <c r="D171" s="15" t="s">
        <v>180</v>
      </c>
      <c r="E171" s="13"/>
      <c r="F171" s="13"/>
      <c r="G171" s="13"/>
      <c r="H171" s="13"/>
      <c r="I171" s="13"/>
    </row>
    <row r="172" spans="1:9">
      <c r="A172" s="13">
        <v>170</v>
      </c>
      <c r="B172" s="13">
        <v>531</v>
      </c>
      <c r="C172" s="13">
        <v>2017053129</v>
      </c>
      <c r="D172" s="13" t="s">
        <v>181</v>
      </c>
      <c r="E172" s="13"/>
      <c r="F172" s="13"/>
      <c r="G172" s="13"/>
      <c r="H172" s="13"/>
      <c r="I172" s="13"/>
    </row>
    <row r="173" spans="1:9">
      <c r="A173" s="13">
        <v>171</v>
      </c>
      <c r="B173" s="13">
        <v>531</v>
      </c>
      <c r="C173" s="13">
        <v>2017053130</v>
      </c>
      <c r="D173" s="13" t="s">
        <v>182</v>
      </c>
      <c r="E173" s="13"/>
      <c r="F173" s="13"/>
      <c r="G173" s="13"/>
      <c r="H173" s="13"/>
      <c r="I173" s="13"/>
    </row>
    <row r="174" spans="1:9">
      <c r="A174" s="15">
        <v>172</v>
      </c>
      <c r="B174" s="15">
        <v>531</v>
      </c>
      <c r="C174" s="15">
        <v>2917053131</v>
      </c>
      <c r="D174" s="15" t="s">
        <v>183</v>
      </c>
      <c r="E174" s="13"/>
      <c r="F174" s="13"/>
      <c r="G174" s="13"/>
      <c r="H174" s="13"/>
      <c r="I174" s="13"/>
    </row>
    <row r="175" spans="1:9">
      <c r="A175" s="13">
        <v>173</v>
      </c>
      <c r="B175" s="13">
        <v>531</v>
      </c>
      <c r="C175" s="13">
        <v>2017053132</v>
      </c>
      <c r="D175" s="13" t="s">
        <v>184</v>
      </c>
      <c r="E175" s="13"/>
      <c r="F175" s="13"/>
      <c r="G175" s="13"/>
      <c r="H175" s="13"/>
      <c r="I175" s="13"/>
    </row>
    <row r="176" spans="1:9">
      <c r="A176" s="28">
        <v>174</v>
      </c>
      <c r="B176" s="28">
        <v>531</v>
      </c>
      <c r="C176" s="28">
        <v>2017074117</v>
      </c>
      <c r="D176" s="28" t="s">
        <v>185</v>
      </c>
      <c r="E176" s="13"/>
      <c r="F176" s="13"/>
      <c r="G176" s="13"/>
      <c r="H176" s="13"/>
      <c r="I176" s="13"/>
    </row>
    <row r="177" spans="1:9">
      <c r="A177" s="29">
        <v>175</v>
      </c>
      <c r="B177" s="29">
        <v>532</v>
      </c>
      <c r="C177" s="29">
        <v>2017053201</v>
      </c>
      <c r="D177" s="29" t="s">
        <v>186</v>
      </c>
      <c r="E177" s="13"/>
      <c r="F177" s="13"/>
      <c r="G177" s="13"/>
      <c r="H177" s="13"/>
      <c r="I177" s="13"/>
    </row>
    <row r="178" spans="1:9">
      <c r="A178" s="15">
        <v>176</v>
      </c>
      <c r="B178" s="15">
        <v>532</v>
      </c>
      <c r="C178" s="15">
        <v>2017053202</v>
      </c>
      <c r="D178" s="15" t="s">
        <v>187</v>
      </c>
      <c r="E178" s="13"/>
      <c r="F178" s="13"/>
      <c r="G178" s="13"/>
      <c r="H178" s="13"/>
      <c r="I178" s="13"/>
    </row>
    <row r="179" spans="1:9">
      <c r="A179" s="29">
        <v>177</v>
      </c>
      <c r="B179" s="29">
        <v>532</v>
      </c>
      <c r="C179" s="29">
        <v>2017053203</v>
      </c>
      <c r="D179" s="29" t="s">
        <v>188</v>
      </c>
      <c r="E179" s="13"/>
      <c r="F179" s="13"/>
      <c r="G179" s="13"/>
      <c r="H179" s="13"/>
      <c r="I179" s="13"/>
    </row>
    <row r="180" spans="1:9">
      <c r="A180" s="15">
        <v>178</v>
      </c>
      <c r="B180" s="15">
        <v>532</v>
      </c>
      <c r="C180" s="15">
        <v>2017053204</v>
      </c>
      <c r="D180" s="15" t="s">
        <v>189</v>
      </c>
      <c r="E180" s="13"/>
      <c r="F180" s="13"/>
      <c r="G180" s="13"/>
      <c r="H180" s="13"/>
      <c r="I180" s="13"/>
    </row>
    <row r="181" spans="1:9">
      <c r="A181" s="29">
        <v>179</v>
      </c>
      <c r="B181" s="29">
        <v>532</v>
      </c>
      <c r="C181" s="29">
        <v>2017053205</v>
      </c>
      <c r="D181" s="29" t="s">
        <v>190</v>
      </c>
      <c r="E181" s="13"/>
      <c r="F181" s="13"/>
      <c r="G181" s="13"/>
      <c r="H181" s="13"/>
      <c r="I181" s="13"/>
    </row>
    <row r="182" ht="13.5" customHeight="1" spans="1:9">
      <c r="A182" s="15">
        <v>180</v>
      </c>
      <c r="B182" s="15">
        <v>532</v>
      </c>
      <c r="C182" s="15">
        <v>2017053206</v>
      </c>
      <c r="D182" s="15" t="s">
        <v>191</v>
      </c>
      <c r="E182" s="13"/>
      <c r="F182" s="13"/>
      <c r="G182" s="13"/>
      <c r="H182" s="13"/>
      <c r="I182" s="13"/>
    </row>
    <row r="183" ht="13.5" customHeight="1" spans="1:9">
      <c r="A183" s="29">
        <v>181</v>
      </c>
      <c r="B183" s="15">
        <v>532</v>
      </c>
      <c r="C183" s="15">
        <v>2018053207</v>
      </c>
      <c r="D183" s="15" t="s">
        <v>192</v>
      </c>
      <c r="E183" s="13"/>
      <c r="F183" s="13"/>
      <c r="G183" s="13"/>
      <c r="H183" s="13"/>
      <c r="I183" s="13"/>
    </row>
    <row r="184" ht="13.5" customHeight="1" spans="1:9">
      <c r="A184" s="29">
        <v>182</v>
      </c>
      <c r="B184" s="29">
        <v>532</v>
      </c>
      <c r="C184" s="29">
        <v>2017053208</v>
      </c>
      <c r="D184" s="29" t="s">
        <v>193</v>
      </c>
      <c r="E184" s="13"/>
      <c r="F184" s="13"/>
      <c r="G184" s="13"/>
      <c r="H184" s="13"/>
      <c r="I184" s="13"/>
    </row>
    <row r="185" spans="1:9">
      <c r="A185" s="29">
        <v>183</v>
      </c>
      <c r="B185" s="29">
        <v>532</v>
      </c>
      <c r="C185" s="29">
        <v>2017053209</v>
      </c>
      <c r="D185" s="29" t="s">
        <v>194</v>
      </c>
      <c r="E185" s="13"/>
      <c r="F185" s="13"/>
      <c r="G185" s="13"/>
      <c r="H185" s="13"/>
      <c r="I185" s="13"/>
    </row>
    <row r="186" spans="1:9">
      <c r="A186" s="29">
        <v>184</v>
      </c>
      <c r="B186" s="29">
        <v>532</v>
      </c>
      <c r="C186" s="29">
        <v>2017053210</v>
      </c>
      <c r="D186" s="29" t="s">
        <v>195</v>
      </c>
      <c r="E186" s="13"/>
      <c r="F186" s="13"/>
      <c r="G186" s="13"/>
      <c r="H186" s="13"/>
      <c r="I186" s="13"/>
    </row>
    <row r="187" spans="1:9">
      <c r="A187" s="15">
        <v>185</v>
      </c>
      <c r="B187" s="29">
        <v>532</v>
      </c>
      <c r="C187" s="29">
        <v>2017053211</v>
      </c>
      <c r="D187" s="29" t="s">
        <v>196</v>
      </c>
      <c r="E187" s="13"/>
      <c r="F187" s="13"/>
      <c r="G187" s="13"/>
      <c r="H187" s="13"/>
      <c r="I187" s="13"/>
    </row>
    <row r="188" spans="1:9">
      <c r="A188" s="15">
        <v>186</v>
      </c>
      <c r="B188" s="15">
        <v>532</v>
      </c>
      <c r="C188" s="15">
        <v>2017053212</v>
      </c>
      <c r="D188" s="15" t="s">
        <v>197</v>
      </c>
      <c r="E188" s="13"/>
      <c r="F188" s="13"/>
      <c r="G188" s="13"/>
      <c r="H188" s="13"/>
      <c r="I188" s="13"/>
    </row>
    <row r="189" ht="13.5" customHeight="1" spans="1:9">
      <c r="A189" s="29">
        <v>187</v>
      </c>
      <c r="B189" s="15">
        <v>532</v>
      </c>
      <c r="C189" s="15">
        <v>2017053213</v>
      </c>
      <c r="D189" s="15" t="s">
        <v>198</v>
      </c>
      <c r="E189" s="13"/>
      <c r="F189" s="13"/>
      <c r="G189" s="13"/>
      <c r="H189" s="13"/>
      <c r="I189" s="13"/>
    </row>
    <row r="190" ht="13.5" customHeight="1" spans="1:9">
      <c r="A190" s="15">
        <v>188</v>
      </c>
      <c r="B190" s="29">
        <v>532</v>
      </c>
      <c r="C190" s="29">
        <v>2017053214</v>
      </c>
      <c r="D190" s="15" t="s">
        <v>199</v>
      </c>
      <c r="E190" s="13"/>
      <c r="F190" s="13"/>
      <c r="G190" s="13"/>
      <c r="H190" s="13"/>
      <c r="I190" s="13"/>
    </row>
    <row r="191" ht="13.5" customHeight="1" spans="1:9">
      <c r="A191" s="15">
        <v>189</v>
      </c>
      <c r="B191" s="15">
        <v>532</v>
      </c>
      <c r="C191" s="15">
        <v>2017053215</v>
      </c>
      <c r="D191" s="15" t="s">
        <v>200</v>
      </c>
      <c r="E191" s="13"/>
      <c r="F191" s="13"/>
      <c r="G191" s="13"/>
      <c r="H191" s="13"/>
      <c r="I191" s="13"/>
    </row>
    <row r="192" ht="13.5" customHeight="1" spans="1:9">
      <c r="A192" s="15">
        <v>190</v>
      </c>
      <c r="B192" s="15">
        <v>532</v>
      </c>
      <c r="C192" s="15">
        <v>2017053216</v>
      </c>
      <c r="D192" s="29" t="s">
        <v>201</v>
      </c>
      <c r="E192" s="13"/>
      <c r="F192" s="13"/>
      <c r="G192" s="13"/>
      <c r="H192" s="13"/>
      <c r="I192" s="13"/>
    </row>
    <row r="193" spans="1:9">
      <c r="A193" s="15">
        <v>191</v>
      </c>
      <c r="B193" s="15">
        <v>532</v>
      </c>
      <c r="C193" s="15">
        <v>2017053217</v>
      </c>
      <c r="D193" s="15" t="s">
        <v>202</v>
      </c>
      <c r="E193" s="13"/>
      <c r="F193" s="13"/>
      <c r="G193" s="13"/>
      <c r="H193" s="13"/>
      <c r="I193" s="13"/>
    </row>
    <row r="194" spans="1:9">
      <c r="A194" s="29">
        <v>192</v>
      </c>
      <c r="B194" s="15">
        <v>532</v>
      </c>
      <c r="C194" s="15">
        <v>2017053218</v>
      </c>
      <c r="D194" s="15" t="s">
        <v>203</v>
      </c>
      <c r="E194" s="13"/>
      <c r="F194" s="13"/>
      <c r="G194" s="13"/>
      <c r="H194" s="13"/>
      <c r="I194" s="13"/>
    </row>
    <row r="195" spans="1:9">
      <c r="A195" s="16">
        <v>193</v>
      </c>
      <c r="B195" s="29">
        <v>532</v>
      </c>
      <c r="C195" s="29">
        <v>2017053220</v>
      </c>
      <c r="D195" s="29" t="s">
        <v>204</v>
      </c>
      <c r="E195" s="13"/>
      <c r="F195" s="13"/>
      <c r="G195" s="13"/>
      <c r="H195" s="13"/>
      <c r="I195" s="13"/>
    </row>
    <row r="196" spans="1:9">
      <c r="A196" s="29">
        <v>194</v>
      </c>
      <c r="B196" s="16">
        <v>532</v>
      </c>
      <c r="C196" s="16">
        <v>2017053221</v>
      </c>
      <c r="D196" s="16" t="s">
        <v>205</v>
      </c>
      <c r="E196" s="13"/>
      <c r="F196" s="13"/>
      <c r="G196" s="13"/>
      <c r="H196" s="13"/>
      <c r="I196" s="13"/>
    </row>
    <row r="197" ht="13.5" customHeight="1" spans="1:9">
      <c r="A197" s="29">
        <v>195</v>
      </c>
      <c r="B197" s="29">
        <v>532</v>
      </c>
      <c r="C197" s="29">
        <v>2017053222</v>
      </c>
      <c r="D197" s="29" t="s">
        <v>206</v>
      </c>
      <c r="E197" s="13"/>
      <c r="F197" s="13"/>
      <c r="G197" s="13"/>
      <c r="H197" s="13"/>
      <c r="I197" s="13"/>
    </row>
    <row r="198" ht="13.5" customHeight="1" spans="1:9">
      <c r="A198" s="29">
        <v>196</v>
      </c>
      <c r="B198" s="29">
        <v>532</v>
      </c>
      <c r="C198" s="29">
        <v>2017053223</v>
      </c>
      <c r="D198" s="29" t="s">
        <v>207</v>
      </c>
      <c r="E198" s="13"/>
      <c r="F198" s="13"/>
      <c r="G198" s="13"/>
      <c r="H198" s="13"/>
      <c r="I198" s="13"/>
    </row>
    <row r="199" spans="1:9">
      <c r="A199" s="29">
        <v>197</v>
      </c>
      <c r="B199" s="29">
        <v>532</v>
      </c>
      <c r="C199" s="29">
        <v>2017053224</v>
      </c>
      <c r="D199" s="29" t="s">
        <v>208</v>
      </c>
      <c r="E199" s="13"/>
      <c r="F199" s="13"/>
      <c r="G199" s="13"/>
      <c r="H199" s="13"/>
      <c r="I199" s="13"/>
    </row>
    <row r="200" spans="1:9">
      <c r="A200" s="29">
        <v>198</v>
      </c>
      <c r="B200" s="29">
        <v>532</v>
      </c>
      <c r="C200" s="29">
        <v>2017053225</v>
      </c>
      <c r="D200" s="29" t="s">
        <v>209</v>
      </c>
      <c r="E200" s="13"/>
      <c r="F200" s="13"/>
      <c r="G200" s="13"/>
      <c r="H200" s="13"/>
      <c r="I200" s="13"/>
    </row>
    <row r="201" spans="1:9">
      <c r="A201" s="30">
        <v>199</v>
      </c>
      <c r="B201" s="29">
        <v>532</v>
      </c>
      <c r="C201" s="29">
        <v>2017053226</v>
      </c>
      <c r="D201" s="29" t="s">
        <v>210</v>
      </c>
      <c r="E201" s="13"/>
      <c r="F201" s="13"/>
      <c r="G201" s="13"/>
      <c r="H201" s="13"/>
      <c r="I201" s="13"/>
    </row>
    <row r="202" spans="1:9">
      <c r="A202" s="15">
        <v>200</v>
      </c>
      <c r="B202" s="30">
        <v>532</v>
      </c>
      <c r="C202" s="30">
        <v>2017053227</v>
      </c>
      <c r="D202" s="29" t="s">
        <v>211</v>
      </c>
      <c r="E202" s="13"/>
      <c r="F202" s="13"/>
      <c r="G202" s="13"/>
      <c r="H202" s="13"/>
      <c r="I202" s="13"/>
    </row>
    <row r="203" spans="1:9">
      <c r="A203" s="15">
        <v>201</v>
      </c>
      <c r="B203" s="15">
        <v>532</v>
      </c>
      <c r="C203" s="15">
        <v>2017053228</v>
      </c>
      <c r="D203" s="15" t="s">
        <v>212</v>
      </c>
      <c r="E203" s="13"/>
      <c r="F203" s="13"/>
      <c r="G203" s="13"/>
      <c r="H203" s="13"/>
      <c r="I203" s="13"/>
    </row>
    <row r="204" spans="1:9">
      <c r="A204" s="15">
        <v>202</v>
      </c>
      <c r="B204" s="15">
        <v>532</v>
      </c>
      <c r="C204" s="15">
        <v>2017053229</v>
      </c>
      <c r="D204" s="15" t="s">
        <v>213</v>
      </c>
      <c r="E204" s="13"/>
      <c r="F204" s="13"/>
      <c r="G204" s="13"/>
      <c r="H204" s="13"/>
      <c r="I204" s="13"/>
    </row>
    <row r="205" spans="1:9">
      <c r="A205" s="15">
        <v>203</v>
      </c>
      <c r="B205" s="15">
        <v>532</v>
      </c>
      <c r="C205" s="15">
        <v>2017116314</v>
      </c>
      <c r="D205" s="15" t="s">
        <v>214</v>
      </c>
      <c r="E205" s="13"/>
      <c r="F205" s="13"/>
      <c r="G205" s="13"/>
      <c r="H205" s="13"/>
      <c r="I205" s="13"/>
    </row>
    <row r="206" spans="1:9">
      <c r="A206" s="26">
        <v>204</v>
      </c>
      <c r="B206" s="15">
        <v>532</v>
      </c>
      <c r="C206" s="15">
        <v>2017152128</v>
      </c>
      <c r="D206" s="15" t="s">
        <v>215</v>
      </c>
      <c r="E206" s="13"/>
      <c r="F206" s="13"/>
      <c r="G206" s="13"/>
      <c r="H206" s="13"/>
      <c r="I206" s="13"/>
    </row>
    <row r="207" spans="1:9">
      <c r="A207" s="26">
        <v>205</v>
      </c>
      <c r="B207" s="26">
        <v>533</v>
      </c>
      <c r="C207" s="26">
        <v>2017053301</v>
      </c>
      <c r="D207" s="26" t="s">
        <v>216</v>
      </c>
      <c r="E207" s="13"/>
      <c r="F207" s="13"/>
      <c r="G207" s="13"/>
      <c r="H207" s="13"/>
      <c r="I207" s="13"/>
    </row>
    <row r="208" spans="1:9">
      <c r="A208" s="26">
        <v>206</v>
      </c>
      <c r="B208" s="26">
        <v>533</v>
      </c>
      <c r="C208" s="26">
        <v>2017053302</v>
      </c>
      <c r="D208" s="26" t="s">
        <v>217</v>
      </c>
      <c r="E208" s="13"/>
      <c r="F208" s="13"/>
      <c r="G208" s="13"/>
      <c r="H208" s="13"/>
      <c r="I208" s="13"/>
    </row>
    <row r="209" spans="1:9">
      <c r="A209" s="26">
        <v>207</v>
      </c>
      <c r="B209" s="26">
        <v>533</v>
      </c>
      <c r="C209" s="26">
        <v>2017053303</v>
      </c>
      <c r="D209" s="26" t="s">
        <v>218</v>
      </c>
      <c r="E209" s="13"/>
      <c r="F209" s="13"/>
      <c r="G209" s="13"/>
      <c r="H209" s="13"/>
      <c r="I209" s="13"/>
    </row>
    <row r="210" ht="13.5" customHeight="1" spans="1:9">
      <c r="A210" s="26">
        <v>208</v>
      </c>
      <c r="B210" s="26">
        <v>533</v>
      </c>
      <c r="C210" s="26">
        <v>2017053304</v>
      </c>
      <c r="D210" s="26" t="s">
        <v>219</v>
      </c>
      <c r="E210" s="13"/>
      <c r="F210" s="13"/>
      <c r="G210" s="13"/>
      <c r="H210" s="13"/>
      <c r="I210" s="13"/>
    </row>
    <row r="211" ht="13.5" customHeight="1" spans="1:9">
      <c r="A211" s="26">
        <v>209</v>
      </c>
      <c r="B211" s="26">
        <v>533</v>
      </c>
      <c r="C211" s="26">
        <v>2017053305</v>
      </c>
      <c r="D211" s="26" t="s">
        <v>220</v>
      </c>
      <c r="E211" s="13"/>
      <c r="F211" s="13"/>
      <c r="G211" s="13"/>
      <c r="H211" s="13"/>
      <c r="I211" s="13"/>
    </row>
    <row r="212" ht="13.5" customHeight="1" spans="1:9">
      <c r="A212" s="26">
        <v>210</v>
      </c>
      <c r="B212" s="26">
        <v>533</v>
      </c>
      <c r="C212" s="26">
        <v>2017053306</v>
      </c>
      <c r="D212" s="26" t="s">
        <v>221</v>
      </c>
      <c r="E212" s="13"/>
      <c r="F212" s="13"/>
      <c r="G212" s="13"/>
      <c r="H212" s="13"/>
      <c r="I212" s="13"/>
    </row>
    <row r="213" ht="13.5" customHeight="1" spans="1:9">
      <c r="A213" s="26">
        <v>211</v>
      </c>
      <c r="B213" s="26">
        <v>533</v>
      </c>
      <c r="C213" s="26">
        <v>2017053307</v>
      </c>
      <c r="D213" s="26" t="s">
        <v>222</v>
      </c>
      <c r="E213" s="13"/>
      <c r="F213" s="13"/>
      <c r="G213" s="13"/>
      <c r="H213" s="13"/>
      <c r="I213" s="13"/>
    </row>
    <row r="214" spans="1:9">
      <c r="A214" s="26">
        <v>212</v>
      </c>
      <c r="B214" s="26">
        <v>533</v>
      </c>
      <c r="C214" s="26">
        <v>2017053308</v>
      </c>
      <c r="D214" s="26" t="s">
        <v>223</v>
      </c>
      <c r="E214" s="13"/>
      <c r="F214" s="13"/>
      <c r="G214" s="13"/>
      <c r="H214" s="13"/>
      <c r="I214" s="13"/>
    </row>
    <row r="215" spans="1:9">
      <c r="A215" s="26">
        <v>213</v>
      </c>
      <c r="B215" s="26">
        <v>533</v>
      </c>
      <c r="C215" s="26">
        <v>2017053309</v>
      </c>
      <c r="D215" s="26" t="s">
        <v>224</v>
      </c>
      <c r="E215" s="13"/>
      <c r="F215" s="13"/>
      <c r="G215" s="13"/>
      <c r="H215" s="13"/>
      <c r="I215" s="13"/>
    </row>
    <row r="216" spans="1:9">
      <c r="A216" s="26">
        <v>214</v>
      </c>
      <c r="B216" s="26">
        <v>533</v>
      </c>
      <c r="C216" s="26">
        <v>2017053310</v>
      </c>
      <c r="D216" s="26" t="s">
        <v>225</v>
      </c>
      <c r="E216" s="13"/>
      <c r="F216" s="13"/>
      <c r="G216" s="13"/>
      <c r="H216" s="13"/>
      <c r="I216" s="13"/>
    </row>
    <row r="217" ht="13.5" customHeight="1" spans="1:9">
      <c r="A217" s="26">
        <v>215</v>
      </c>
      <c r="B217" s="26">
        <v>533</v>
      </c>
      <c r="C217" s="26">
        <v>2017053311</v>
      </c>
      <c r="D217" s="26" t="s">
        <v>226</v>
      </c>
      <c r="E217" s="13"/>
      <c r="F217" s="13"/>
      <c r="G217" s="13"/>
      <c r="H217" s="13"/>
      <c r="I217" s="13"/>
    </row>
    <row r="218" ht="13.5" customHeight="1" spans="1:9">
      <c r="A218" s="26">
        <v>216</v>
      </c>
      <c r="B218" s="26">
        <v>533</v>
      </c>
      <c r="C218" s="26">
        <v>2017053312</v>
      </c>
      <c r="D218" s="26" t="s">
        <v>227</v>
      </c>
      <c r="E218" s="13"/>
      <c r="F218" s="13"/>
      <c r="G218" s="13"/>
      <c r="H218" s="13"/>
      <c r="I218" s="13"/>
    </row>
    <row r="219" ht="13.5" customHeight="1" spans="1:9">
      <c r="A219" s="26">
        <v>217</v>
      </c>
      <c r="B219" s="26">
        <v>533</v>
      </c>
      <c r="C219" s="26">
        <v>2017053313</v>
      </c>
      <c r="D219" s="26" t="s">
        <v>228</v>
      </c>
      <c r="E219" s="13"/>
      <c r="F219" s="13"/>
      <c r="G219" s="13"/>
      <c r="H219" s="13"/>
      <c r="I219" s="13"/>
    </row>
    <row r="220" ht="13.5" customHeight="1" spans="1:9">
      <c r="A220" s="26">
        <v>218</v>
      </c>
      <c r="B220" s="26">
        <v>533</v>
      </c>
      <c r="C220" s="26">
        <v>2017053314</v>
      </c>
      <c r="D220" s="26" t="s">
        <v>229</v>
      </c>
      <c r="E220" s="13"/>
      <c r="F220" s="13"/>
      <c r="G220" s="13"/>
      <c r="H220" s="13"/>
      <c r="I220" s="13"/>
    </row>
    <row r="221" ht="13.5" customHeight="1" spans="1:9">
      <c r="A221" s="26">
        <v>219</v>
      </c>
      <c r="B221" s="26">
        <v>533</v>
      </c>
      <c r="C221" s="26">
        <v>2017053316</v>
      </c>
      <c r="D221" s="26" t="s">
        <v>230</v>
      </c>
      <c r="E221" s="13"/>
      <c r="F221" s="13"/>
      <c r="G221" s="13"/>
      <c r="H221" s="13"/>
      <c r="I221" s="13"/>
    </row>
    <row r="222" ht="13.5" customHeight="1" spans="1:9">
      <c r="A222" s="26">
        <v>220</v>
      </c>
      <c r="B222" s="26">
        <v>533</v>
      </c>
      <c r="C222" s="26">
        <v>2017053317</v>
      </c>
      <c r="D222" s="26" t="s">
        <v>231</v>
      </c>
      <c r="E222" s="13"/>
      <c r="F222" s="13"/>
      <c r="G222" s="13"/>
      <c r="H222" s="13"/>
      <c r="I222" s="13"/>
    </row>
    <row r="223" ht="13.5" customHeight="1" spans="1:9">
      <c r="A223" s="26">
        <v>221</v>
      </c>
      <c r="B223" s="26">
        <v>533</v>
      </c>
      <c r="C223" s="26">
        <v>2017053318</v>
      </c>
      <c r="D223" s="26" t="s">
        <v>232</v>
      </c>
      <c r="E223" s="13"/>
      <c r="F223" s="13"/>
      <c r="G223" s="13"/>
      <c r="H223" s="13"/>
      <c r="I223" s="13"/>
    </row>
    <row r="224" spans="1:9">
      <c r="A224" s="26">
        <v>222</v>
      </c>
      <c r="B224" s="26">
        <v>533</v>
      </c>
      <c r="C224" s="26">
        <v>2017053319</v>
      </c>
      <c r="D224" s="26" t="s">
        <v>233</v>
      </c>
      <c r="E224" s="13"/>
      <c r="F224" s="13"/>
      <c r="G224" s="13"/>
      <c r="H224" s="13"/>
      <c r="I224" s="13"/>
    </row>
    <row r="225" spans="1:9">
      <c r="A225" s="26">
        <v>223</v>
      </c>
      <c r="B225" s="26">
        <v>533</v>
      </c>
      <c r="C225" s="26">
        <v>2017053320</v>
      </c>
      <c r="D225" s="26" t="s">
        <v>234</v>
      </c>
      <c r="E225" s="13"/>
      <c r="F225" s="13"/>
      <c r="G225" s="13"/>
      <c r="H225" s="13"/>
      <c r="I225" s="13"/>
    </row>
    <row r="226" ht="13.5" customHeight="1" spans="1:9">
      <c r="A226" s="26">
        <v>224</v>
      </c>
      <c r="B226" s="26">
        <v>533</v>
      </c>
      <c r="C226" s="26">
        <v>2017053321</v>
      </c>
      <c r="D226" s="26" t="s">
        <v>235</v>
      </c>
      <c r="E226" s="13"/>
      <c r="F226" s="13"/>
      <c r="G226" s="13"/>
      <c r="H226" s="13"/>
      <c r="I226" s="13"/>
    </row>
    <row r="227" ht="13.5" customHeight="1" spans="1:9">
      <c r="A227" s="27">
        <v>225</v>
      </c>
      <c r="B227" s="26">
        <v>533</v>
      </c>
      <c r="C227" s="26">
        <v>2017053322</v>
      </c>
      <c r="D227" s="26" t="s">
        <v>236</v>
      </c>
      <c r="E227" s="13"/>
      <c r="F227" s="13"/>
      <c r="G227" s="13"/>
      <c r="H227" s="13"/>
      <c r="I227" s="13"/>
    </row>
    <row r="228" ht="13.5" customHeight="1" spans="1:9">
      <c r="A228" s="26">
        <v>226</v>
      </c>
      <c r="B228" s="27">
        <v>533</v>
      </c>
      <c r="C228" s="27">
        <v>2017053323</v>
      </c>
      <c r="D228" s="27" t="s">
        <v>237</v>
      </c>
      <c r="E228" s="13"/>
      <c r="F228" s="13"/>
      <c r="G228" s="13"/>
      <c r="H228" s="13"/>
      <c r="I228" s="13"/>
    </row>
    <row r="229" ht="13.5" customHeight="1" spans="1:9">
      <c r="A229" s="26">
        <v>227</v>
      </c>
      <c r="B229" s="26">
        <v>533</v>
      </c>
      <c r="C229" s="26">
        <v>2017053324</v>
      </c>
      <c r="D229" s="26" t="s">
        <v>238</v>
      </c>
      <c r="E229" s="13"/>
      <c r="F229" s="13"/>
      <c r="G229" s="13"/>
      <c r="H229" s="13"/>
      <c r="I229" s="13"/>
    </row>
    <row r="230" ht="13.5" customHeight="1" spans="1:9">
      <c r="A230" s="26">
        <v>228</v>
      </c>
      <c r="B230" s="26">
        <v>533</v>
      </c>
      <c r="C230" s="26">
        <v>2017053325</v>
      </c>
      <c r="D230" s="26" t="s">
        <v>239</v>
      </c>
      <c r="E230" s="13"/>
      <c r="F230" s="13"/>
      <c r="G230" s="13"/>
      <c r="H230" s="13"/>
      <c r="I230" s="13"/>
    </row>
    <row r="231" ht="13.5" customHeight="1" spans="1:9">
      <c r="A231" s="26">
        <v>229</v>
      </c>
      <c r="B231" s="26">
        <v>533</v>
      </c>
      <c r="C231" s="26">
        <v>2017053326</v>
      </c>
      <c r="D231" s="26" t="s">
        <v>240</v>
      </c>
      <c r="E231" s="13"/>
      <c r="F231" s="13"/>
      <c r="G231" s="13"/>
      <c r="H231" s="13"/>
      <c r="I231" s="13"/>
    </row>
    <row r="232" ht="13.5" customHeight="1" spans="1:9">
      <c r="A232" s="26">
        <v>230</v>
      </c>
      <c r="B232" s="26">
        <v>533</v>
      </c>
      <c r="C232" s="26">
        <v>2017053327</v>
      </c>
      <c r="D232" s="26" t="s">
        <v>241</v>
      </c>
      <c r="E232" s="13"/>
      <c r="F232" s="13"/>
      <c r="G232" s="13"/>
      <c r="H232" s="13"/>
      <c r="I232" s="13"/>
    </row>
    <row r="233" ht="13.5" customHeight="1" spans="1:9">
      <c r="A233" s="26">
        <v>231</v>
      </c>
      <c r="B233" s="26">
        <v>533</v>
      </c>
      <c r="C233" s="26">
        <v>2017053328</v>
      </c>
      <c r="D233" s="26" t="s">
        <v>242</v>
      </c>
      <c r="E233" s="13"/>
      <c r="F233" s="13"/>
      <c r="G233" s="13"/>
      <c r="H233" s="13"/>
      <c r="I233" s="13"/>
    </row>
    <row r="234" ht="13.5" customHeight="1" spans="1:9">
      <c r="A234" s="26">
        <v>232</v>
      </c>
      <c r="B234" s="26">
        <v>533</v>
      </c>
      <c r="C234" s="26">
        <v>2017053329</v>
      </c>
      <c r="D234" s="26" t="s">
        <v>243</v>
      </c>
      <c r="E234" s="13"/>
      <c r="F234" s="13"/>
      <c r="G234" s="13"/>
      <c r="H234" s="13"/>
      <c r="I234" s="13"/>
    </row>
    <row r="235" spans="1:9">
      <c r="A235" s="26">
        <v>233</v>
      </c>
      <c r="B235" s="26">
        <v>533</v>
      </c>
      <c r="C235" s="26">
        <v>2017053330</v>
      </c>
      <c r="D235" s="26" t="s">
        <v>244</v>
      </c>
      <c r="E235" s="13"/>
      <c r="F235" s="13"/>
      <c r="G235" s="13"/>
      <c r="H235" s="13"/>
      <c r="I235" s="13"/>
    </row>
    <row r="236" ht="13.5" customHeight="1" spans="1:9">
      <c r="A236" s="26">
        <v>234</v>
      </c>
      <c r="B236" s="26">
        <v>533</v>
      </c>
      <c r="C236" s="26">
        <v>2017053331</v>
      </c>
      <c r="D236" s="26" t="s">
        <v>245</v>
      </c>
      <c r="E236" s="13"/>
      <c r="F236" s="13"/>
      <c r="G236" s="13"/>
      <c r="H236" s="13"/>
      <c r="I236" s="13"/>
    </row>
    <row r="237" ht="13.5" customHeight="1" spans="1:9">
      <c r="A237" s="31">
        <v>235</v>
      </c>
      <c r="B237" s="26">
        <v>533</v>
      </c>
      <c r="C237" s="26">
        <v>2017053332</v>
      </c>
      <c r="D237" s="26" t="s">
        <v>246</v>
      </c>
      <c r="E237" s="13"/>
      <c r="F237" s="13"/>
      <c r="G237" s="13"/>
      <c r="H237" s="13"/>
      <c r="I237" s="13"/>
    </row>
    <row r="238" ht="13.5" customHeight="1" spans="1:9">
      <c r="A238" s="32">
        <v>236</v>
      </c>
      <c r="B238" s="33">
        <v>533</v>
      </c>
      <c r="C238" s="26">
        <v>2017101426</v>
      </c>
      <c r="D238" s="26" t="s">
        <v>247</v>
      </c>
      <c r="E238" s="13"/>
      <c r="F238" s="13"/>
      <c r="G238" s="13"/>
      <c r="H238" s="13"/>
      <c r="I238" s="13"/>
    </row>
    <row r="239" ht="13.5" customHeight="1" spans="1:9">
      <c r="A239" s="34"/>
      <c r="B239" s="34"/>
      <c r="C239" s="34"/>
      <c r="D239" s="34"/>
      <c r="E239" s="34"/>
      <c r="F239" s="34"/>
      <c r="G239" s="34"/>
      <c r="H239" s="34"/>
      <c r="I239" s="34"/>
    </row>
    <row r="240" ht="13.5" customHeight="1" spans="1:9">
      <c r="A240" s="34"/>
      <c r="B240" s="34"/>
      <c r="C240" s="34"/>
      <c r="D240" s="34"/>
      <c r="E240" s="34"/>
      <c r="F240" s="34"/>
      <c r="G240" s="34"/>
      <c r="H240" s="34"/>
      <c r="I240" s="34"/>
    </row>
    <row r="241" ht="13.5" customHeight="1" spans="1:9">
      <c r="A241" s="34"/>
      <c r="B241" s="34"/>
      <c r="C241" s="34"/>
      <c r="D241" s="34"/>
      <c r="E241" s="34"/>
      <c r="F241" s="34"/>
      <c r="G241" s="34"/>
      <c r="H241" s="34"/>
      <c r="I241" s="34"/>
    </row>
    <row r="242" ht="13.5" customHeight="1" spans="1:9">
      <c r="A242" s="34"/>
      <c r="B242" s="34"/>
      <c r="C242" s="34"/>
      <c r="D242" s="34"/>
      <c r="E242" s="34"/>
      <c r="F242" s="34"/>
      <c r="G242" s="34"/>
      <c r="H242" s="34"/>
      <c r="I242" s="34"/>
    </row>
    <row r="243" ht="13.5" customHeight="1" spans="1:9">
      <c r="A243" s="34"/>
      <c r="B243" s="34"/>
      <c r="C243" s="34"/>
      <c r="D243" s="34"/>
      <c r="E243" s="34"/>
      <c r="F243" s="34"/>
      <c r="G243" s="34"/>
      <c r="H243" s="34"/>
      <c r="I243" s="34"/>
    </row>
    <row r="244" ht="13.5" customHeight="1" spans="1:9">
      <c r="A244" s="34"/>
      <c r="B244" s="34"/>
      <c r="C244" s="34"/>
      <c r="D244" s="34"/>
      <c r="E244" s="34"/>
      <c r="F244" s="34"/>
      <c r="G244" s="34"/>
      <c r="H244" s="34"/>
      <c r="I244" s="34"/>
    </row>
    <row r="245" ht="13.5" customHeight="1" spans="1:9">
      <c r="A245" s="34"/>
      <c r="B245" s="34"/>
      <c r="C245" s="34"/>
      <c r="D245" s="34"/>
      <c r="E245" s="34"/>
      <c r="F245" s="34"/>
      <c r="G245" s="34"/>
      <c r="H245" s="34"/>
      <c r="I245" s="34"/>
    </row>
    <row r="246" ht="13.5" customHeight="1" spans="1:9">
      <c r="A246" s="34"/>
      <c r="B246" s="34"/>
      <c r="C246" s="34"/>
      <c r="D246" s="34"/>
      <c r="E246" s="34"/>
      <c r="F246" s="34"/>
      <c r="G246" s="34"/>
      <c r="H246" s="34"/>
      <c r="I246" s="34"/>
    </row>
    <row r="247" ht="13.5" customHeight="1" spans="1:9">
      <c r="A247" s="34"/>
      <c r="B247" s="34"/>
      <c r="C247" s="34"/>
      <c r="D247" s="34"/>
      <c r="E247" s="34"/>
      <c r="F247" s="34"/>
      <c r="G247" s="34"/>
      <c r="H247" s="34"/>
      <c r="I247" s="34"/>
    </row>
    <row r="248" ht="13.5" customHeight="1" spans="1:9">
      <c r="A248" s="34"/>
      <c r="B248" s="34"/>
      <c r="C248" s="34"/>
      <c r="D248" s="34"/>
      <c r="E248" s="34"/>
      <c r="F248" s="34"/>
      <c r="G248" s="34"/>
      <c r="H248" s="34"/>
      <c r="I248" s="34"/>
    </row>
    <row r="249" ht="13.5" customHeight="1" spans="1:9">
      <c r="A249" s="34"/>
      <c r="B249" s="34"/>
      <c r="C249" s="34"/>
      <c r="D249" s="34"/>
      <c r="E249" s="34"/>
      <c r="F249" s="34"/>
      <c r="G249" s="34"/>
      <c r="H249" s="34"/>
      <c r="I249" s="34"/>
    </row>
    <row r="250" ht="13.5" customHeight="1" spans="1:9">
      <c r="A250" s="34"/>
      <c r="B250" s="34"/>
      <c r="C250" s="34"/>
      <c r="D250" s="34"/>
      <c r="E250" s="34"/>
      <c r="F250" s="34"/>
      <c r="G250" s="34"/>
      <c r="H250" s="34"/>
      <c r="I250" s="34"/>
    </row>
    <row r="251" ht="13.5" customHeight="1" spans="1:9">
      <c r="A251" s="34"/>
      <c r="B251" s="34"/>
      <c r="C251" s="34"/>
      <c r="D251" s="34"/>
      <c r="E251" s="34"/>
      <c r="F251" s="34"/>
      <c r="G251" s="34"/>
      <c r="H251" s="34"/>
      <c r="I251" s="34"/>
    </row>
    <row r="252" ht="13.5" customHeight="1" spans="1:9">
      <c r="A252" s="34"/>
      <c r="B252" s="34"/>
      <c r="C252" s="34"/>
      <c r="D252" s="34"/>
      <c r="E252" s="34"/>
      <c r="F252" s="34"/>
      <c r="G252" s="34"/>
      <c r="H252" s="34"/>
      <c r="I252" s="34"/>
    </row>
    <row r="253" spans="1:9">
      <c r="A253" s="35"/>
      <c r="B253" s="35"/>
      <c r="C253" s="35"/>
      <c r="D253" s="35"/>
      <c r="E253" s="35"/>
      <c r="F253" s="35"/>
      <c r="G253" s="35"/>
      <c r="H253" s="35"/>
      <c r="I253" s="35"/>
    </row>
    <row r="254" spans="1:9">
      <c r="A254" s="35"/>
      <c r="B254" s="35"/>
      <c r="C254" s="35"/>
      <c r="D254" s="35"/>
      <c r="E254" s="35"/>
      <c r="F254" s="35"/>
      <c r="G254" s="35"/>
      <c r="H254" s="35"/>
      <c r="I254" s="35"/>
    </row>
    <row r="255" ht="13.5" customHeight="1" spans="1:9">
      <c r="A255" s="34"/>
      <c r="B255" s="34"/>
      <c r="C255" s="34"/>
      <c r="D255" s="34"/>
      <c r="E255" s="34"/>
      <c r="F255" s="34"/>
      <c r="G255" s="34"/>
      <c r="H255" s="34"/>
      <c r="I255" s="34"/>
    </row>
    <row r="256" ht="13.5" customHeight="1" spans="1:9">
      <c r="A256" s="34"/>
      <c r="B256" s="34"/>
      <c r="C256" s="34"/>
      <c r="D256" s="34"/>
      <c r="E256" s="34"/>
      <c r="F256" s="34"/>
      <c r="G256" s="34"/>
      <c r="H256" s="34"/>
      <c r="I256" s="34"/>
    </row>
    <row r="257" ht="13.5" customHeight="1" spans="1:9">
      <c r="A257" s="34"/>
      <c r="B257" s="34"/>
      <c r="C257" s="34"/>
      <c r="D257" s="34"/>
      <c r="E257" s="34"/>
      <c r="F257" s="34"/>
      <c r="G257" s="34"/>
      <c r="H257" s="34"/>
      <c r="I257" s="34"/>
    </row>
    <row r="258" ht="13.5" customHeight="1" spans="1:9">
      <c r="A258" s="34"/>
      <c r="B258" s="34"/>
      <c r="C258" s="34"/>
      <c r="D258" s="34"/>
      <c r="E258" s="34"/>
      <c r="F258" s="34"/>
      <c r="G258" s="34"/>
      <c r="H258" s="34"/>
      <c r="I258" s="34"/>
    </row>
    <row r="259" spans="1:9">
      <c r="A259" s="35"/>
      <c r="B259" s="35"/>
      <c r="C259" s="35"/>
      <c r="D259" s="35"/>
      <c r="E259" s="35"/>
      <c r="F259" s="35"/>
      <c r="G259" s="35"/>
      <c r="H259" s="35"/>
      <c r="I259" s="35"/>
    </row>
    <row r="260" spans="1:9">
      <c r="A260" s="35"/>
      <c r="B260" s="35"/>
      <c r="C260" s="35"/>
      <c r="D260" s="35"/>
      <c r="E260" s="35"/>
      <c r="F260" s="35"/>
      <c r="G260" s="35"/>
      <c r="H260" s="35"/>
      <c r="I260" s="35"/>
    </row>
    <row r="261" spans="1:9">
      <c r="A261" s="35"/>
      <c r="B261" s="35"/>
      <c r="C261" s="35"/>
      <c r="D261" s="35"/>
      <c r="E261" s="35"/>
      <c r="F261" s="35"/>
      <c r="G261" s="35"/>
      <c r="H261" s="35"/>
      <c r="I261" s="35"/>
    </row>
    <row r="262" spans="1:9">
      <c r="A262" s="35"/>
      <c r="B262" s="35"/>
      <c r="C262" s="35"/>
      <c r="D262" s="35"/>
      <c r="E262" s="35"/>
      <c r="F262" s="35"/>
      <c r="G262" s="35"/>
      <c r="H262" s="35"/>
      <c r="I262" s="35"/>
    </row>
    <row r="263" ht="13.5" customHeight="1" spans="1:9">
      <c r="A263" s="34"/>
      <c r="B263" s="34"/>
      <c r="C263" s="34"/>
      <c r="D263" s="34"/>
      <c r="E263" s="34"/>
      <c r="F263" s="34"/>
      <c r="G263" s="34"/>
      <c r="H263" s="34"/>
      <c r="I263" s="34"/>
    </row>
    <row r="264" ht="13.5" customHeight="1" spans="1:9">
      <c r="A264" s="34"/>
      <c r="B264" s="34"/>
      <c r="C264" s="34"/>
      <c r="D264" s="34"/>
      <c r="E264" s="34"/>
      <c r="F264" s="34"/>
      <c r="G264" s="34"/>
      <c r="H264" s="34"/>
      <c r="I264" s="34"/>
    </row>
    <row r="265" ht="13.5" customHeight="1" spans="1:9">
      <c r="A265" s="34"/>
      <c r="B265" s="34"/>
      <c r="C265" s="34"/>
      <c r="D265" s="34"/>
      <c r="E265" s="34"/>
      <c r="F265" s="34"/>
      <c r="G265" s="34"/>
      <c r="H265" s="34"/>
      <c r="I265" s="34"/>
    </row>
    <row r="266" ht="13.5" customHeight="1" spans="1:9">
      <c r="A266" s="34"/>
      <c r="B266" s="34"/>
      <c r="C266" s="34"/>
      <c r="D266" s="34"/>
      <c r="E266" s="34"/>
      <c r="F266" s="34"/>
      <c r="G266" s="34"/>
      <c r="H266" s="34"/>
      <c r="I266" s="34"/>
    </row>
    <row r="267" spans="1:9">
      <c r="A267" s="35"/>
      <c r="B267" s="35"/>
      <c r="C267" s="35"/>
      <c r="D267" s="35"/>
      <c r="E267" s="35"/>
      <c r="F267" s="35"/>
      <c r="G267" s="35"/>
      <c r="H267" s="35"/>
      <c r="I267" s="35"/>
    </row>
    <row r="268" ht="13.5" customHeight="1" spans="1:9">
      <c r="A268" s="34"/>
      <c r="B268" s="34"/>
      <c r="C268" s="34"/>
      <c r="D268" s="34"/>
      <c r="E268" s="34"/>
      <c r="F268" s="34"/>
      <c r="G268" s="34"/>
      <c r="H268" s="34"/>
      <c r="I268" s="34"/>
    </row>
    <row r="269" ht="13.5" customHeight="1" spans="1:9">
      <c r="A269" s="34"/>
      <c r="B269" s="34"/>
      <c r="C269" s="34"/>
      <c r="D269" s="34"/>
      <c r="E269" s="34"/>
      <c r="F269" s="34"/>
      <c r="G269" s="34"/>
      <c r="H269" s="34"/>
      <c r="I269" s="34"/>
    </row>
    <row r="270" spans="1:9">
      <c r="A270" s="35"/>
      <c r="B270" s="35"/>
      <c r="C270" s="35"/>
      <c r="D270" s="35"/>
      <c r="E270" s="35"/>
      <c r="F270" s="35"/>
      <c r="G270" s="35"/>
      <c r="H270" s="35"/>
      <c r="I270" s="35"/>
    </row>
    <row r="271" spans="1:9">
      <c r="A271" s="35"/>
      <c r="B271" s="35"/>
      <c r="C271" s="35"/>
      <c r="D271" s="35"/>
      <c r="E271" s="35"/>
      <c r="F271" s="35"/>
      <c r="G271" s="35"/>
      <c r="H271" s="35"/>
      <c r="I271" s="35"/>
    </row>
    <row r="272" spans="1:9">
      <c r="A272" s="35"/>
      <c r="B272" s="35"/>
      <c r="C272" s="35"/>
      <c r="D272" s="35"/>
      <c r="E272" s="35"/>
      <c r="F272" s="35"/>
      <c r="G272" s="35"/>
      <c r="H272" s="35"/>
      <c r="I272" s="35"/>
    </row>
    <row r="273" ht="13.5" customHeight="1" spans="1:9">
      <c r="A273" s="34"/>
      <c r="B273" s="34"/>
      <c r="C273" s="34"/>
      <c r="D273" s="34"/>
      <c r="E273" s="34"/>
      <c r="F273" s="34"/>
      <c r="G273" s="34"/>
      <c r="H273" s="34"/>
      <c r="I273" s="34"/>
    </row>
    <row r="274" ht="13.5" customHeight="1" spans="1:9">
      <c r="A274" s="34"/>
      <c r="B274" s="34"/>
      <c r="C274" s="34"/>
      <c r="D274" s="34"/>
      <c r="E274" s="34"/>
      <c r="F274" s="34"/>
      <c r="G274" s="34"/>
      <c r="H274" s="34"/>
      <c r="I274" s="34"/>
    </row>
    <row r="275" ht="13.5" customHeight="1" spans="1:9">
      <c r="A275" s="34"/>
      <c r="B275" s="34"/>
      <c r="C275" s="34"/>
      <c r="D275" s="34"/>
      <c r="E275" s="34"/>
      <c r="F275" s="34"/>
      <c r="G275" s="34"/>
      <c r="H275" s="34"/>
      <c r="I275" s="34"/>
    </row>
    <row r="276" ht="13.5" customHeight="1" spans="1:9">
      <c r="A276" s="34"/>
      <c r="B276" s="34"/>
      <c r="C276" s="34"/>
      <c r="D276" s="34"/>
      <c r="E276" s="34"/>
      <c r="F276" s="34"/>
      <c r="G276" s="34"/>
      <c r="H276" s="34"/>
      <c r="I276" s="34"/>
    </row>
    <row r="277" ht="13.5" customHeight="1" spans="1:9">
      <c r="A277" s="34"/>
      <c r="B277" s="34"/>
      <c r="C277" s="34"/>
      <c r="D277" s="34"/>
      <c r="E277" s="34"/>
      <c r="F277" s="34"/>
      <c r="G277" s="34"/>
      <c r="H277" s="34"/>
      <c r="I277" s="34"/>
    </row>
    <row r="278" ht="13.5" customHeight="1" spans="1:9">
      <c r="A278" s="34"/>
      <c r="B278" s="34"/>
      <c r="C278" s="34"/>
      <c r="D278" s="34"/>
      <c r="E278" s="34"/>
      <c r="F278" s="34"/>
      <c r="G278" s="34"/>
      <c r="H278" s="34"/>
      <c r="I278" s="34"/>
    </row>
    <row r="279" ht="13.5" customHeight="1" spans="1:9">
      <c r="A279" s="34"/>
      <c r="B279" s="34"/>
      <c r="C279" s="34"/>
      <c r="D279" s="34"/>
      <c r="E279" s="34"/>
      <c r="F279" s="34"/>
      <c r="G279" s="34"/>
      <c r="H279" s="34"/>
      <c r="I279" s="34"/>
    </row>
    <row r="280" ht="13.5" customHeight="1" spans="1:9">
      <c r="A280" s="34"/>
      <c r="B280" s="34"/>
      <c r="C280" s="34"/>
      <c r="D280" s="34"/>
      <c r="E280" s="34"/>
      <c r="F280" s="34"/>
      <c r="G280" s="34"/>
      <c r="H280" s="34"/>
      <c r="I280" s="34"/>
    </row>
    <row r="281" ht="13.5" customHeight="1" spans="1:9">
      <c r="A281" s="34"/>
      <c r="B281" s="34"/>
      <c r="C281" s="34"/>
      <c r="D281" s="34"/>
      <c r="E281" s="34"/>
      <c r="F281" s="34"/>
      <c r="G281" s="34"/>
      <c r="H281" s="34"/>
      <c r="I281" s="34"/>
    </row>
    <row r="282" ht="13.5" customHeight="1" spans="1:9">
      <c r="A282" s="34"/>
      <c r="B282" s="34"/>
      <c r="C282" s="34"/>
      <c r="D282" s="34"/>
      <c r="E282" s="34"/>
      <c r="F282" s="34"/>
      <c r="G282" s="34"/>
      <c r="H282" s="34"/>
      <c r="I282" s="34"/>
    </row>
    <row r="283" ht="13.5" customHeight="1" spans="1:9">
      <c r="A283" s="34"/>
      <c r="B283" s="34"/>
      <c r="C283" s="34"/>
      <c r="D283" s="34"/>
      <c r="E283" s="34"/>
      <c r="F283" s="34"/>
      <c r="G283" s="34"/>
      <c r="H283" s="34"/>
      <c r="I283" s="34"/>
    </row>
    <row r="284" ht="13.5" customHeight="1" spans="1:9">
      <c r="A284" s="34"/>
      <c r="B284" s="34"/>
      <c r="C284" s="34"/>
      <c r="D284" s="34"/>
      <c r="E284" s="34"/>
      <c r="F284" s="34"/>
      <c r="G284" s="34"/>
      <c r="H284" s="34"/>
      <c r="I284" s="34"/>
    </row>
    <row r="285" ht="13.5" customHeight="1" spans="1:9">
      <c r="A285" s="34"/>
      <c r="B285" s="34"/>
      <c r="C285" s="34"/>
      <c r="D285" s="34"/>
      <c r="E285" s="34"/>
      <c r="F285" s="34"/>
      <c r="G285" s="34"/>
      <c r="H285" s="34"/>
      <c r="I285" s="34"/>
    </row>
    <row r="286" ht="13.5" customHeight="1" spans="1:9">
      <c r="A286" s="34"/>
      <c r="B286" s="34"/>
      <c r="C286" s="34"/>
      <c r="D286" s="34"/>
      <c r="E286" s="34"/>
      <c r="F286" s="34"/>
      <c r="G286" s="34"/>
      <c r="H286" s="34"/>
      <c r="I286" s="34"/>
    </row>
    <row r="287" spans="1:9">
      <c r="A287" s="35"/>
      <c r="B287" s="35"/>
      <c r="C287" s="35"/>
      <c r="D287" s="35"/>
      <c r="E287" s="35"/>
      <c r="F287" s="35"/>
      <c r="G287" s="35"/>
      <c r="H287" s="35"/>
      <c r="I287" s="35"/>
    </row>
    <row r="288" ht="13.5" customHeight="1" spans="1:9">
      <c r="A288" s="34"/>
      <c r="B288" s="34"/>
      <c r="C288" s="34"/>
      <c r="D288" s="34"/>
      <c r="E288" s="34"/>
      <c r="F288" s="34"/>
      <c r="G288" s="34"/>
      <c r="H288" s="34"/>
      <c r="I288" s="34"/>
    </row>
    <row r="289" ht="13.5" customHeight="1" spans="1:9">
      <c r="A289" s="34"/>
      <c r="B289" s="34"/>
      <c r="C289" s="34"/>
      <c r="D289" s="34"/>
      <c r="E289" s="34"/>
      <c r="F289" s="34"/>
      <c r="G289" s="34"/>
      <c r="H289" s="34"/>
      <c r="I289" s="34"/>
    </row>
    <row r="290" spans="1:9">
      <c r="A290" s="36"/>
      <c r="B290" s="36"/>
      <c r="C290" s="36"/>
      <c r="D290" s="36"/>
      <c r="E290" s="36"/>
      <c r="F290" s="36"/>
      <c r="G290" s="36"/>
      <c r="H290" s="36"/>
      <c r="I290" s="36"/>
    </row>
    <row r="291" spans="1:9">
      <c r="A291" s="37"/>
      <c r="B291" s="37"/>
      <c r="C291" s="37"/>
      <c r="D291" s="37"/>
      <c r="E291" s="37"/>
      <c r="F291" s="37"/>
      <c r="G291" s="37"/>
      <c r="H291" s="37"/>
      <c r="I291" s="37"/>
    </row>
    <row r="292" spans="1:9">
      <c r="A292" s="38"/>
      <c r="B292" s="38"/>
      <c r="C292" s="38"/>
      <c r="D292" s="38"/>
      <c r="E292" s="38"/>
      <c r="F292" s="38"/>
      <c r="G292" s="38"/>
      <c r="H292" s="38"/>
      <c r="I292" s="38"/>
    </row>
    <row r="293" spans="1:9">
      <c r="A293" s="39"/>
      <c r="B293" s="39"/>
      <c r="C293" s="39"/>
      <c r="D293" s="39"/>
      <c r="E293" s="39"/>
      <c r="F293" s="39"/>
      <c r="G293" s="39"/>
      <c r="H293" s="39"/>
      <c r="I293" s="39"/>
    </row>
    <row r="294" spans="1:9">
      <c r="A294" s="39"/>
      <c r="B294" s="39"/>
      <c r="C294" s="39"/>
      <c r="D294" s="39"/>
      <c r="E294" s="39"/>
      <c r="F294" s="39"/>
      <c r="G294" s="39"/>
      <c r="H294" s="39"/>
      <c r="I294" s="39"/>
    </row>
    <row r="295" spans="1:9">
      <c r="A295" s="39"/>
      <c r="B295" s="39"/>
      <c r="C295" s="39"/>
      <c r="D295" s="39"/>
      <c r="E295" s="39"/>
      <c r="F295" s="39"/>
      <c r="G295" s="39"/>
      <c r="H295" s="39"/>
      <c r="I295" s="39"/>
    </row>
    <row r="296" spans="1:9">
      <c r="A296" s="37"/>
      <c r="B296" s="37"/>
      <c r="C296" s="37"/>
      <c r="D296" s="37"/>
      <c r="E296" s="37"/>
      <c r="F296" s="37"/>
      <c r="G296" s="37"/>
      <c r="H296" s="37"/>
      <c r="I296" s="37"/>
    </row>
    <row r="297" ht="13.5" customHeight="1" spans="1:9">
      <c r="A297" s="34"/>
      <c r="B297" s="34"/>
      <c r="C297" s="34"/>
      <c r="D297" s="34"/>
      <c r="E297" s="34"/>
      <c r="F297" s="34"/>
      <c r="G297" s="34"/>
      <c r="H297" s="34"/>
      <c r="I297" s="34"/>
    </row>
    <row r="298" ht="13.5" customHeight="1" spans="1:9">
      <c r="A298" s="34"/>
      <c r="B298" s="34"/>
      <c r="C298" s="34"/>
      <c r="D298" s="34"/>
      <c r="E298" s="34"/>
      <c r="F298" s="34"/>
      <c r="G298" s="34"/>
      <c r="H298" s="34"/>
      <c r="I298" s="34"/>
    </row>
    <row r="299" spans="1:9">
      <c r="A299" s="38"/>
      <c r="B299" s="38"/>
      <c r="C299" s="38"/>
      <c r="D299" s="38"/>
      <c r="E299" s="38"/>
      <c r="F299" s="38"/>
      <c r="G299" s="38"/>
      <c r="H299" s="38"/>
      <c r="I299" s="38"/>
    </row>
    <row r="300" spans="1:9">
      <c r="A300" s="36"/>
      <c r="B300" s="36"/>
      <c r="C300" s="36"/>
      <c r="D300" s="36"/>
      <c r="E300" s="36"/>
      <c r="F300" s="36"/>
      <c r="G300" s="36"/>
      <c r="H300" s="36"/>
      <c r="I300" s="36"/>
    </row>
    <row r="301" spans="1:9">
      <c r="A301" s="40"/>
      <c r="B301" s="40"/>
      <c r="C301" s="40"/>
      <c r="D301" s="40"/>
      <c r="E301" s="40"/>
      <c r="F301" s="40"/>
      <c r="G301" s="40"/>
      <c r="H301" s="40"/>
      <c r="I301" s="40"/>
    </row>
    <row r="302" spans="1:9">
      <c r="A302" s="38"/>
      <c r="B302" s="38"/>
      <c r="C302" s="38"/>
      <c r="D302" s="38"/>
      <c r="E302" s="38"/>
      <c r="F302" s="38"/>
      <c r="G302" s="38"/>
      <c r="H302" s="38"/>
      <c r="I302" s="38"/>
    </row>
    <row r="303" ht="13.5" customHeight="1" spans="1:9">
      <c r="A303" s="34"/>
      <c r="B303" s="34"/>
      <c r="C303" s="34"/>
      <c r="D303" s="34"/>
      <c r="E303" s="34"/>
      <c r="F303" s="34"/>
      <c r="G303" s="34"/>
      <c r="H303" s="34"/>
      <c r="I303" s="34"/>
    </row>
    <row r="304" ht="13.5" customHeight="1" spans="1:9">
      <c r="A304" s="34"/>
      <c r="B304" s="34"/>
      <c r="C304" s="34"/>
      <c r="D304" s="34"/>
      <c r="E304" s="34"/>
      <c r="F304" s="34"/>
      <c r="G304" s="34"/>
      <c r="H304" s="34"/>
      <c r="I304" s="34"/>
    </row>
    <row r="305" spans="1:9">
      <c r="A305" s="39"/>
      <c r="B305" s="39"/>
      <c r="C305" s="39"/>
      <c r="D305" s="39"/>
      <c r="E305" s="39"/>
      <c r="F305" s="39"/>
      <c r="G305" s="39"/>
      <c r="H305" s="39"/>
      <c r="I305" s="39"/>
    </row>
    <row r="306" spans="1:9">
      <c r="A306" s="39"/>
      <c r="B306" s="39"/>
      <c r="C306" s="39"/>
      <c r="D306" s="39"/>
      <c r="E306" s="39"/>
      <c r="F306" s="39"/>
      <c r="G306" s="39"/>
      <c r="H306" s="39"/>
      <c r="I306" s="39"/>
    </row>
    <row r="307" spans="1:9">
      <c r="A307" s="39"/>
      <c r="B307" s="39"/>
      <c r="C307" s="39"/>
      <c r="D307" s="39"/>
      <c r="E307" s="39"/>
      <c r="F307" s="39"/>
      <c r="G307" s="39"/>
      <c r="H307" s="39"/>
      <c r="I307" s="39"/>
    </row>
    <row r="308" spans="1:9">
      <c r="A308" s="39"/>
      <c r="B308" s="39"/>
      <c r="C308" s="39"/>
      <c r="D308" s="39"/>
      <c r="E308" s="39"/>
      <c r="F308" s="39"/>
      <c r="G308" s="39"/>
      <c r="H308" s="39"/>
      <c r="I308" s="39"/>
    </row>
    <row r="309" spans="1:9">
      <c r="A309" s="39"/>
      <c r="B309" s="39"/>
      <c r="C309" s="39"/>
      <c r="D309" s="39"/>
      <c r="E309" s="39"/>
      <c r="F309" s="39"/>
      <c r="G309" s="39"/>
      <c r="H309" s="39"/>
      <c r="I309" s="39"/>
    </row>
    <row r="310" spans="1:9">
      <c r="A310" s="39"/>
      <c r="B310" s="39"/>
      <c r="C310" s="39"/>
      <c r="D310" s="39"/>
      <c r="E310" s="39"/>
      <c r="F310" s="39"/>
      <c r="G310" s="39"/>
      <c r="H310" s="39"/>
      <c r="I310" s="39"/>
    </row>
    <row r="311" spans="1:9">
      <c r="A311" s="38"/>
      <c r="B311" s="38"/>
      <c r="C311" s="38"/>
      <c r="D311" s="38"/>
      <c r="E311" s="38"/>
      <c r="F311" s="38"/>
      <c r="G311" s="38"/>
      <c r="H311" s="38"/>
      <c r="I311" s="38"/>
    </row>
    <row r="312" spans="1:9">
      <c r="A312" s="37"/>
      <c r="B312" s="37"/>
      <c r="C312" s="37"/>
      <c r="D312" s="37"/>
      <c r="E312" s="37"/>
      <c r="F312" s="37"/>
      <c r="G312" s="37"/>
      <c r="H312" s="37"/>
      <c r="I312" s="37"/>
    </row>
    <row r="313" spans="1:9">
      <c r="A313" s="38"/>
      <c r="B313" s="38"/>
      <c r="C313" s="38"/>
      <c r="D313" s="38"/>
      <c r="E313" s="38"/>
      <c r="F313" s="38"/>
      <c r="G313" s="38"/>
      <c r="H313" s="38"/>
      <c r="I313" s="38"/>
    </row>
    <row r="314" spans="1:9">
      <c r="A314" s="38"/>
      <c r="B314" s="38"/>
      <c r="C314" s="38"/>
      <c r="D314" s="38"/>
      <c r="E314" s="38"/>
      <c r="F314" s="38"/>
      <c r="G314" s="38"/>
      <c r="H314" s="38"/>
      <c r="I314" s="38"/>
    </row>
    <row r="315" spans="1:9">
      <c r="A315" s="40"/>
      <c r="B315" s="40"/>
      <c r="C315" s="40"/>
      <c r="D315" s="40"/>
      <c r="E315" s="40"/>
      <c r="F315" s="40"/>
      <c r="G315" s="40"/>
      <c r="H315" s="40"/>
      <c r="I315" s="40"/>
    </row>
    <row r="316" spans="1:9">
      <c r="A316" s="38"/>
      <c r="B316" s="38"/>
      <c r="C316" s="38"/>
      <c r="D316" s="38"/>
      <c r="E316" s="38"/>
      <c r="F316" s="38"/>
      <c r="G316" s="38"/>
      <c r="H316" s="38"/>
      <c r="I316" s="38"/>
    </row>
    <row r="317" spans="1:9">
      <c r="A317" s="40"/>
      <c r="B317" s="40"/>
      <c r="C317" s="40"/>
      <c r="D317" s="40"/>
      <c r="E317" s="40"/>
      <c r="F317" s="40"/>
      <c r="G317" s="40"/>
      <c r="H317" s="40"/>
      <c r="I317" s="40"/>
    </row>
    <row r="318" ht="13.5" customHeight="1" spans="1:9">
      <c r="A318" s="34"/>
      <c r="B318" s="34"/>
      <c r="C318" s="34"/>
      <c r="D318" s="34"/>
      <c r="E318" s="34"/>
      <c r="F318" s="34"/>
      <c r="G318" s="34"/>
      <c r="H318" s="34"/>
      <c r="I318" s="34"/>
    </row>
    <row r="319" ht="13.5" customHeight="1" spans="1:9">
      <c r="A319" s="34"/>
      <c r="B319" s="34"/>
      <c r="C319" s="34"/>
      <c r="D319" s="34"/>
      <c r="E319" s="34"/>
      <c r="F319" s="34"/>
      <c r="G319" s="34"/>
      <c r="H319" s="34"/>
      <c r="I319" s="34"/>
    </row>
    <row r="320" ht="13.5" customHeight="1" spans="1:9">
      <c r="A320" s="34"/>
      <c r="B320" s="34"/>
      <c r="C320" s="34"/>
      <c r="D320" s="34"/>
      <c r="E320" s="34"/>
      <c r="F320" s="34"/>
      <c r="G320" s="34"/>
      <c r="H320" s="34"/>
      <c r="I320" s="34"/>
    </row>
    <row r="321" ht="13.5" customHeight="1" spans="1:9">
      <c r="A321" s="34"/>
      <c r="B321" s="34"/>
      <c r="C321" s="34"/>
      <c r="D321" s="34"/>
      <c r="E321" s="34"/>
      <c r="F321" s="34"/>
      <c r="G321" s="34"/>
      <c r="H321" s="34"/>
      <c r="I321" s="34"/>
    </row>
    <row r="322" spans="1:9">
      <c r="A322" s="39"/>
      <c r="B322" s="39"/>
      <c r="C322" s="39"/>
      <c r="D322" s="41"/>
      <c r="E322" s="41"/>
      <c r="F322" s="41"/>
      <c r="G322" s="41"/>
      <c r="H322" s="41"/>
      <c r="I322" s="41"/>
    </row>
    <row r="323" spans="1:9">
      <c r="A323" s="39"/>
      <c r="B323" s="39"/>
      <c r="C323" s="39"/>
      <c r="D323" s="41"/>
      <c r="E323" s="41"/>
      <c r="F323" s="41"/>
      <c r="G323" s="41"/>
      <c r="H323" s="41"/>
      <c r="I323" s="41"/>
    </row>
    <row r="324" spans="1:9">
      <c r="A324" s="39"/>
      <c r="B324" s="39"/>
      <c r="C324" s="39"/>
      <c r="D324" s="41"/>
      <c r="E324" s="41"/>
      <c r="F324" s="41"/>
      <c r="G324" s="41"/>
      <c r="H324" s="41"/>
      <c r="I324" s="41"/>
    </row>
    <row r="325" ht="13.5" customHeight="1" spans="1:9">
      <c r="A325" s="34"/>
      <c r="B325" s="34"/>
      <c r="C325" s="34"/>
      <c r="D325" s="34"/>
      <c r="E325" s="34"/>
      <c r="F325" s="34"/>
      <c r="G325" s="34"/>
      <c r="H325" s="34"/>
      <c r="I325" s="34"/>
    </row>
    <row r="326" ht="13.5" customHeight="1" spans="1:9">
      <c r="A326" s="34"/>
      <c r="B326" s="34"/>
      <c r="C326" s="34"/>
      <c r="D326" s="34"/>
      <c r="E326" s="34"/>
      <c r="F326" s="34"/>
      <c r="G326" s="34"/>
      <c r="H326" s="34"/>
      <c r="I326" s="34"/>
    </row>
    <row r="327" ht="13.5" customHeight="1" spans="1:9">
      <c r="A327" s="34"/>
      <c r="B327" s="34"/>
      <c r="C327" s="34"/>
      <c r="D327" s="34"/>
      <c r="E327" s="34"/>
      <c r="F327" s="34"/>
      <c r="G327" s="34"/>
      <c r="H327" s="34"/>
      <c r="I327" s="34"/>
    </row>
    <row r="328" spans="1:9">
      <c r="A328" s="38"/>
      <c r="B328" s="38"/>
      <c r="C328" s="38"/>
      <c r="D328" s="38"/>
      <c r="E328" s="38"/>
      <c r="F328" s="38"/>
      <c r="G328" s="38"/>
      <c r="H328" s="38"/>
      <c r="I328" s="38"/>
    </row>
    <row r="329" spans="1:9">
      <c r="A329" s="39"/>
      <c r="B329" s="39"/>
      <c r="C329" s="39"/>
      <c r="D329" s="41"/>
      <c r="E329" s="41"/>
      <c r="F329" s="41"/>
      <c r="G329" s="41"/>
      <c r="H329" s="41"/>
      <c r="I329" s="41"/>
    </row>
    <row r="330" spans="1:9">
      <c r="A330" s="39"/>
      <c r="B330" s="39"/>
      <c r="C330" s="39"/>
      <c r="D330" s="41"/>
      <c r="E330" s="41"/>
      <c r="F330" s="41"/>
      <c r="G330" s="41"/>
      <c r="H330" s="41"/>
      <c r="I330" s="41"/>
    </row>
    <row r="331" spans="1:9">
      <c r="A331" s="39"/>
      <c r="B331" s="39"/>
      <c r="C331" s="39"/>
      <c r="D331" s="41"/>
      <c r="E331" s="41"/>
      <c r="F331" s="41"/>
      <c r="G331" s="41"/>
      <c r="H331" s="41"/>
      <c r="I331" s="41"/>
    </row>
    <row r="332" spans="1:9">
      <c r="A332" s="38"/>
      <c r="B332" s="38"/>
      <c r="C332" s="38"/>
      <c r="D332" s="38"/>
      <c r="E332" s="38"/>
      <c r="F332" s="38"/>
      <c r="G332" s="38"/>
      <c r="H332" s="38"/>
      <c r="I332" s="38"/>
    </row>
    <row r="333" spans="1:9">
      <c r="A333" s="38"/>
      <c r="B333" s="38"/>
      <c r="C333" s="38"/>
      <c r="D333" s="38"/>
      <c r="E333" s="38"/>
      <c r="F333" s="38"/>
      <c r="G333" s="38"/>
      <c r="H333" s="38"/>
      <c r="I333" s="38"/>
    </row>
    <row r="334" spans="1:9">
      <c r="A334" s="37"/>
      <c r="B334" s="37"/>
      <c r="C334" s="37"/>
      <c r="D334" s="37"/>
      <c r="E334" s="37"/>
      <c r="F334" s="37"/>
      <c r="G334" s="37"/>
      <c r="H334" s="37"/>
      <c r="I334" s="37"/>
    </row>
    <row r="335" spans="1:9">
      <c r="A335" s="38"/>
      <c r="B335" s="38"/>
      <c r="C335" s="38"/>
      <c r="D335" s="38"/>
      <c r="E335" s="38"/>
      <c r="F335" s="38"/>
      <c r="G335" s="38"/>
      <c r="H335" s="38"/>
      <c r="I335" s="38"/>
    </row>
    <row r="336" spans="1:9">
      <c r="A336" s="38"/>
      <c r="B336" s="38"/>
      <c r="C336" s="38"/>
      <c r="D336" s="38"/>
      <c r="E336" s="38"/>
      <c r="F336" s="38"/>
      <c r="G336" s="38"/>
      <c r="H336" s="38"/>
      <c r="I336" s="38"/>
    </row>
    <row r="337" spans="1:9">
      <c r="A337" s="37"/>
      <c r="B337" s="37"/>
      <c r="C337" s="37"/>
      <c r="D337" s="37"/>
      <c r="E337" s="37"/>
      <c r="F337" s="37"/>
      <c r="G337" s="37"/>
      <c r="H337" s="37"/>
      <c r="I337" s="37"/>
    </row>
    <row r="338" ht="13.5" customHeight="1" spans="1:9">
      <c r="A338" s="34"/>
      <c r="B338" s="34"/>
      <c r="C338" s="34"/>
      <c r="D338" s="34"/>
      <c r="E338" s="34"/>
      <c r="F338" s="34"/>
      <c r="G338" s="34"/>
      <c r="H338" s="34"/>
      <c r="I338" s="34"/>
    </row>
    <row r="339" ht="13.5" customHeight="1" spans="1:9">
      <c r="A339" s="34"/>
      <c r="B339" s="34"/>
      <c r="C339" s="34"/>
      <c r="D339" s="34"/>
      <c r="E339" s="34"/>
      <c r="F339" s="34"/>
      <c r="G339" s="34"/>
      <c r="H339" s="34"/>
      <c r="I339" s="34"/>
    </row>
    <row r="340" ht="13.5" customHeight="1" spans="1:9">
      <c r="A340" s="34"/>
      <c r="B340" s="34"/>
      <c r="C340" s="34"/>
      <c r="D340" s="34"/>
      <c r="E340" s="34"/>
      <c r="F340" s="34"/>
      <c r="G340" s="34"/>
      <c r="H340" s="34"/>
      <c r="I340" s="34"/>
    </row>
    <row r="341" ht="13.5" customHeight="1" spans="1:9">
      <c r="A341" s="34"/>
      <c r="B341" s="34"/>
      <c r="C341" s="34"/>
      <c r="D341" s="34"/>
      <c r="E341" s="34"/>
      <c r="F341" s="34"/>
      <c r="G341" s="34"/>
      <c r="H341" s="34"/>
      <c r="I341" s="34"/>
    </row>
    <row r="342" ht="13.5" customHeight="1" spans="1:9">
      <c r="A342" s="34"/>
      <c r="B342" s="34"/>
      <c r="C342" s="34"/>
      <c r="D342" s="34"/>
      <c r="E342" s="34"/>
      <c r="F342" s="34"/>
      <c r="G342" s="34"/>
      <c r="H342" s="34"/>
      <c r="I342" s="34"/>
    </row>
    <row r="343" ht="13.5" customHeight="1" spans="1:9">
      <c r="A343" s="42"/>
      <c r="B343" s="42"/>
      <c r="C343" s="42"/>
      <c r="D343" s="42"/>
      <c r="E343" s="42"/>
      <c r="F343" s="42"/>
      <c r="G343" s="42"/>
      <c r="H343" s="42"/>
      <c r="I343" s="42"/>
    </row>
    <row r="344" ht="13.5" customHeight="1" spans="1:9">
      <c r="A344" s="42"/>
      <c r="B344" s="42"/>
      <c r="C344" s="42"/>
      <c r="D344" s="42"/>
      <c r="E344" s="42"/>
      <c r="F344" s="42"/>
      <c r="G344" s="42"/>
      <c r="H344" s="42"/>
      <c r="I344" s="42"/>
    </row>
    <row r="345" ht="13.5" customHeight="1" spans="1:9">
      <c r="A345" s="42"/>
      <c r="B345" s="42"/>
      <c r="C345" s="42"/>
      <c r="D345" s="42"/>
      <c r="E345" s="42"/>
      <c r="F345" s="42"/>
      <c r="G345" s="42"/>
      <c r="H345" s="42"/>
      <c r="I345" s="42"/>
    </row>
    <row r="346" ht="13.5" customHeight="1" spans="1:9">
      <c r="A346" s="42"/>
      <c r="B346" s="42"/>
      <c r="C346" s="42"/>
      <c r="D346" s="42"/>
      <c r="E346" s="42"/>
      <c r="F346" s="42"/>
      <c r="G346" s="42"/>
      <c r="H346" s="42"/>
      <c r="I346" s="42"/>
    </row>
    <row r="347" ht="13.5" customHeight="1" spans="1:9">
      <c r="A347" s="42"/>
      <c r="B347" s="42"/>
      <c r="C347" s="42"/>
      <c r="D347" s="42"/>
      <c r="E347" s="42"/>
      <c r="F347" s="42"/>
      <c r="G347" s="42"/>
      <c r="H347" s="42"/>
      <c r="I347" s="42"/>
    </row>
    <row r="348" ht="13.5" customHeight="1" spans="1:9">
      <c r="A348" s="42"/>
      <c r="B348" s="42"/>
      <c r="C348" s="42"/>
      <c r="D348" s="42"/>
      <c r="E348" s="42"/>
      <c r="F348" s="42"/>
      <c r="G348" s="42"/>
      <c r="H348" s="42"/>
      <c r="I348" s="42"/>
    </row>
    <row r="349" spans="1:9">
      <c r="A349" s="43"/>
      <c r="B349" s="43"/>
      <c r="C349" s="43"/>
      <c r="D349" s="43"/>
      <c r="E349" s="43"/>
      <c r="F349" s="43"/>
      <c r="G349" s="43"/>
      <c r="H349" s="43"/>
      <c r="I349" s="43"/>
    </row>
    <row r="350" spans="1:9">
      <c r="A350" s="37"/>
      <c r="B350" s="37"/>
      <c r="C350" s="37"/>
      <c r="D350" s="37"/>
      <c r="E350" s="37"/>
      <c r="F350" s="37"/>
      <c r="G350" s="37"/>
      <c r="H350" s="37"/>
      <c r="I350" s="37"/>
    </row>
    <row r="351" spans="1:9">
      <c r="A351" s="43"/>
      <c r="B351" s="43"/>
      <c r="C351" s="43"/>
      <c r="D351" s="43"/>
      <c r="E351" s="43"/>
      <c r="F351" s="43"/>
      <c r="G351" s="43"/>
      <c r="H351" s="43"/>
      <c r="I351" s="43"/>
    </row>
    <row r="352" spans="1:9">
      <c r="A352" s="37"/>
      <c r="B352" s="37"/>
      <c r="C352" s="37"/>
      <c r="D352" s="37"/>
      <c r="E352" s="37"/>
      <c r="F352" s="37"/>
      <c r="G352" s="37"/>
      <c r="H352" s="37"/>
      <c r="I352" s="37"/>
    </row>
    <row r="353" spans="1:9">
      <c r="A353" s="43"/>
      <c r="B353" s="43"/>
      <c r="C353" s="43"/>
      <c r="D353" s="43"/>
      <c r="E353" s="43"/>
      <c r="F353" s="43"/>
      <c r="G353" s="43"/>
      <c r="H353" s="43"/>
      <c r="I353" s="43"/>
    </row>
    <row r="354" spans="1:9">
      <c r="A354" s="37"/>
      <c r="B354" s="37"/>
      <c r="C354" s="37"/>
      <c r="D354" s="37"/>
      <c r="E354" s="37"/>
      <c r="F354" s="37"/>
      <c r="G354" s="37"/>
      <c r="H354" s="37"/>
      <c r="I354" s="37"/>
    </row>
    <row r="355" spans="1:9">
      <c r="A355" s="43"/>
      <c r="B355" s="43"/>
      <c r="C355" s="43"/>
      <c r="D355" s="43"/>
      <c r="E355" s="43"/>
      <c r="F355" s="43"/>
      <c r="G355" s="43"/>
      <c r="H355" s="43"/>
      <c r="I355" s="43"/>
    </row>
    <row r="356" ht="13.5" customHeight="1" spans="1:9">
      <c r="A356" s="44"/>
      <c r="B356" s="44"/>
      <c r="C356" s="44"/>
      <c r="D356" s="44"/>
      <c r="E356" s="44"/>
      <c r="F356" s="44"/>
      <c r="G356" s="44"/>
      <c r="H356" s="44"/>
      <c r="I356" s="44"/>
    </row>
    <row r="357" ht="13.5" customHeight="1" spans="1:9">
      <c r="A357" s="44"/>
      <c r="B357" s="44"/>
      <c r="C357" s="44"/>
      <c r="D357" s="44"/>
      <c r="E357" s="44"/>
      <c r="F357" s="44"/>
      <c r="G357" s="44"/>
      <c r="H357" s="44"/>
      <c r="I357" s="44"/>
    </row>
    <row r="358" spans="1:9">
      <c r="A358" s="43"/>
      <c r="B358" s="43"/>
      <c r="C358" s="43"/>
      <c r="D358" s="43"/>
      <c r="E358" s="43"/>
      <c r="F358" s="43"/>
      <c r="G358" s="43"/>
      <c r="H358" s="43"/>
      <c r="I358" s="43"/>
    </row>
    <row r="359" spans="1:9">
      <c r="A359" s="43"/>
      <c r="B359" s="43"/>
      <c r="C359" s="43"/>
      <c r="D359" s="43"/>
      <c r="E359" s="43"/>
      <c r="F359" s="43"/>
      <c r="G359" s="43"/>
      <c r="H359" s="43"/>
      <c r="I359" s="43"/>
    </row>
    <row r="360" spans="1:9">
      <c r="A360" s="37"/>
      <c r="B360" s="37"/>
      <c r="C360" s="37"/>
      <c r="D360" s="37"/>
      <c r="E360" s="37"/>
      <c r="F360" s="37"/>
      <c r="G360" s="37"/>
      <c r="H360" s="37"/>
      <c r="I360" s="37"/>
    </row>
    <row r="361" spans="1:9">
      <c r="A361" s="37"/>
      <c r="B361" s="37"/>
      <c r="C361" s="37"/>
      <c r="D361" s="37"/>
      <c r="E361" s="37"/>
      <c r="F361" s="37"/>
      <c r="G361" s="37"/>
      <c r="H361" s="37"/>
      <c r="I361" s="37"/>
    </row>
    <row r="362" spans="1:9">
      <c r="A362" s="43"/>
      <c r="B362" s="43"/>
      <c r="C362" s="43"/>
      <c r="D362" s="37"/>
      <c r="E362" s="37"/>
      <c r="F362" s="37"/>
      <c r="G362" s="37"/>
      <c r="H362" s="37"/>
      <c r="I362" s="37"/>
    </row>
    <row r="363" ht="13.5" customHeight="1" spans="1:9">
      <c r="A363" s="45"/>
      <c r="B363" s="45"/>
      <c r="C363" s="45"/>
      <c r="D363" s="45"/>
      <c r="E363" s="45"/>
      <c r="F363" s="45"/>
      <c r="G363" s="45"/>
      <c r="H363" s="45"/>
      <c r="I363" s="45"/>
    </row>
    <row r="364" ht="13.5" customHeight="1" spans="1:9">
      <c r="A364" s="45"/>
      <c r="B364" s="45"/>
      <c r="C364" s="45"/>
      <c r="D364" s="45"/>
      <c r="E364" s="45"/>
      <c r="F364" s="45"/>
      <c r="G364" s="45"/>
      <c r="H364" s="45"/>
      <c r="I364" s="45"/>
    </row>
    <row r="365" spans="1:9">
      <c r="A365" s="37"/>
      <c r="B365" s="37"/>
      <c r="C365" s="37"/>
      <c r="D365" s="43"/>
      <c r="E365" s="43"/>
      <c r="F365" s="43"/>
      <c r="G365" s="43"/>
      <c r="H365" s="43"/>
      <c r="I365" s="43"/>
    </row>
    <row r="366" spans="1:9">
      <c r="A366" s="37"/>
      <c r="B366" s="37"/>
      <c r="C366" s="37"/>
      <c r="D366" s="37"/>
      <c r="E366" s="37"/>
      <c r="F366" s="37"/>
      <c r="G366" s="37"/>
      <c r="H366" s="37"/>
      <c r="I366" s="37"/>
    </row>
    <row r="367" ht="13.5" customHeight="1" spans="1:9">
      <c r="A367" s="45"/>
      <c r="B367" s="45"/>
      <c r="C367" s="45"/>
      <c r="D367" s="45"/>
      <c r="E367" s="45"/>
      <c r="F367" s="45"/>
      <c r="G367" s="45"/>
      <c r="H367" s="45"/>
      <c r="I367" s="45"/>
    </row>
    <row r="368" ht="13.5" customHeight="1" spans="1:9">
      <c r="A368" s="45"/>
      <c r="B368" s="45"/>
      <c r="C368" s="45"/>
      <c r="D368" s="45"/>
      <c r="E368" s="45"/>
      <c r="F368" s="45"/>
      <c r="G368" s="45"/>
      <c r="H368" s="45"/>
      <c r="I368" s="45"/>
    </row>
    <row r="369" ht="13.5" customHeight="1" spans="1:9">
      <c r="A369" s="45"/>
      <c r="B369" s="45"/>
      <c r="C369" s="45"/>
      <c r="D369" s="45"/>
      <c r="E369" s="45"/>
      <c r="F369" s="45"/>
      <c r="G369" s="45"/>
      <c r="H369" s="45"/>
      <c r="I369" s="45"/>
    </row>
    <row r="370" spans="1:9">
      <c r="A370" s="43"/>
      <c r="B370" s="43"/>
      <c r="C370" s="43"/>
      <c r="D370" s="43"/>
      <c r="E370" s="43"/>
      <c r="F370" s="43"/>
      <c r="G370" s="43"/>
      <c r="H370" s="43"/>
      <c r="I370" s="43"/>
    </row>
    <row r="371" ht="13.5" customHeight="1" spans="1:9">
      <c r="A371" s="46"/>
      <c r="B371" s="46"/>
      <c r="C371" s="46"/>
      <c r="D371" s="46"/>
      <c r="E371" s="46"/>
      <c r="F371" s="46"/>
      <c r="G371" s="46"/>
      <c r="H371" s="46"/>
      <c r="I371" s="46"/>
    </row>
    <row r="372" ht="13.5" customHeight="1" spans="1:9">
      <c r="A372" s="46"/>
      <c r="B372" s="46"/>
      <c r="C372" s="46"/>
      <c r="D372" s="46"/>
      <c r="E372" s="46"/>
      <c r="F372" s="46"/>
      <c r="G372" s="46"/>
      <c r="H372" s="46"/>
      <c r="I372" s="46"/>
    </row>
    <row r="373" spans="1:9">
      <c r="A373" s="43"/>
      <c r="B373" s="43"/>
      <c r="C373" s="43"/>
      <c r="D373" s="43"/>
      <c r="E373" s="43"/>
      <c r="F373" s="43"/>
      <c r="G373" s="43"/>
      <c r="H373" s="43"/>
      <c r="I373" s="43"/>
    </row>
    <row r="374" ht="13.5" customHeight="1" spans="1:9">
      <c r="A374" s="44"/>
      <c r="B374" s="44"/>
      <c r="C374" s="44"/>
      <c r="D374" s="44"/>
      <c r="E374" s="44"/>
      <c r="F374" s="44"/>
      <c r="G374" s="44"/>
      <c r="H374" s="44"/>
      <c r="I374" s="44"/>
    </row>
    <row r="375" ht="13.5" customHeight="1" spans="1:9">
      <c r="A375" s="44"/>
      <c r="B375" s="44"/>
      <c r="C375" s="44"/>
      <c r="D375" s="44"/>
      <c r="E375" s="44"/>
      <c r="F375" s="44"/>
      <c r="G375" s="44"/>
      <c r="H375" s="44"/>
      <c r="I375" s="44"/>
    </row>
    <row r="376" spans="1:9">
      <c r="A376" s="43"/>
      <c r="B376" s="43"/>
      <c r="C376" s="43"/>
      <c r="D376" s="43"/>
      <c r="E376" s="43"/>
      <c r="F376" s="43"/>
      <c r="G376" s="43"/>
      <c r="H376" s="43"/>
      <c r="I376" s="43"/>
    </row>
    <row r="377" ht="13.5" customHeight="1" spans="1:9">
      <c r="A377" s="44"/>
      <c r="B377" s="44"/>
      <c r="C377" s="44"/>
      <c r="D377" s="44"/>
      <c r="E377" s="44"/>
      <c r="F377" s="44"/>
      <c r="G377" s="44"/>
      <c r="H377" s="44"/>
      <c r="I377" s="44"/>
    </row>
    <row r="378" ht="13.5" customHeight="1" spans="1:9">
      <c r="A378" s="44"/>
      <c r="B378" s="44"/>
      <c r="C378" s="44"/>
      <c r="D378" s="44"/>
      <c r="E378" s="44"/>
      <c r="F378" s="44"/>
      <c r="G378" s="44"/>
      <c r="H378" s="44"/>
      <c r="I378" s="44"/>
    </row>
    <row r="379" spans="1:9">
      <c r="A379" s="43"/>
      <c r="B379" s="43"/>
      <c r="C379" s="43"/>
      <c r="D379" s="43"/>
      <c r="E379" s="43"/>
      <c r="F379" s="43"/>
      <c r="G379" s="43"/>
      <c r="H379" s="43"/>
      <c r="I379" s="43"/>
    </row>
    <row r="380" spans="1:9">
      <c r="A380" s="47"/>
      <c r="B380" s="47"/>
      <c r="C380" s="47"/>
      <c r="D380" s="43"/>
      <c r="E380" s="43"/>
      <c r="F380" s="43"/>
      <c r="G380" s="43"/>
      <c r="H380" s="43"/>
      <c r="I380" s="43"/>
    </row>
    <row r="381" spans="1:9">
      <c r="A381" s="37"/>
      <c r="B381" s="37"/>
      <c r="C381" s="37"/>
      <c r="D381" s="37"/>
      <c r="E381" s="37"/>
      <c r="F381" s="37"/>
      <c r="G381" s="37"/>
      <c r="H381" s="37"/>
      <c r="I381" s="37"/>
    </row>
    <row r="382" spans="1:9">
      <c r="A382" s="37"/>
      <c r="B382" s="37"/>
      <c r="C382" s="37"/>
      <c r="D382" s="37"/>
      <c r="E382" s="37"/>
      <c r="F382" s="37"/>
      <c r="G382" s="37"/>
      <c r="H382" s="37"/>
      <c r="I382" s="37"/>
    </row>
    <row r="383" spans="1:9">
      <c r="A383" s="37"/>
      <c r="B383" s="37"/>
      <c r="C383" s="37"/>
      <c r="D383" s="37"/>
      <c r="E383" s="37"/>
      <c r="F383" s="37"/>
      <c r="G383" s="37"/>
      <c r="H383" s="37"/>
      <c r="I383" s="37"/>
    </row>
    <row r="384" spans="1:9">
      <c r="A384" s="37"/>
      <c r="B384" s="37"/>
      <c r="C384" s="37"/>
      <c r="D384" s="37"/>
      <c r="E384" s="37"/>
      <c r="F384" s="37"/>
      <c r="G384" s="37"/>
      <c r="H384" s="37"/>
      <c r="I384" s="37"/>
    </row>
    <row r="385" spans="1:9">
      <c r="A385" s="48"/>
      <c r="B385" s="48"/>
      <c r="C385" s="48"/>
      <c r="D385" s="48"/>
      <c r="E385" s="48"/>
      <c r="F385" s="48"/>
      <c r="G385" s="48"/>
      <c r="H385" s="48"/>
      <c r="I385" s="48"/>
    </row>
    <row r="386" ht="13.5" customHeight="1" spans="1:9">
      <c r="A386" s="49"/>
      <c r="B386" s="49"/>
      <c r="C386" s="49"/>
      <c r="D386" s="49"/>
      <c r="E386" s="49"/>
      <c r="F386" s="49"/>
      <c r="G386" s="49"/>
      <c r="H386" s="49"/>
      <c r="I386" s="49"/>
    </row>
    <row r="387" ht="13.5" customHeight="1" spans="1:9">
      <c r="A387" s="49"/>
      <c r="B387" s="49"/>
      <c r="C387" s="49"/>
      <c r="D387" s="49"/>
      <c r="E387" s="49"/>
      <c r="F387" s="49"/>
      <c r="G387" s="49"/>
      <c r="H387" s="49"/>
      <c r="I387" s="49"/>
    </row>
    <row r="388" ht="13.5" customHeight="1" spans="1:9">
      <c r="A388" s="49"/>
      <c r="B388" s="49"/>
      <c r="C388" s="49"/>
      <c r="D388" s="49"/>
      <c r="E388" s="49"/>
      <c r="F388" s="49"/>
      <c r="G388" s="49"/>
      <c r="H388" s="49"/>
      <c r="I388" s="49"/>
    </row>
    <row r="389" ht="13.5" customHeight="1" spans="1:9">
      <c r="A389" s="49"/>
      <c r="B389" s="49"/>
      <c r="C389" s="49"/>
      <c r="D389" s="49"/>
      <c r="E389" s="49"/>
      <c r="F389" s="49"/>
      <c r="G389" s="49"/>
      <c r="H389" s="49"/>
      <c r="I389" s="49"/>
    </row>
    <row r="390" ht="13.5" customHeight="1" spans="1:9">
      <c r="A390" s="49"/>
      <c r="B390" s="49"/>
      <c r="C390" s="49"/>
      <c r="D390" s="49"/>
      <c r="E390" s="49"/>
      <c r="F390" s="49"/>
      <c r="G390" s="49"/>
      <c r="H390" s="49"/>
      <c r="I390" s="49"/>
    </row>
    <row r="391" ht="13.5" customHeight="1" spans="1:9">
      <c r="A391" s="49"/>
      <c r="B391" s="49"/>
      <c r="C391" s="49"/>
      <c r="D391" s="49"/>
      <c r="E391" s="49"/>
      <c r="F391" s="49"/>
      <c r="G391" s="49"/>
      <c r="H391" s="49"/>
      <c r="I391" s="49"/>
    </row>
    <row r="392" ht="13.5" customHeight="1" spans="1:9">
      <c r="A392" s="49"/>
      <c r="B392" s="49"/>
      <c r="C392" s="49"/>
      <c r="D392" s="49"/>
      <c r="E392" s="49"/>
      <c r="F392" s="49"/>
      <c r="G392" s="49"/>
      <c r="H392" s="49"/>
      <c r="I392" s="49"/>
    </row>
    <row r="393" ht="13.5" customHeight="1" spans="1:9">
      <c r="A393" s="49"/>
      <c r="B393" s="49"/>
      <c r="C393" s="49"/>
      <c r="D393" s="49"/>
      <c r="E393" s="49"/>
      <c r="F393" s="49"/>
      <c r="G393" s="49"/>
      <c r="H393" s="49"/>
      <c r="I393" s="49"/>
    </row>
    <row r="394" ht="13.5" customHeight="1" spans="1:9">
      <c r="A394" s="49"/>
      <c r="B394" s="49"/>
      <c r="C394" s="49"/>
      <c r="D394" s="49"/>
      <c r="E394" s="49"/>
      <c r="F394" s="49"/>
      <c r="G394" s="49"/>
      <c r="H394" s="49"/>
      <c r="I394" s="49"/>
    </row>
    <row r="395" ht="13.5" customHeight="1" spans="1:9">
      <c r="A395" s="49"/>
      <c r="B395" s="49"/>
      <c r="C395" s="49"/>
      <c r="D395" s="49"/>
      <c r="E395" s="49"/>
      <c r="F395" s="49"/>
      <c r="G395" s="49"/>
      <c r="H395" s="49"/>
      <c r="I395" s="49"/>
    </row>
    <row r="396" ht="13.5" customHeight="1" spans="1:9">
      <c r="A396" s="49"/>
      <c r="B396" s="49"/>
      <c r="C396" s="49"/>
      <c r="D396" s="49"/>
      <c r="E396" s="49"/>
      <c r="F396" s="49"/>
      <c r="G396" s="49"/>
      <c r="H396" s="49"/>
      <c r="I396" s="49"/>
    </row>
    <row r="397" ht="13.5" customHeight="1" spans="1:9">
      <c r="A397" s="49"/>
      <c r="B397" s="49"/>
      <c r="C397" s="49"/>
      <c r="D397" s="49"/>
      <c r="E397" s="49"/>
      <c r="F397" s="49"/>
      <c r="G397" s="49"/>
      <c r="H397" s="49"/>
      <c r="I397" s="49"/>
    </row>
    <row r="398" ht="13.5" customHeight="1" spans="1:9">
      <c r="A398" s="49"/>
      <c r="B398" s="49"/>
      <c r="C398" s="49"/>
      <c r="D398" s="49"/>
      <c r="E398" s="49"/>
      <c r="F398" s="49"/>
      <c r="G398" s="49"/>
      <c r="H398" s="49"/>
      <c r="I398" s="49"/>
    </row>
    <row r="399" ht="13.5" customHeight="1" spans="1:9">
      <c r="A399" s="49"/>
      <c r="B399" s="49"/>
      <c r="C399" s="49"/>
      <c r="D399" s="49"/>
      <c r="E399" s="49"/>
      <c r="F399" s="49"/>
      <c r="G399" s="49"/>
      <c r="H399" s="49"/>
      <c r="I399" s="49"/>
    </row>
    <row r="400" ht="13.5" customHeight="1" spans="1:9">
      <c r="A400" s="49"/>
      <c r="B400" s="49"/>
      <c r="C400" s="49"/>
      <c r="D400" s="49"/>
      <c r="E400" s="49"/>
      <c r="F400" s="49"/>
      <c r="G400" s="49"/>
      <c r="H400" s="49"/>
      <c r="I400" s="49"/>
    </row>
    <row r="401" ht="13.5" customHeight="1" spans="1:9">
      <c r="A401" s="49"/>
      <c r="B401" s="49"/>
      <c r="C401" s="49"/>
      <c r="D401" s="49"/>
      <c r="E401" s="49"/>
      <c r="F401" s="49"/>
      <c r="G401" s="49"/>
      <c r="H401" s="49"/>
      <c r="I401" s="49"/>
    </row>
    <row r="402" ht="13.5" customHeight="1" spans="1:9">
      <c r="A402" s="49"/>
      <c r="B402" s="49"/>
      <c r="C402" s="49"/>
      <c r="D402" s="49"/>
      <c r="E402" s="49"/>
      <c r="F402" s="49"/>
      <c r="G402" s="49"/>
      <c r="H402" s="49"/>
      <c r="I402" s="49"/>
    </row>
    <row r="403" ht="13.5" customHeight="1" spans="1:9">
      <c r="A403" s="49"/>
      <c r="B403" s="49"/>
      <c r="C403" s="49"/>
      <c r="D403" s="49"/>
      <c r="E403" s="49"/>
      <c r="F403" s="49"/>
      <c r="G403" s="49"/>
      <c r="H403" s="49"/>
      <c r="I403" s="49"/>
    </row>
    <row r="404" spans="1:9">
      <c r="A404" s="50"/>
      <c r="B404" s="50"/>
      <c r="C404" s="50"/>
      <c r="D404" s="50"/>
      <c r="E404" s="50"/>
      <c r="F404" s="50"/>
      <c r="G404" s="50"/>
      <c r="H404" s="50"/>
      <c r="I404" s="50"/>
    </row>
    <row r="405" spans="1:9">
      <c r="A405" s="50"/>
      <c r="B405" s="50"/>
      <c r="C405" s="50"/>
      <c r="D405" s="50"/>
      <c r="E405" s="50"/>
      <c r="F405" s="50"/>
      <c r="G405" s="50"/>
      <c r="H405" s="50"/>
      <c r="I405" s="50"/>
    </row>
    <row r="406" ht="13.5" customHeight="1" spans="1:9">
      <c r="A406" s="49"/>
      <c r="B406" s="49"/>
      <c r="C406" s="49"/>
      <c r="D406" s="49"/>
      <c r="E406" s="49"/>
      <c r="F406" s="49"/>
      <c r="G406" s="49"/>
      <c r="H406" s="49"/>
      <c r="I406" s="49"/>
    </row>
    <row r="407" ht="13.5" customHeight="1" spans="1:9">
      <c r="A407" s="49"/>
      <c r="B407" s="49"/>
      <c r="C407" s="49"/>
      <c r="D407" s="49"/>
      <c r="E407" s="49"/>
      <c r="F407" s="49"/>
      <c r="G407" s="49"/>
      <c r="H407" s="49"/>
      <c r="I407" s="49"/>
    </row>
    <row r="408" ht="13.5" customHeight="1" spans="1:9">
      <c r="A408" s="49"/>
      <c r="B408" s="49"/>
      <c r="C408" s="49"/>
      <c r="D408" s="49"/>
      <c r="E408" s="49"/>
      <c r="F408" s="49"/>
      <c r="G408" s="49"/>
      <c r="H408" s="49"/>
      <c r="I408" s="49"/>
    </row>
    <row r="409" ht="13.5" customHeight="1" spans="1:9">
      <c r="A409" s="49"/>
      <c r="B409" s="49"/>
      <c r="C409" s="49"/>
      <c r="D409" s="49"/>
      <c r="E409" s="49"/>
      <c r="F409" s="49"/>
      <c r="G409" s="49"/>
      <c r="H409" s="49"/>
      <c r="I409" s="49"/>
    </row>
    <row r="410" ht="13.5" customHeight="1" spans="1:9">
      <c r="A410" s="49"/>
      <c r="B410" s="49"/>
      <c r="C410" s="49"/>
      <c r="D410" s="49"/>
      <c r="E410" s="49"/>
      <c r="F410" s="49"/>
      <c r="G410" s="49"/>
      <c r="H410" s="49"/>
      <c r="I410" s="49"/>
    </row>
    <row r="411" ht="13.5" customHeight="1" spans="1:9">
      <c r="A411" s="49"/>
      <c r="B411" s="49"/>
      <c r="C411" s="49"/>
      <c r="D411" s="49"/>
      <c r="E411" s="49"/>
      <c r="F411" s="49"/>
      <c r="G411" s="49"/>
      <c r="H411" s="49"/>
      <c r="I411" s="49"/>
    </row>
    <row r="412" ht="13.5" customHeight="1" spans="1:9">
      <c r="A412" s="49"/>
      <c r="B412" s="49"/>
      <c r="C412" s="49"/>
      <c r="D412" s="49"/>
      <c r="E412" s="49"/>
      <c r="F412" s="49"/>
      <c r="G412" s="49"/>
      <c r="H412" s="49"/>
      <c r="I412" s="49"/>
    </row>
    <row r="413" ht="13.5" customHeight="1" spans="1:9">
      <c r="A413" s="49"/>
      <c r="B413" s="49"/>
      <c r="C413" s="49"/>
      <c r="D413" s="49"/>
      <c r="E413" s="49"/>
      <c r="F413" s="49"/>
      <c r="G413" s="49"/>
      <c r="H413" s="49"/>
      <c r="I413" s="49"/>
    </row>
    <row r="414" ht="13.5" customHeight="1" spans="1:9">
      <c r="A414" s="49"/>
      <c r="B414" s="49"/>
      <c r="C414" s="49"/>
      <c r="D414" s="49"/>
      <c r="E414" s="49"/>
      <c r="F414" s="49"/>
      <c r="G414" s="49"/>
      <c r="H414" s="49"/>
      <c r="I414" s="49"/>
    </row>
    <row r="415" ht="13.5" customHeight="1" spans="1:9">
      <c r="A415" s="49"/>
      <c r="B415" s="49"/>
      <c r="C415" s="49"/>
      <c r="D415" s="49"/>
      <c r="E415" s="49"/>
      <c r="F415" s="49"/>
      <c r="G415" s="49"/>
      <c r="H415" s="49"/>
      <c r="I415" s="49"/>
    </row>
    <row r="416" ht="13.5" customHeight="1" spans="1:9">
      <c r="A416" s="49"/>
      <c r="B416" s="49"/>
      <c r="C416" s="49"/>
      <c r="D416" s="49"/>
      <c r="E416" s="49"/>
      <c r="F416" s="49"/>
      <c r="G416" s="49"/>
      <c r="H416" s="49"/>
      <c r="I416" s="49"/>
    </row>
    <row r="417" ht="13.5" customHeight="1" spans="1:9">
      <c r="A417" s="49"/>
      <c r="B417" s="49"/>
      <c r="C417" s="49"/>
      <c r="D417" s="49"/>
      <c r="E417" s="49"/>
      <c r="F417" s="49"/>
      <c r="G417" s="49"/>
      <c r="H417" s="49"/>
      <c r="I417" s="49"/>
    </row>
    <row r="418" ht="13.5" customHeight="1" spans="1:9">
      <c r="A418" s="49"/>
      <c r="B418" s="49"/>
      <c r="C418" s="49"/>
      <c r="D418" s="49"/>
      <c r="E418" s="49"/>
      <c r="F418" s="49"/>
      <c r="G418" s="49"/>
      <c r="H418" s="49"/>
      <c r="I418" s="49"/>
    </row>
    <row r="419" ht="13.5" customHeight="1" spans="1:9">
      <c r="A419" s="49"/>
      <c r="B419" s="49"/>
      <c r="C419" s="49"/>
      <c r="D419" s="49"/>
      <c r="E419" s="49"/>
      <c r="F419" s="49"/>
      <c r="G419" s="49"/>
      <c r="H419" s="49"/>
      <c r="I419" s="49"/>
    </row>
    <row r="420" ht="13.5" customHeight="1" spans="1:9">
      <c r="A420" s="49"/>
      <c r="B420" s="49"/>
      <c r="C420" s="49"/>
      <c r="D420" s="49"/>
      <c r="E420" s="49"/>
      <c r="F420" s="49"/>
      <c r="G420" s="49"/>
      <c r="H420" s="49"/>
      <c r="I420" s="49"/>
    </row>
    <row r="421" ht="13.5" customHeight="1" spans="1:9">
      <c r="A421" s="49"/>
      <c r="B421" s="49"/>
      <c r="C421" s="49"/>
      <c r="D421" s="49"/>
      <c r="E421" s="49"/>
      <c r="F421" s="49"/>
      <c r="G421" s="49"/>
      <c r="H421" s="49"/>
      <c r="I421" s="49"/>
    </row>
    <row r="422" spans="1:9">
      <c r="A422" s="50"/>
      <c r="B422" s="50"/>
      <c r="C422" s="50"/>
      <c r="D422" s="50"/>
      <c r="E422" s="50"/>
      <c r="F422" s="50"/>
      <c r="G422" s="50"/>
      <c r="H422" s="50"/>
      <c r="I422" s="50"/>
    </row>
    <row r="423" spans="1:9">
      <c r="A423" s="50"/>
      <c r="B423" s="50"/>
      <c r="C423" s="50"/>
      <c r="D423" s="50"/>
      <c r="E423" s="50"/>
      <c r="F423" s="50"/>
      <c r="G423" s="50"/>
      <c r="H423" s="50"/>
      <c r="I423" s="50"/>
    </row>
    <row r="424" ht="13.5" customHeight="1" spans="1:9">
      <c r="A424" s="49"/>
      <c r="B424" s="49"/>
      <c r="C424" s="49"/>
      <c r="D424" s="49"/>
      <c r="E424" s="49"/>
      <c r="F424" s="49"/>
      <c r="G424" s="49"/>
      <c r="H424" s="49"/>
      <c r="I424" s="49"/>
    </row>
    <row r="425" ht="13.5" customHeight="1" spans="1:9">
      <c r="A425" s="49"/>
      <c r="B425" s="49"/>
      <c r="C425" s="49"/>
      <c r="D425" s="49"/>
      <c r="E425" s="49"/>
      <c r="F425" s="49"/>
      <c r="G425" s="49"/>
      <c r="H425" s="49"/>
      <c r="I425" s="49"/>
    </row>
    <row r="426" spans="1:9">
      <c r="A426" s="51"/>
      <c r="B426" s="51"/>
      <c r="C426" s="51"/>
      <c r="D426" s="51"/>
      <c r="E426" s="51"/>
      <c r="F426" s="51"/>
      <c r="G426" s="51"/>
      <c r="H426" s="51"/>
      <c r="I426" s="51"/>
    </row>
    <row r="427" spans="1:9">
      <c r="A427" s="51"/>
      <c r="B427" s="51"/>
      <c r="C427" s="51"/>
      <c r="D427" s="51"/>
      <c r="E427" s="51"/>
      <c r="F427" s="51"/>
      <c r="G427" s="51"/>
      <c r="H427" s="51"/>
      <c r="I427" s="51"/>
    </row>
    <row r="428" spans="1:9">
      <c r="A428" s="50"/>
      <c r="B428" s="50"/>
      <c r="C428" s="50"/>
      <c r="D428" s="50"/>
      <c r="E428" s="50"/>
      <c r="F428" s="50"/>
      <c r="G428" s="50"/>
      <c r="H428" s="50"/>
      <c r="I428" s="50"/>
    </row>
    <row r="429" spans="1:9">
      <c r="A429" s="50"/>
      <c r="B429" s="50"/>
      <c r="C429" s="50"/>
      <c r="D429" s="50"/>
      <c r="E429" s="50"/>
      <c r="F429" s="50"/>
      <c r="G429" s="50"/>
      <c r="H429" s="50"/>
      <c r="I429" s="50"/>
    </row>
    <row r="430" ht="13.5" customHeight="1" spans="1:9">
      <c r="A430" s="49"/>
      <c r="B430" s="49"/>
      <c r="C430" s="49"/>
      <c r="D430" s="49"/>
      <c r="E430" s="49"/>
      <c r="F430" s="49"/>
      <c r="G430" s="49"/>
      <c r="H430" s="49"/>
      <c r="I430" s="49"/>
    </row>
    <row r="431" ht="13.5" customHeight="1" spans="1:9">
      <c r="A431" s="49"/>
      <c r="B431" s="49"/>
      <c r="C431" s="49"/>
      <c r="D431" s="49"/>
      <c r="E431" s="49"/>
      <c r="F431" s="49"/>
      <c r="G431" s="49"/>
      <c r="H431" s="49"/>
      <c r="I431" s="49"/>
    </row>
    <row r="432" ht="13.5" customHeight="1" spans="1:9">
      <c r="A432" s="49"/>
      <c r="B432" s="49"/>
      <c r="C432" s="49"/>
      <c r="D432" s="49"/>
      <c r="E432" s="49"/>
      <c r="F432" s="49"/>
      <c r="G432" s="49"/>
      <c r="H432" s="49"/>
      <c r="I432" s="49"/>
    </row>
    <row r="433" ht="13.5" customHeight="1" spans="1:9">
      <c r="A433" s="49"/>
      <c r="B433" s="49"/>
      <c r="C433" s="49"/>
      <c r="D433" s="49"/>
      <c r="E433" s="49"/>
      <c r="F433" s="49"/>
      <c r="G433" s="49"/>
      <c r="H433" s="49"/>
      <c r="I433" s="49"/>
    </row>
    <row r="434" ht="13.5" customHeight="1" spans="1:9">
      <c r="A434" s="49"/>
      <c r="B434" s="49"/>
      <c r="C434" s="49"/>
      <c r="D434" s="49"/>
      <c r="E434" s="49"/>
      <c r="F434" s="49"/>
      <c r="G434" s="49"/>
      <c r="H434" s="49"/>
      <c r="I434" s="49"/>
    </row>
    <row r="435" ht="13.5" customHeight="1" spans="1:9">
      <c r="A435" s="49"/>
      <c r="B435" s="49"/>
      <c r="C435" s="49"/>
      <c r="D435" s="49"/>
      <c r="E435" s="49"/>
      <c r="F435" s="49"/>
      <c r="G435" s="49"/>
      <c r="H435" s="49"/>
      <c r="I435" s="49"/>
    </row>
    <row r="436" ht="13.5" customHeight="1" spans="1:9">
      <c r="A436" s="49"/>
      <c r="B436" s="49"/>
      <c r="C436" s="49"/>
      <c r="D436" s="49"/>
      <c r="E436" s="49"/>
      <c r="F436" s="49"/>
      <c r="G436" s="49"/>
      <c r="H436" s="49"/>
      <c r="I436" s="49"/>
    </row>
    <row r="437" ht="13.5" customHeight="1" spans="1:9">
      <c r="A437" s="49"/>
      <c r="B437" s="49"/>
      <c r="C437" s="49"/>
      <c r="D437" s="49"/>
      <c r="E437" s="49"/>
      <c r="F437" s="49"/>
      <c r="G437" s="49"/>
      <c r="H437" s="49"/>
      <c r="I437" s="49"/>
    </row>
    <row r="438" ht="13.5" customHeight="1" spans="1:9">
      <c r="A438" s="49"/>
      <c r="B438" s="49"/>
      <c r="C438" s="49"/>
      <c r="D438" s="49"/>
      <c r="E438" s="49"/>
      <c r="F438" s="49"/>
      <c r="G438" s="49"/>
      <c r="H438" s="49"/>
      <c r="I438" s="49"/>
    </row>
    <row r="439" ht="13.5" customHeight="1" spans="1:9">
      <c r="A439" s="49"/>
      <c r="B439" s="49"/>
      <c r="C439" s="49"/>
      <c r="D439" s="49"/>
      <c r="E439" s="49"/>
      <c r="F439" s="49"/>
      <c r="G439" s="49"/>
      <c r="H439" s="49"/>
      <c r="I439" s="49"/>
    </row>
    <row r="440" ht="13.5" customHeight="1" spans="1:9">
      <c r="A440" s="49"/>
      <c r="B440" s="49"/>
      <c r="C440" s="49"/>
      <c r="D440" s="49"/>
      <c r="E440" s="49"/>
      <c r="F440" s="49"/>
      <c r="G440" s="49"/>
      <c r="H440" s="49"/>
      <c r="I440" s="49"/>
    </row>
    <row r="441" ht="13.5" customHeight="1" spans="1:9">
      <c r="A441" s="49"/>
      <c r="B441" s="49"/>
      <c r="C441" s="49"/>
      <c r="D441" s="49"/>
      <c r="E441" s="49"/>
      <c r="F441" s="49"/>
      <c r="G441" s="49"/>
      <c r="H441" s="49"/>
      <c r="I441" s="49"/>
    </row>
    <row r="442" spans="1:9">
      <c r="A442" s="52"/>
      <c r="B442" s="52"/>
      <c r="C442" s="52"/>
      <c r="D442" s="52"/>
      <c r="E442" s="52"/>
      <c r="F442" s="52"/>
      <c r="G442" s="52"/>
      <c r="H442" s="52"/>
      <c r="I442" s="52"/>
    </row>
    <row r="443" spans="1:9">
      <c r="A443" s="50"/>
      <c r="B443" s="50"/>
      <c r="C443" s="50"/>
      <c r="D443" s="50"/>
      <c r="E443" s="50"/>
      <c r="F443" s="50"/>
      <c r="G443" s="50"/>
      <c r="H443" s="50"/>
      <c r="I443" s="50"/>
    </row>
    <row r="444" spans="1:9">
      <c r="A444" s="50"/>
      <c r="B444" s="50"/>
      <c r="C444" s="50"/>
      <c r="D444" s="50"/>
      <c r="E444" s="50"/>
      <c r="F444" s="50"/>
      <c r="G444" s="50"/>
      <c r="H444" s="50"/>
      <c r="I444" s="50"/>
    </row>
    <row r="445" ht="13.5" customHeight="1" spans="1:9">
      <c r="A445" s="49"/>
      <c r="B445" s="49"/>
      <c r="C445" s="49"/>
      <c r="D445" s="49"/>
      <c r="E445" s="49"/>
      <c r="F445" s="49"/>
      <c r="G445" s="49"/>
      <c r="H445" s="49"/>
      <c r="I445" s="49"/>
    </row>
    <row r="446" ht="13.5" customHeight="1" spans="1:9">
      <c r="A446" s="49"/>
      <c r="B446" s="49"/>
      <c r="C446" s="49"/>
      <c r="D446" s="49"/>
      <c r="E446" s="49"/>
      <c r="F446" s="49"/>
      <c r="G446" s="49"/>
      <c r="H446" s="49"/>
      <c r="I446" s="49"/>
    </row>
    <row r="447" spans="1:9">
      <c r="A447" s="53"/>
      <c r="B447" s="53"/>
      <c r="C447" s="53"/>
      <c r="D447" s="53"/>
      <c r="E447" s="53"/>
      <c r="F447" s="53"/>
      <c r="G447" s="53"/>
      <c r="H447" s="53"/>
      <c r="I447" s="53"/>
    </row>
  </sheetData>
  <mergeCells count="9">
    <mergeCell ref="A1:A2"/>
    <mergeCell ref="B1:B2"/>
    <mergeCell ref="C1:C2"/>
    <mergeCell ref="D1:D2"/>
    <mergeCell ref="E1:E2"/>
    <mergeCell ref="F1:F2"/>
    <mergeCell ref="G1:G2"/>
    <mergeCell ref="H1:H2"/>
    <mergeCell ref="I1:I2"/>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总份</vt:lpstr>
      <vt:lpstr>学习与交流</vt:lpstr>
      <vt:lpstr>科技与创新</vt:lpstr>
      <vt:lpstr>文体活动</vt:lpstr>
      <vt:lpstr>实践活动</vt:lpstr>
      <vt:lpstr>班级评价</vt:lpstr>
      <vt:lpstr>组织加分</vt:lpstr>
      <vt:lpstr>其他</vt:lpstr>
      <vt:lpstr>减分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廉一博</cp:lastModifiedBy>
  <dcterms:created xsi:type="dcterms:W3CDTF">2017-08-11T12:06:00Z</dcterms:created>
  <dcterms:modified xsi:type="dcterms:W3CDTF">2019-05-22T04:46:14Z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