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10836\Desktop\"/>
    </mc:Choice>
  </mc:AlternateContent>
  <xr:revisionPtr revIDLastSave="0" documentId="13_ncr:1_{1F312C86-F26C-49EE-97C9-1B1F4A684672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5" hidden="1">班级评价!$F$1:$F$238</definedName>
    <definedName name="_xlnm._FilterDatabase" localSheetId="4" hidden="1">实践活动!$D$1:$D$319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8" i="1" l="1"/>
  <c r="F238" i="1"/>
  <c r="G238" i="1"/>
  <c r="H238" i="1"/>
  <c r="I238" i="1"/>
  <c r="E4" i="1"/>
  <c r="F4" i="1"/>
  <c r="G4" i="1"/>
  <c r="H4" i="1"/>
  <c r="I4" i="1"/>
  <c r="E5" i="1"/>
  <c r="F5" i="1"/>
  <c r="G5" i="1"/>
  <c r="H5" i="1"/>
  <c r="I5" i="1"/>
  <c r="E6" i="1"/>
  <c r="F6" i="1"/>
  <c r="G6" i="1"/>
  <c r="H6" i="1"/>
  <c r="I6" i="1"/>
  <c r="E7" i="1"/>
  <c r="F7" i="1"/>
  <c r="G7" i="1"/>
  <c r="H7" i="1"/>
  <c r="I7" i="1"/>
  <c r="E8" i="1"/>
  <c r="F8" i="1"/>
  <c r="G8" i="1"/>
  <c r="H8" i="1"/>
  <c r="I8" i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E50" i="1"/>
  <c r="F50" i="1"/>
  <c r="G50" i="1"/>
  <c r="H50" i="1"/>
  <c r="I50" i="1"/>
  <c r="E51" i="1"/>
  <c r="F51" i="1"/>
  <c r="G51" i="1"/>
  <c r="H51" i="1"/>
  <c r="I51" i="1"/>
  <c r="E52" i="1"/>
  <c r="F52" i="1"/>
  <c r="G52" i="1"/>
  <c r="H52" i="1"/>
  <c r="I52" i="1"/>
  <c r="E53" i="1"/>
  <c r="F53" i="1"/>
  <c r="G53" i="1"/>
  <c r="H53" i="1"/>
  <c r="I53" i="1"/>
  <c r="E54" i="1"/>
  <c r="F54" i="1"/>
  <c r="G54" i="1"/>
  <c r="H54" i="1"/>
  <c r="I54" i="1"/>
  <c r="E55" i="1"/>
  <c r="F55" i="1"/>
  <c r="G55" i="1"/>
  <c r="H55" i="1"/>
  <c r="I55" i="1"/>
  <c r="E56" i="1"/>
  <c r="F56" i="1"/>
  <c r="G56" i="1"/>
  <c r="H56" i="1"/>
  <c r="I56" i="1"/>
  <c r="E57" i="1"/>
  <c r="F57" i="1"/>
  <c r="G57" i="1"/>
  <c r="H57" i="1"/>
  <c r="I57" i="1"/>
  <c r="E58" i="1"/>
  <c r="F58" i="1"/>
  <c r="G58" i="1"/>
  <c r="H58" i="1"/>
  <c r="I58" i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E81" i="1"/>
  <c r="F81" i="1"/>
  <c r="G81" i="1"/>
  <c r="H81" i="1"/>
  <c r="I81" i="1"/>
  <c r="E82" i="1"/>
  <c r="F82" i="1"/>
  <c r="G82" i="1"/>
  <c r="H82" i="1"/>
  <c r="I82" i="1"/>
  <c r="E83" i="1"/>
  <c r="F83" i="1"/>
  <c r="G83" i="1"/>
  <c r="H83" i="1"/>
  <c r="I83" i="1"/>
  <c r="E84" i="1"/>
  <c r="F84" i="1"/>
  <c r="G84" i="1"/>
  <c r="H84" i="1"/>
  <c r="I84" i="1"/>
  <c r="E85" i="1"/>
  <c r="F85" i="1"/>
  <c r="G85" i="1"/>
  <c r="H85" i="1"/>
  <c r="I85" i="1"/>
  <c r="E86" i="1"/>
  <c r="F86" i="1"/>
  <c r="G86" i="1"/>
  <c r="H86" i="1"/>
  <c r="I86" i="1"/>
  <c r="E87" i="1"/>
  <c r="F87" i="1"/>
  <c r="G87" i="1"/>
  <c r="H87" i="1"/>
  <c r="I87" i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E91" i="1"/>
  <c r="F91" i="1"/>
  <c r="G91" i="1"/>
  <c r="H91" i="1"/>
  <c r="I91" i="1"/>
  <c r="E92" i="1"/>
  <c r="F92" i="1"/>
  <c r="G92" i="1"/>
  <c r="H92" i="1"/>
  <c r="I92" i="1"/>
  <c r="E93" i="1"/>
  <c r="F93" i="1"/>
  <c r="G93" i="1"/>
  <c r="H93" i="1"/>
  <c r="I93" i="1"/>
  <c r="E94" i="1"/>
  <c r="F94" i="1"/>
  <c r="G94" i="1"/>
  <c r="H94" i="1"/>
  <c r="I94" i="1"/>
  <c r="E95" i="1"/>
  <c r="F95" i="1"/>
  <c r="G95" i="1"/>
  <c r="H95" i="1"/>
  <c r="I95" i="1"/>
  <c r="E96" i="1"/>
  <c r="F96" i="1"/>
  <c r="G96" i="1"/>
  <c r="H96" i="1"/>
  <c r="I96" i="1"/>
  <c r="E97" i="1"/>
  <c r="F97" i="1"/>
  <c r="G97" i="1"/>
  <c r="H97" i="1"/>
  <c r="I97" i="1"/>
  <c r="E98" i="1"/>
  <c r="F98" i="1"/>
  <c r="G98" i="1"/>
  <c r="H98" i="1"/>
  <c r="I98" i="1"/>
  <c r="E99" i="1"/>
  <c r="F99" i="1"/>
  <c r="G99" i="1"/>
  <c r="H99" i="1"/>
  <c r="I99" i="1"/>
  <c r="E100" i="1"/>
  <c r="F100" i="1"/>
  <c r="G100" i="1"/>
  <c r="H100" i="1"/>
  <c r="I100" i="1"/>
  <c r="E101" i="1"/>
  <c r="F101" i="1"/>
  <c r="G101" i="1"/>
  <c r="H101" i="1"/>
  <c r="I101" i="1"/>
  <c r="E102" i="1"/>
  <c r="F102" i="1"/>
  <c r="G102" i="1"/>
  <c r="H102" i="1"/>
  <c r="I102" i="1"/>
  <c r="E103" i="1"/>
  <c r="F103" i="1"/>
  <c r="G103" i="1"/>
  <c r="H103" i="1"/>
  <c r="I103" i="1"/>
  <c r="E104" i="1"/>
  <c r="F104" i="1"/>
  <c r="G104" i="1"/>
  <c r="H104" i="1"/>
  <c r="I104" i="1"/>
  <c r="E105" i="1"/>
  <c r="F105" i="1"/>
  <c r="G105" i="1"/>
  <c r="H105" i="1"/>
  <c r="I105" i="1"/>
  <c r="E106" i="1"/>
  <c r="F106" i="1"/>
  <c r="G106" i="1"/>
  <c r="H106" i="1"/>
  <c r="I106" i="1"/>
  <c r="E107" i="1"/>
  <c r="F107" i="1"/>
  <c r="G107" i="1"/>
  <c r="H107" i="1"/>
  <c r="I107" i="1"/>
  <c r="E108" i="1"/>
  <c r="F108" i="1"/>
  <c r="G108" i="1"/>
  <c r="H108" i="1"/>
  <c r="I108" i="1"/>
  <c r="E109" i="1"/>
  <c r="F109" i="1"/>
  <c r="G109" i="1"/>
  <c r="H109" i="1"/>
  <c r="I109" i="1"/>
  <c r="E110" i="1"/>
  <c r="F110" i="1"/>
  <c r="G110" i="1"/>
  <c r="H110" i="1"/>
  <c r="I110" i="1"/>
  <c r="E111" i="1"/>
  <c r="F111" i="1"/>
  <c r="G111" i="1"/>
  <c r="H111" i="1"/>
  <c r="I111" i="1"/>
  <c r="E112" i="1"/>
  <c r="F112" i="1"/>
  <c r="G112" i="1"/>
  <c r="H112" i="1"/>
  <c r="I112" i="1"/>
  <c r="E113" i="1"/>
  <c r="F113" i="1"/>
  <c r="G113" i="1"/>
  <c r="H113" i="1"/>
  <c r="I113" i="1"/>
  <c r="E114" i="1"/>
  <c r="F114" i="1"/>
  <c r="G114" i="1"/>
  <c r="H114" i="1"/>
  <c r="I114" i="1"/>
  <c r="E115" i="1"/>
  <c r="F115" i="1"/>
  <c r="G115" i="1"/>
  <c r="H115" i="1"/>
  <c r="I115" i="1"/>
  <c r="E116" i="1"/>
  <c r="F116" i="1"/>
  <c r="G116" i="1"/>
  <c r="H116" i="1"/>
  <c r="I116" i="1"/>
  <c r="E117" i="1"/>
  <c r="F117" i="1"/>
  <c r="G117" i="1"/>
  <c r="H117" i="1"/>
  <c r="I117" i="1"/>
  <c r="E118" i="1"/>
  <c r="F118" i="1"/>
  <c r="G118" i="1"/>
  <c r="H118" i="1"/>
  <c r="I118" i="1"/>
  <c r="E119" i="1"/>
  <c r="G119" i="1"/>
  <c r="H119" i="1"/>
  <c r="I119" i="1"/>
  <c r="E120" i="1"/>
  <c r="F120" i="1"/>
  <c r="G120" i="1"/>
  <c r="H120" i="1"/>
  <c r="I120" i="1"/>
  <c r="E121" i="1"/>
  <c r="F121" i="1"/>
  <c r="G121" i="1"/>
  <c r="H121" i="1"/>
  <c r="I121" i="1"/>
  <c r="E122" i="1"/>
  <c r="F122" i="1"/>
  <c r="G122" i="1"/>
  <c r="H122" i="1"/>
  <c r="I122" i="1"/>
  <c r="E123" i="1"/>
  <c r="F123" i="1"/>
  <c r="G123" i="1"/>
  <c r="H123" i="1"/>
  <c r="I123" i="1"/>
  <c r="E124" i="1"/>
  <c r="F124" i="1"/>
  <c r="G124" i="1"/>
  <c r="H124" i="1"/>
  <c r="I124" i="1"/>
  <c r="E125" i="1"/>
  <c r="F125" i="1"/>
  <c r="G125" i="1"/>
  <c r="H125" i="1"/>
  <c r="I125" i="1"/>
  <c r="E126" i="1"/>
  <c r="F126" i="1"/>
  <c r="G126" i="1"/>
  <c r="H126" i="1"/>
  <c r="I126" i="1"/>
  <c r="E127" i="1"/>
  <c r="F127" i="1"/>
  <c r="G127" i="1"/>
  <c r="H127" i="1"/>
  <c r="I127" i="1"/>
  <c r="E128" i="1"/>
  <c r="F128" i="1"/>
  <c r="G128" i="1"/>
  <c r="H128" i="1"/>
  <c r="I128" i="1"/>
  <c r="E129" i="1"/>
  <c r="F129" i="1"/>
  <c r="G129" i="1"/>
  <c r="H129" i="1"/>
  <c r="I129" i="1"/>
  <c r="E130" i="1"/>
  <c r="F130" i="1"/>
  <c r="G130" i="1"/>
  <c r="H130" i="1"/>
  <c r="I130" i="1"/>
  <c r="E131" i="1"/>
  <c r="F131" i="1"/>
  <c r="G131" i="1"/>
  <c r="H131" i="1"/>
  <c r="I131" i="1"/>
  <c r="E132" i="1"/>
  <c r="F132" i="1"/>
  <c r="G132" i="1"/>
  <c r="H132" i="1"/>
  <c r="I132" i="1"/>
  <c r="E133" i="1"/>
  <c r="F133" i="1"/>
  <c r="G133" i="1"/>
  <c r="H133" i="1"/>
  <c r="I133" i="1"/>
  <c r="E134" i="1"/>
  <c r="F134" i="1"/>
  <c r="G134" i="1"/>
  <c r="H134" i="1"/>
  <c r="I134" i="1"/>
  <c r="E135" i="1"/>
  <c r="F135" i="1"/>
  <c r="G135" i="1"/>
  <c r="H135" i="1"/>
  <c r="I135" i="1"/>
  <c r="E136" i="1"/>
  <c r="F136" i="1"/>
  <c r="G136" i="1"/>
  <c r="H136" i="1"/>
  <c r="I136" i="1"/>
  <c r="E137" i="1"/>
  <c r="F137" i="1"/>
  <c r="G137" i="1"/>
  <c r="H137" i="1"/>
  <c r="I137" i="1"/>
  <c r="E138" i="1"/>
  <c r="F138" i="1"/>
  <c r="G138" i="1"/>
  <c r="H138" i="1"/>
  <c r="I138" i="1"/>
  <c r="E139" i="1"/>
  <c r="F139" i="1"/>
  <c r="G139" i="1"/>
  <c r="H139" i="1"/>
  <c r="I139" i="1"/>
  <c r="E140" i="1"/>
  <c r="F140" i="1"/>
  <c r="G140" i="1"/>
  <c r="H140" i="1"/>
  <c r="I140" i="1"/>
  <c r="E141" i="1"/>
  <c r="F141" i="1"/>
  <c r="G141" i="1"/>
  <c r="H141" i="1"/>
  <c r="I141" i="1"/>
  <c r="E142" i="1"/>
  <c r="F142" i="1"/>
  <c r="G142" i="1"/>
  <c r="H142" i="1"/>
  <c r="I142" i="1"/>
  <c r="E143" i="1"/>
  <c r="F143" i="1"/>
  <c r="G143" i="1"/>
  <c r="H143" i="1"/>
  <c r="I143" i="1"/>
  <c r="E144" i="1"/>
  <c r="F144" i="1"/>
  <c r="G144" i="1"/>
  <c r="H144" i="1"/>
  <c r="I144" i="1"/>
  <c r="E145" i="1"/>
  <c r="F145" i="1"/>
  <c r="G145" i="1"/>
  <c r="H145" i="1"/>
  <c r="I145" i="1"/>
  <c r="E146" i="1"/>
  <c r="F146" i="1"/>
  <c r="G146" i="1"/>
  <c r="H146" i="1"/>
  <c r="I146" i="1"/>
  <c r="E147" i="1"/>
  <c r="F147" i="1"/>
  <c r="G147" i="1"/>
  <c r="H147" i="1"/>
  <c r="I147" i="1"/>
  <c r="E148" i="1"/>
  <c r="F148" i="1"/>
  <c r="G148" i="1"/>
  <c r="H148" i="1"/>
  <c r="I148" i="1"/>
  <c r="E149" i="1"/>
  <c r="F149" i="1"/>
  <c r="G149" i="1"/>
  <c r="H149" i="1"/>
  <c r="I149" i="1"/>
  <c r="E150" i="1"/>
  <c r="F150" i="1"/>
  <c r="G150" i="1"/>
  <c r="H150" i="1"/>
  <c r="I150" i="1"/>
  <c r="E151" i="1"/>
  <c r="F151" i="1"/>
  <c r="G151" i="1"/>
  <c r="H151" i="1"/>
  <c r="I151" i="1"/>
  <c r="E152" i="1"/>
  <c r="F152" i="1"/>
  <c r="G152" i="1"/>
  <c r="H152" i="1"/>
  <c r="I152" i="1"/>
  <c r="E153" i="1"/>
  <c r="F153" i="1"/>
  <c r="G153" i="1"/>
  <c r="H153" i="1"/>
  <c r="I153" i="1"/>
  <c r="E154" i="1"/>
  <c r="F154" i="1"/>
  <c r="G154" i="1"/>
  <c r="H154" i="1"/>
  <c r="I154" i="1"/>
  <c r="E155" i="1"/>
  <c r="F155" i="1"/>
  <c r="G155" i="1"/>
  <c r="H155" i="1"/>
  <c r="I155" i="1"/>
  <c r="E156" i="1"/>
  <c r="F156" i="1"/>
  <c r="G156" i="1"/>
  <c r="H156" i="1"/>
  <c r="I156" i="1"/>
  <c r="E157" i="1"/>
  <c r="F157" i="1"/>
  <c r="G157" i="1"/>
  <c r="H157" i="1"/>
  <c r="I157" i="1"/>
  <c r="E158" i="1"/>
  <c r="F158" i="1"/>
  <c r="G158" i="1"/>
  <c r="H158" i="1"/>
  <c r="I158" i="1"/>
  <c r="E159" i="1"/>
  <c r="F159" i="1"/>
  <c r="G159" i="1"/>
  <c r="H159" i="1"/>
  <c r="I159" i="1"/>
  <c r="E160" i="1"/>
  <c r="F160" i="1"/>
  <c r="G160" i="1"/>
  <c r="H160" i="1"/>
  <c r="I160" i="1"/>
  <c r="E161" i="1"/>
  <c r="F161" i="1"/>
  <c r="G161" i="1"/>
  <c r="H161" i="1"/>
  <c r="I161" i="1"/>
  <c r="E162" i="1"/>
  <c r="F162" i="1"/>
  <c r="G162" i="1"/>
  <c r="H162" i="1"/>
  <c r="I162" i="1"/>
  <c r="E163" i="1"/>
  <c r="F163" i="1"/>
  <c r="G163" i="1"/>
  <c r="H163" i="1"/>
  <c r="I163" i="1"/>
  <c r="E164" i="1"/>
  <c r="F164" i="1"/>
  <c r="G164" i="1"/>
  <c r="H164" i="1"/>
  <c r="I164" i="1"/>
  <c r="E165" i="1"/>
  <c r="F165" i="1"/>
  <c r="G165" i="1"/>
  <c r="H165" i="1"/>
  <c r="I165" i="1"/>
  <c r="E166" i="1"/>
  <c r="F166" i="1"/>
  <c r="G166" i="1"/>
  <c r="H166" i="1"/>
  <c r="I166" i="1"/>
  <c r="E167" i="1"/>
  <c r="F167" i="1"/>
  <c r="G167" i="1"/>
  <c r="H167" i="1"/>
  <c r="I167" i="1"/>
  <c r="E168" i="1"/>
  <c r="F168" i="1"/>
  <c r="G168" i="1"/>
  <c r="H168" i="1"/>
  <c r="I168" i="1"/>
  <c r="E169" i="1"/>
  <c r="F169" i="1"/>
  <c r="G169" i="1"/>
  <c r="H169" i="1"/>
  <c r="I169" i="1"/>
  <c r="E170" i="1"/>
  <c r="F170" i="1"/>
  <c r="G170" i="1"/>
  <c r="H170" i="1"/>
  <c r="I170" i="1"/>
  <c r="E171" i="1"/>
  <c r="F171" i="1"/>
  <c r="G171" i="1"/>
  <c r="H171" i="1"/>
  <c r="I171" i="1"/>
  <c r="E172" i="1"/>
  <c r="F172" i="1"/>
  <c r="G172" i="1"/>
  <c r="H172" i="1"/>
  <c r="I172" i="1"/>
  <c r="E173" i="1"/>
  <c r="F173" i="1"/>
  <c r="G173" i="1"/>
  <c r="H173" i="1"/>
  <c r="I173" i="1"/>
  <c r="E174" i="1"/>
  <c r="F174" i="1"/>
  <c r="G174" i="1"/>
  <c r="H174" i="1"/>
  <c r="I174" i="1"/>
  <c r="E175" i="1"/>
  <c r="F175" i="1"/>
  <c r="G175" i="1"/>
  <c r="H175" i="1"/>
  <c r="I175" i="1"/>
  <c r="E176" i="1"/>
  <c r="F176" i="1"/>
  <c r="G176" i="1"/>
  <c r="H176" i="1"/>
  <c r="I176" i="1"/>
  <c r="E177" i="1"/>
  <c r="F177" i="1"/>
  <c r="G177" i="1"/>
  <c r="H177" i="1"/>
  <c r="I177" i="1"/>
  <c r="E178" i="1"/>
  <c r="F178" i="1"/>
  <c r="G178" i="1"/>
  <c r="H178" i="1"/>
  <c r="I178" i="1"/>
  <c r="E179" i="1"/>
  <c r="F179" i="1"/>
  <c r="G179" i="1"/>
  <c r="H179" i="1"/>
  <c r="I179" i="1"/>
  <c r="E180" i="1"/>
  <c r="F180" i="1"/>
  <c r="G180" i="1"/>
  <c r="H180" i="1"/>
  <c r="I180" i="1"/>
  <c r="E181" i="1"/>
  <c r="F181" i="1"/>
  <c r="G181" i="1"/>
  <c r="H181" i="1"/>
  <c r="I181" i="1"/>
  <c r="E182" i="1"/>
  <c r="F182" i="1"/>
  <c r="G182" i="1"/>
  <c r="H182" i="1"/>
  <c r="I182" i="1"/>
  <c r="E183" i="1"/>
  <c r="F183" i="1"/>
  <c r="G183" i="1"/>
  <c r="H183" i="1"/>
  <c r="I183" i="1"/>
  <c r="E184" i="1"/>
  <c r="F184" i="1"/>
  <c r="G184" i="1"/>
  <c r="H184" i="1"/>
  <c r="I184" i="1"/>
  <c r="E185" i="1"/>
  <c r="F185" i="1"/>
  <c r="G185" i="1"/>
  <c r="H185" i="1"/>
  <c r="I185" i="1"/>
  <c r="E186" i="1"/>
  <c r="F186" i="1"/>
  <c r="G186" i="1"/>
  <c r="H186" i="1"/>
  <c r="I186" i="1"/>
  <c r="E187" i="1"/>
  <c r="F187" i="1"/>
  <c r="G187" i="1"/>
  <c r="H187" i="1"/>
  <c r="I187" i="1"/>
  <c r="E188" i="1"/>
  <c r="F188" i="1"/>
  <c r="G188" i="1"/>
  <c r="H188" i="1"/>
  <c r="I188" i="1"/>
  <c r="E189" i="1"/>
  <c r="F189" i="1"/>
  <c r="G189" i="1"/>
  <c r="H189" i="1"/>
  <c r="I189" i="1"/>
  <c r="E190" i="1"/>
  <c r="F190" i="1"/>
  <c r="G190" i="1"/>
  <c r="H190" i="1"/>
  <c r="I190" i="1"/>
  <c r="E191" i="1"/>
  <c r="F191" i="1"/>
  <c r="G191" i="1"/>
  <c r="H191" i="1"/>
  <c r="I191" i="1"/>
  <c r="E192" i="1"/>
  <c r="F192" i="1"/>
  <c r="G192" i="1"/>
  <c r="H192" i="1"/>
  <c r="I192" i="1"/>
  <c r="E193" i="1"/>
  <c r="F193" i="1"/>
  <c r="G193" i="1"/>
  <c r="H193" i="1"/>
  <c r="I193" i="1"/>
  <c r="E194" i="1"/>
  <c r="F194" i="1"/>
  <c r="G194" i="1"/>
  <c r="H194" i="1"/>
  <c r="I194" i="1"/>
  <c r="E195" i="1"/>
  <c r="F195" i="1"/>
  <c r="G195" i="1"/>
  <c r="H195" i="1"/>
  <c r="I195" i="1"/>
  <c r="E196" i="1"/>
  <c r="F196" i="1"/>
  <c r="G196" i="1"/>
  <c r="H196" i="1"/>
  <c r="I196" i="1"/>
  <c r="E197" i="1"/>
  <c r="F197" i="1"/>
  <c r="G197" i="1"/>
  <c r="H197" i="1"/>
  <c r="I197" i="1"/>
  <c r="E198" i="1"/>
  <c r="F198" i="1"/>
  <c r="G198" i="1"/>
  <c r="H198" i="1"/>
  <c r="I198" i="1"/>
  <c r="E199" i="1"/>
  <c r="F199" i="1"/>
  <c r="G199" i="1"/>
  <c r="H199" i="1"/>
  <c r="I199" i="1"/>
  <c r="E200" i="1"/>
  <c r="F200" i="1"/>
  <c r="G200" i="1"/>
  <c r="H200" i="1"/>
  <c r="I200" i="1"/>
  <c r="E201" i="1"/>
  <c r="F201" i="1"/>
  <c r="G201" i="1"/>
  <c r="H201" i="1"/>
  <c r="I201" i="1"/>
  <c r="E202" i="1"/>
  <c r="F202" i="1"/>
  <c r="G202" i="1"/>
  <c r="H202" i="1"/>
  <c r="I202" i="1"/>
  <c r="E203" i="1"/>
  <c r="F203" i="1"/>
  <c r="G203" i="1"/>
  <c r="H203" i="1"/>
  <c r="I203" i="1"/>
  <c r="E204" i="1"/>
  <c r="F204" i="1"/>
  <c r="G204" i="1"/>
  <c r="H204" i="1"/>
  <c r="I204" i="1"/>
  <c r="E205" i="1"/>
  <c r="F205" i="1"/>
  <c r="G205" i="1"/>
  <c r="H205" i="1"/>
  <c r="I205" i="1"/>
  <c r="E206" i="1"/>
  <c r="F206" i="1"/>
  <c r="G206" i="1"/>
  <c r="H206" i="1"/>
  <c r="I206" i="1"/>
  <c r="E207" i="1"/>
  <c r="F207" i="1"/>
  <c r="G207" i="1"/>
  <c r="H207" i="1"/>
  <c r="I207" i="1"/>
  <c r="E208" i="1"/>
  <c r="F208" i="1"/>
  <c r="G208" i="1"/>
  <c r="H208" i="1"/>
  <c r="I208" i="1"/>
  <c r="E209" i="1"/>
  <c r="F209" i="1"/>
  <c r="G209" i="1"/>
  <c r="H209" i="1"/>
  <c r="I209" i="1"/>
  <c r="E210" i="1"/>
  <c r="F210" i="1"/>
  <c r="G210" i="1"/>
  <c r="H210" i="1"/>
  <c r="I210" i="1"/>
  <c r="E211" i="1"/>
  <c r="F211" i="1"/>
  <c r="G211" i="1"/>
  <c r="H211" i="1"/>
  <c r="I211" i="1"/>
  <c r="E212" i="1"/>
  <c r="F212" i="1"/>
  <c r="G212" i="1"/>
  <c r="H212" i="1"/>
  <c r="I212" i="1"/>
  <c r="E213" i="1"/>
  <c r="F213" i="1"/>
  <c r="G213" i="1"/>
  <c r="H213" i="1"/>
  <c r="I213" i="1"/>
  <c r="E214" i="1"/>
  <c r="F214" i="1"/>
  <c r="G214" i="1"/>
  <c r="H214" i="1"/>
  <c r="I214" i="1"/>
  <c r="E215" i="1"/>
  <c r="F215" i="1"/>
  <c r="G215" i="1"/>
  <c r="H215" i="1"/>
  <c r="I215" i="1"/>
  <c r="E216" i="1"/>
  <c r="F216" i="1"/>
  <c r="G216" i="1"/>
  <c r="H216" i="1"/>
  <c r="I216" i="1"/>
  <c r="E217" i="1"/>
  <c r="F217" i="1"/>
  <c r="G217" i="1"/>
  <c r="H217" i="1"/>
  <c r="I217" i="1"/>
  <c r="E218" i="1"/>
  <c r="F218" i="1"/>
  <c r="G218" i="1"/>
  <c r="H218" i="1"/>
  <c r="I218" i="1"/>
  <c r="E219" i="1"/>
  <c r="F219" i="1"/>
  <c r="G219" i="1"/>
  <c r="H219" i="1"/>
  <c r="I219" i="1"/>
  <c r="E220" i="1"/>
  <c r="F220" i="1"/>
  <c r="G220" i="1"/>
  <c r="H220" i="1"/>
  <c r="I220" i="1"/>
  <c r="E221" i="1"/>
  <c r="F221" i="1"/>
  <c r="G221" i="1"/>
  <c r="H221" i="1"/>
  <c r="I221" i="1"/>
  <c r="E222" i="1"/>
  <c r="F222" i="1"/>
  <c r="G222" i="1"/>
  <c r="H222" i="1"/>
  <c r="I222" i="1"/>
  <c r="E223" i="1"/>
  <c r="F223" i="1"/>
  <c r="G223" i="1"/>
  <c r="H223" i="1"/>
  <c r="I223" i="1"/>
  <c r="E224" i="1"/>
  <c r="F224" i="1"/>
  <c r="G224" i="1"/>
  <c r="H224" i="1"/>
  <c r="I224" i="1"/>
  <c r="E225" i="1"/>
  <c r="F225" i="1"/>
  <c r="G225" i="1"/>
  <c r="H225" i="1"/>
  <c r="I225" i="1"/>
  <c r="E226" i="1"/>
  <c r="F226" i="1"/>
  <c r="G226" i="1"/>
  <c r="H226" i="1"/>
  <c r="I226" i="1"/>
  <c r="E227" i="1"/>
  <c r="F227" i="1"/>
  <c r="G227" i="1"/>
  <c r="H227" i="1"/>
  <c r="I227" i="1"/>
  <c r="E228" i="1"/>
  <c r="F228" i="1"/>
  <c r="G228" i="1"/>
  <c r="H228" i="1"/>
  <c r="I228" i="1"/>
  <c r="E229" i="1"/>
  <c r="F229" i="1"/>
  <c r="G229" i="1"/>
  <c r="H229" i="1"/>
  <c r="I229" i="1"/>
  <c r="E230" i="1"/>
  <c r="F230" i="1"/>
  <c r="G230" i="1"/>
  <c r="H230" i="1"/>
  <c r="I230" i="1"/>
  <c r="E231" i="1"/>
  <c r="F231" i="1"/>
  <c r="G231" i="1"/>
  <c r="H231" i="1"/>
  <c r="I231" i="1"/>
  <c r="E232" i="1"/>
  <c r="F232" i="1"/>
  <c r="G232" i="1"/>
  <c r="H232" i="1"/>
  <c r="I232" i="1"/>
  <c r="E233" i="1"/>
  <c r="F233" i="1"/>
  <c r="G233" i="1"/>
  <c r="H233" i="1"/>
  <c r="I233" i="1"/>
  <c r="E234" i="1"/>
  <c r="F234" i="1"/>
  <c r="G234" i="1"/>
  <c r="H234" i="1"/>
  <c r="I234" i="1"/>
  <c r="E235" i="1"/>
  <c r="F235" i="1"/>
  <c r="G235" i="1"/>
  <c r="H235" i="1"/>
  <c r="I235" i="1"/>
  <c r="E236" i="1"/>
  <c r="F236" i="1"/>
  <c r="G236" i="1"/>
  <c r="H236" i="1"/>
  <c r="I236" i="1"/>
  <c r="E237" i="1"/>
  <c r="F237" i="1"/>
  <c r="G237" i="1"/>
  <c r="H237" i="1"/>
  <c r="I237" i="1"/>
  <c r="I3" i="1"/>
  <c r="H3" i="1"/>
  <c r="G3" i="1"/>
  <c r="F3" i="1"/>
  <c r="E3" i="1"/>
  <c r="M119" i="1" l="1"/>
  <c r="M108" i="1"/>
  <c r="M92" i="1"/>
  <c r="M84" i="1"/>
  <c r="M68" i="1"/>
  <c r="M100" i="1"/>
  <c r="M76" i="1"/>
  <c r="M60" i="1"/>
  <c r="M52" i="1"/>
  <c r="M44" i="1"/>
  <c r="M83" i="1"/>
  <c r="M75" i="1"/>
  <c r="M211" i="1"/>
  <c r="M187" i="1"/>
  <c r="M147" i="1"/>
  <c r="M139" i="1"/>
  <c r="M131" i="1"/>
  <c r="M115" i="1"/>
  <c r="M99" i="1"/>
  <c r="M203" i="1"/>
  <c r="M195" i="1"/>
  <c r="M179" i="1"/>
  <c r="M155" i="1"/>
  <c r="M219" i="1"/>
  <c r="M237" i="1"/>
  <c r="M229" i="1"/>
  <c r="M221" i="1"/>
  <c r="M213" i="1"/>
  <c r="M205" i="1"/>
  <c r="M197" i="1"/>
  <c r="M189" i="1"/>
  <c r="M181" i="1"/>
  <c r="M173" i="1"/>
  <c r="M165" i="1"/>
  <c r="M157" i="1"/>
  <c r="M149" i="1"/>
  <c r="M141" i="1"/>
  <c r="M133" i="1"/>
  <c r="M125" i="1"/>
  <c r="M85" i="1"/>
  <c r="M77" i="1"/>
  <c r="M69" i="1"/>
  <c r="M61" i="1"/>
  <c r="M53" i="1"/>
  <c r="M107" i="1"/>
  <c r="M91" i="1"/>
  <c r="M67" i="1"/>
  <c r="M59" i="1"/>
  <c r="M51" i="1"/>
  <c r="M43" i="1"/>
  <c r="M35" i="1"/>
  <c r="M227" i="1"/>
  <c r="M171" i="1"/>
  <c r="M163" i="1"/>
  <c r="M123" i="1"/>
  <c r="M235" i="1"/>
  <c r="M220" i="1"/>
  <c r="M212" i="1"/>
  <c r="M204" i="1"/>
  <c r="M196" i="1"/>
  <c r="M188" i="1"/>
  <c r="M180" i="1"/>
  <c r="M172" i="1"/>
  <c r="M164" i="1"/>
  <c r="M156" i="1"/>
  <c r="M148" i="1"/>
  <c r="M140" i="1"/>
  <c r="M132" i="1"/>
  <c r="M124" i="1"/>
  <c r="M116" i="1"/>
  <c r="M117" i="1"/>
  <c r="M109" i="1"/>
  <c r="M101" i="1"/>
  <c r="M93" i="1"/>
  <c r="M45" i="1"/>
  <c r="M36" i="1"/>
  <c r="M28" i="1"/>
  <c r="M20" i="1"/>
  <c r="M12" i="1"/>
  <c r="M4" i="1"/>
  <c r="M10" i="1"/>
  <c r="M27" i="1"/>
  <c r="M19" i="1"/>
  <c r="M11" i="1"/>
  <c r="M238" i="1"/>
  <c r="M49" i="1"/>
  <c r="M37" i="1"/>
  <c r="M29" i="1"/>
  <c r="M21" i="1"/>
  <c r="M13" i="1"/>
  <c r="M5" i="1"/>
  <c r="M41" i="1"/>
  <c r="M231" i="1"/>
  <c r="M223" i="1"/>
  <c r="M215" i="1"/>
  <c r="M207" i="1"/>
  <c r="M199" i="1"/>
  <c r="M191" i="1"/>
  <c r="M183" i="1"/>
  <c r="M175" i="1"/>
  <c r="M167" i="1"/>
  <c r="M159" i="1"/>
  <c r="M151" i="1"/>
  <c r="M143" i="1"/>
  <c r="M135" i="1"/>
  <c r="M127" i="1"/>
  <c r="M111" i="1"/>
  <c r="M103" i="1"/>
  <c r="M95" i="1"/>
  <c r="M87" i="1"/>
  <c r="M79" i="1"/>
  <c r="M71" i="1"/>
  <c r="M63" i="1"/>
  <c r="M55" i="1"/>
  <c r="M47" i="1"/>
  <c r="M39" i="1"/>
  <c r="M31" i="1"/>
  <c r="M23" i="1"/>
  <c r="M15" i="1"/>
  <c r="M7" i="1"/>
  <c r="M234" i="1"/>
  <c r="M226" i="1"/>
  <c r="M218" i="1"/>
  <c r="M210" i="1"/>
  <c r="M202" i="1"/>
  <c r="M194" i="1"/>
  <c r="M186" i="1"/>
  <c r="M178" i="1"/>
  <c r="M170" i="1"/>
  <c r="M162" i="1"/>
  <c r="M154" i="1"/>
  <c r="M146" i="1"/>
  <c r="M138" i="1"/>
  <c r="M130" i="1"/>
  <c r="M122" i="1"/>
  <c r="M114" i="1"/>
  <c r="M106" i="1"/>
  <c r="M98" i="1"/>
  <c r="M90" i="1"/>
  <c r="M82" i="1"/>
  <c r="M74" i="1"/>
  <c r="M66" i="1"/>
  <c r="M58" i="1"/>
  <c r="M50" i="1"/>
  <c r="M42" i="1"/>
  <c r="M34" i="1"/>
  <c r="M26" i="1"/>
  <c r="M18" i="1"/>
  <c r="M3" i="1"/>
  <c r="M236" i="1"/>
  <c r="M232" i="1"/>
  <c r="M224" i="1"/>
  <c r="M216" i="1"/>
  <c r="M208" i="1"/>
  <c r="M200" i="1"/>
  <c r="M192" i="1"/>
  <c r="M184" i="1"/>
  <c r="M176" i="1"/>
  <c r="M168" i="1"/>
  <c r="M160" i="1"/>
  <c r="M152" i="1"/>
  <c r="M144" i="1"/>
  <c r="M136" i="1"/>
  <c r="M128" i="1"/>
  <c r="M120" i="1"/>
  <c r="M112" i="1"/>
  <c r="M104" i="1"/>
  <c r="M96" i="1"/>
  <c r="M88" i="1"/>
  <c r="M80" i="1"/>
  <c r="M72" i="1"/>
  <c r="M64" i="1"/>
  <c r="M56" i="1"/>
  <c r="M48" i="1"/>
  <c r="M40" i="1"/>
  <c r="M32" i="1"/>
  <c r="M24" i="1"/>
  <c r="M16" i="1"/>
  <c r="M8" i="1"/>
  <c r="M230" i="1"/>
  <c r="M222" i="1"/>
  <c r="M214" i="1"/>
  <c r="M206" i="1"/>
  <c r="M198" i="1"/>
  <c r="M190" i="1"/>
  <c r="M182" i="1"/>
  <c r="M174" i="1"/>
  <c r="M166" i="1"/>
  <c r="M158" i="1"/>
  <c r="M150" i="1"/>
  <c r="M142" i="1"/>
  <c r="M134" i="1"/>
  <c r="M126" i="1"/>
  <c r="M118" i="1"/>
  <c r="M110" i="1"/>
  <c r="M102" i="1"/>
  <c r="M94" i="1"/>
  <c r="M86" i="1"/>
  <c r="M78" i="1"/>
  <c r="M70" i="1"/>
  <c r="M62" i="1"/>
  <c r="M54" i="1"/>
  <c r="M46" i="1"/>
  <c r="M38" i="1"/>
  <c r="M30" i="1"/>
  <c r="M22" i="1"/>
  <c r="M14" i="1"/>
  <c r="M6" i="1"/>
  <c r="M233" i="1"/>
  <c r="M225" i="1"/>
  <c r="M217" i="1"/>
  <c r="M209" i="1"/>
  <c r="M201" i="1"/>
  <c r="M193" i="1"/>
  <c r="M185" i="1"/>
  <c r="M177" i="1"/>
  <c r="M169" i="1"/>
  <c r="M161" i="1"/>
  <c r="M153" i="1"/>
  <c r="M145" i="1"/>
  <c r="M137" i="1"/>
  <c r="M129" i="1"/>
  <c r="M121" i="1"/>
  <c r="M113" i="1"/>
  <c r="M105" i="1"/>
  <c r="M97" i="1"/>
  <c r="M89" i="1"/>
  <c r="M81" i="1"/>
  <c r="M73" i="1"/>
  <c r="M65" i="1"/>
  <c r="M57" i="1"/>
  <c r="M33" i="1"/>
  <c r="M25" i="1"/>
  <c r="M17" i="1"/>
  <c r="M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iPhone</author>
  </authors>
  <commentList>
    <comment ref="M329" authorId="0" shapeId="0" xr:uid="{00000000-0006-0000-0300-000001000000}">
      <text>
        <r>
          <rPr>
            <sz val="9"/>
            <rFont val="宋体"/>
            <family val="3"/>
            <charset val="134"/>
          </rPr>
          <t>iPhone:
大合唱出观众</t>
        </r>
      </text>
    </comment>
  </commentList>
</comments>
</file>

<file path=xl/sharedStrings.xml><?xml version="1.0" encoding="utf-8"?>
<sst xmlns="http://schemas.openxmlformats.org/spreadsheetml/2006/main" count="3399" uniqueCount="614">
  <si>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</si>
  <si>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</si>
  <si>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</si>
  <si>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</si>
  <si>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</si>
  <si>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</si>
  <si>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</si>
  <si>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</si>
  <si>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</si>
  <si>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</si>
  <si>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</si>
  <si>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</si>
  <si>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</si>
  <si>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陈康太</t>
  </si>
  <si>
    <t>崔远骋</t>
  </si>
  <si>
    <t>郜尚</t>
  </si>
  <si>
    <t>惠晨昕</t>
  </si>
  <si>
    <t>姜子恒</t>
  </si>
  <si>
    <t>康娟</t>
  </si>
  <si>
    <t>宼旭</t>
  </si>
  <si>
    <t>李超逸</t>
  </si>
  <si>
    <t>李东育</t>
  </si>
  <si>
    <t>李羽石</t>
  </si>
  <si>
    <t>凌晨</t>
  </si>
  <si>
    <t>刘楚涵</t>
  </si>
  <si>
    <t>刘荣鑫</t>
  </si>
  <si>
    <t>刘铁源</t>
  </si>
  <si>
    <t>刘钰煜</t>
  </si>
  <si>
    <t>鲁圣辉</t>
  </si>
  <si>
    <t>马沁兰</t>
  </si>
  <si>
    <t>马诗林</t>
  </si>
  <si>
    <t>孟悦</t>
  </si>
  <si>
    <t>上官佩熙</t>
  </si>
  <si>
    <t>孙斐璠</t>
  </si>
  <si>
    <t>田雨泽</t>
  </si>
  <si>
    <t>仝方遒</t>
  </si>
  <si>
    <t>王虔</t>
  </si>
  <si>
    <t>王顺尧</t>
  </si>
  <si>
    <t>王维佳</t>
  </si>
  <si>
    <t>王艺迪</t>
  </si>
  <si>
    <t>夏淑文</t>
  </si>
  <si>
    <t>杨铭欣</t>
  </si>
  <si>
    <t>尹辽阔</t>
  </si>
  <si>
    <t>张家宁</t>
  </si>
  <si>
    <t>张泰瑞</t>
  </si>
  <si>
    <t>张文琪</t>
  </si>
  <si>
    <t>张鑫泽</t>
  </si>
  <si>
    <t>赵梓奕</t>
  </si>
  <si>
    <t>李天佑</t>
  </si>
  <si>
    <t>赵乐朋</t>
  </si>
  <si>
    <t>陈光召</t>
  </si>
  <si>
    <t>陈逸泽</t>
  </si>
  <si>
    <t>董岩森</t>
  </si>
  <si>
    <t>高嘉羲</t>
  </si>
  <si>
    <t>顾宏勋</t>
  </si>
  <si>
    <t>韩浩东</t>
  </si>
  <si>
    <t>韩雪</t>
  </si>
  <si>
    <t>侯昕彤</t>
  </si>
  <si>
    <t>蒋浩</t>
  </si>
  <si>
    <t>金文婧</t>
  </si>
  <si>
    <t>李虎明</t>
  </si>
  <si>
    <t>李嘉暄</t>
  </si>
  <si>
    <t>李青原</t>
  </si>
  <si>
    <t>李熠</t>
  </si>
  <si>
    <t>卢诗宇</t>
  </si>
  <si>
    <t xml:space="preserve">    么志杰</t>
  </si>
  <si>
    <t>田雨禾</t>
  </si>
  <si>
    <t>王慧彬</t>
  </si>
  <si>
    <t>王佳峰</t>
  </si>
  <si>
    <t>王麦</t>
  </si>
  <si>
    <t>杨洋</t>
  </si>
  <si>
    <t>杨子怡</t>
  </si>
  <si>
    <t>于兴超</t>
  </si>
  <si>
    <t>张瑾</t>
  </si>
  <si>
    <t>张明智</t>
  </si>
  <si>
    <t>张文庆</t>
  </si>
  <si>
    <t>张贤峰</t>
  </si>
  <si>
    <t>赵成杰</t>
  </si>
  <si>
    <t>赵玉石</t>
  </si>
  <si>
    <t>周璇</t>
  </si>
  <si>
    <t>朱家成</t>
  </si>
  <si>
    <t>朱文松</t>
  </si>
  <si>
    <t>邹佳运</t>
  </si>
  <si>
    <t>吴灏成</t>
  </si>
  <si>
    <t>蔡珩</t>
  </si>
  <si>
    <t>常庆康</t>
  </si>
  <si>
    <t>陈明冬</t>
  </si>
  <si>
    <t>崔月迪</t>
  </si>
  <si>
    <t>冯世通</t>
  </si>
  <si>
    <t>冀兆翼诚</t>
  </si>
  <si>
    <t>姜梦涵</t>
  </si>
  <si>
    <t>焦宏浩</t>
  </si>
  <si>
    <t>靳涛</t>
  </si>
  <si>
    <t>李创</t>
  </si>
  <si>
    <t>李丁</t>
  </si>
  <si>
    <t>李京达</t>
  </si>
  <si>
    <t>李奎贤</t>
  </si>
  <si>
    <t>孟令昊</t>
  </si>
  <si>
    <t>米传佩</t>
  </si>
  <si>
    <t>苗洪波</t>
  </si>
  <si>
    <t>倪腾</t>
  </si>
  <si>
    <t>聂辉</t>
  </si>
  <si>
    <t>桑丽婷</t>
  </si>
  <si>
    <t>桑天宇</t>
  </si>
  <si>
    <t>申箫杭</t>
  </si>
  <si>
    <t>唐宇峰</t>
  </si>
  <si>
    <t>汪碧莹</t>
  </si>
  <si>
    <t>王润婷</t>
  </si>
  <si>
    <t>王松瑞</t>
  </si>
  <si>
    <t>肖龙腾</t>
  </si>
  <si>
    <t>阎星如</t>
  </si>
  <si>
    <t>于欣仝</t>
  </si>
  <si>
    <t>张博晗</t>
  </si>
  <si>
    <t>张嘉贺</t>
  </si>
  <si>
    <t>张可</t>
  </si>
  <si>
    <t>张译元</t>
  </si>
  <si>
    <t>张泽锐</t>
  </si>
  <si>
    <t>郑睿</t>
  </si>
  <si>
    <t>周帆</t>
  </si>
  <si>
    <t>彭俊雄</t>
  </si>
  <si>
    <t>陈灿仪</t>
  </si>
  <si>
    <t>丁毅</t>
  </si>
  <si>
    <t>杜昊</t>
  </si>
  <si>
    <t>付志博</t>
  </si>
  <si>
    <t>高佳媛</t>
  </si>
  <si>
    <t>郭靖</t>
  </si>
  <si>
    <t>华炜珩</t>
  </si>
  <si>
    <t>李浪</t>
  </si>
  <si>
    <t>李明璟</t>
  </si>
  <si>
    <t>李朋卓</t>
  </si>
  <si>
    <t>李荣鑫</t>
  </si>
  <si>
    <t>李向欣</t>
  </si>
  <si>
    <t>李宇航</t>
  </si>
  <si>
    <t>刘济铨</t>
  </si>
  <si>
    <t>刘娇宇</t>
  </si>
  <si>
    <t>刘茗艺</t>
  </si>
  <si>
    <t>穆首源</t>
  </si>
  <si>
    <t>潘言林</t>
  </si>
  <si>
    <t>钱子健</t>
  </si>
  <si>
    <t>沈开旺</t>
  </si>
  <si>
    <t>盛文博</t>
  </si>
  <si>
    <t>施浩康</t>
  </si>
  <si>
    <t>孙璇</t>
  </si>
  <si>
    <t>王可</t>
  </si>
  <si>
    <t>王睿哲</t>
  </si>
  <si>
    <t>王世博</t>
  </si>
  <si>
    <t>王姝昕</t>
  </si>
  <si>
    <t>王颖颖</t>
  </si>
  <si>
    <t>杨科帆</t>
  </si>
  <si>
    <t>杨舒允</t>
  </si>
  <si>
    <t>于倩</t>
  </si>
  <si>
    <t>张丽敏</t>
  </si>
  <si>
    <t>周文浩</t>
  </si>
  <si>
    <t>王旻昊</t>
  </si>
  <si>
    <t>蔡晨阳</t>
  </si>
  <si>
    <t xml:space="preserve">曹哲 </t>
  </si>
  <si>
    <t>陈慧</t>
  </si>
  <si>
    <t>崔萱</t>
  </si>
  <si>
    <t>顾雪玉</t>
  </si>
  <si>
    <t>扈铭哲</t>
  </si>
  <si>
    <t>黄嘉诚</t>
  </si>
  <si>
    <t>纪晓峰</t>
  </si>
  <si>
    <t>蒋志超</t>
  </si>
  <si>
    <t>李家鑫</t>
  </si>
  <si>
    <t>李家宜</t>
  </si>
  <si>
    <t>李卿基</t>
  </si>
  <si>
    <t>李泰虹</t>
  </si>
  <si>
    <t>李伟哲</t>
  </si>
  <si>
    <t>李晓东</t>
  </si>
  <si>
    <t>刘嘉奥</t>
  </si>
  <si>
    <t>刘茹岚</t>
  </si>
  <si>
    <t xml:space="preserve">蒙贤超 </t>
  </si>
  <si>
    <t>齐文韬</t>
  </si>
  <si>
    <t>綦天林</t>
  </si>
  <si>
    <t>钱雪莹</t>
  </si>
  <si>
    <t>邱宇</t>
  </si>
  <si>
    <t>孙翰林</t>
  </si>
  <si>
    <t>王辰歌</t>
  </si>
  <si>
    <t>吴冠谊</t>
  </si>
  <si>
    <t>伍峥</t>
  </si>
  <si>
    <t>尹双</t>
  </si>
  <si>
    <t>由寓涵</t>
  </si>
  <si>
    <t>张博鸣</t>
  </si>
  <si>
    <t>张子轩</t>
  </si>
  <si>
    <t>朱泓宇</t>
  </si>
  <si>
    <t>殷宏宇</t>
  </si>
  <si>
    <t>蔡昆曜</t>
  </si>
  <si>
    <t xml:space="preserve"> 陈科睿</t>
  </si>
  <si>
    <t>丁春磊</t>
  </si>
  <si>
    <t>冯嘉宝</t>
  </si>
  <si>
    <t>高山</t>
  </si>
  <si>
    <t>雷欣雨</t>
  </si>
  <si>
    <t>梁晨</t>
  </si>
  <si>
    <t>刘乃涛</t>
  </si>
  <si>
    <t>吕盈</t>
  </si>
  <si>
    <t>罗灿辉</t>
  </si>
  <si>
    <t>罗钧戈</t>
  </si>
  <si>
    <t>缪志勇</t>
  </si>
  <si>
    <t>曲星昊</t>
  </si>
  <si>
    <t>全鹏</t>
  </si>
  <si>
    <t>任楚婧</t>
  </si>
  <si>
    <t>石博旋</t>
  </si>
  <si>
    <t>孙岸文</t>
  </si>
  <si>
    <t>王丹阳</t>
  </si>
  <si>
    <t>王依强</t>
  </si>
  <si>
    <t>王云柳</t>
  </si>
  <si>
    <t>王子需</t>
  </si>
  <si>
    <t>徐健</t>
  </si>
  <si>
    <t>许静</t>
  </si>
  <si>
    <t>姚泽源</t>
  </si>
  <si>
    <t>殷子睿</t>
  </si>
  <si>
    <t>于兴博</t>
  </si>
  <si>
    <t xml:space="preserve"> 于洋</t>
  </si>
  <si>
    <t>袁瑀聪</t>
  </si>
  <si>
    <t>任雨桐</t>
  </si>
  <si>
    <t>张婷</t>
  </si>
  <si>
    <t>陈超日</t>
  </si>
  <si>
    <t>邓锦豪</t>
  </si>
  <si>
    <t>段悦</t>
  </si>
  <si>
    <t>付逸涵</t>
  </si>
  <si>
    <t>何承珍</t>
  </si>
  <si>
    <t>焦志博</t>
  </si>
  <si>
    <t>景晓东</t>
  </si>
  <si>
    <t>李东奇</t>
  </si>
  <si>
    <t>刘倩</t>
  </si>
  <si>
    <t>刘新睿</t>
  </si>
  <si>
    <t>刘兆丰</t>
  </si>
  <si>
    <t>满明来</t>
  </si>
  <si>
    <t>毛雨晴</t>
  </si>
  <si>
    <t>牛薛超</t>
  </si>
  <si>
    <t>孙浩冉</t>
  </si>
  <si>
    <t>王劢</t>
  </si>
  <si>
    <t>王欣宇</t>
  </si>
  <si>
    <t>王逸汎</t>
  </si>
  <si>
    <t>邬远哲</t>
  </si>
  <si>
    <t>毋晓</t>
  </si>
  <si>
    <t>吴颂文</t>
  </si>
  <si>
    <t>吴赜屹</t>
  </si>
  <si>
    <t>尹轩</t>
  </si>
  <si>
    <t>曾惠</t>
  </si>
  <si>
    <t>曾蕊</t>
  </si>
  <si>
    <t>张秦川</t>
  </si>
  <si>
    <t>张鑫宇</t>
  </si>
  <si>
    <t>张元辉</t>
  </si>
  <si>
    <t>赵钰欣</t>
  </si>
  <si>
    <t>朱风弛</t>
  </si>
  <si>
    <t>朱永振</t>
  </si>
  <si>
    <t>温佳伟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</si>
  <si>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</si>
  <si>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</si>
  <si>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</si>
  <si>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</si>
  <si>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</si>
  <si>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</si>
  <si>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</si>
  <si>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</si>
  <si>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5.26悉尼科技大学讲座</t>
  </si>
  <si>
    <t>5.26大数据会议</t>
  </si>
  <si>
    <t>.5月15日晚理学楼咖啡厅托福讲座</t>
  </si>
  <si>
    <t>5月26日悉尼科技大学讲座</t>
  </si>
  <si>
    <t>2.5月15日晚理学楼咖啡厅托福讲座</t>
  </si>
  <si>
    <t>5.5月26日悉尼科技大学讲座</t>
  </si>
  <si>
    <t>悉尼科技大学讲座</t>
  </si>
  <si>
    <t>启航杯校赛出观众</t>
  </si>
  <si>
    <t>第99期创业大讲堂</t>
  </si>
  <si>
    <t>第九十九期创业大讲堂</t>
  </si>
  <si>
    <t xml:space="preserve"> </t>
  </si>
  <si>
    <t>基层团支部书记培训会</t>
  </si>
  <si>
    <t>启航讲坛第396期讲座​</t>
  </si>
  <si>
    <t>【学术搜索之基础资源篇系列讲座】网络学术搜索工具的利用</t>
  </si>
  <si>
    <t>5.6升旗仪式演讲</t>
  </si>
  <si>
    <t>互联网+会议</t>
  </si>
  <si>
    <t>校长杯决赛辩论赛观众</t>
  </si>
  <si>
    <t>创业大讲堂九十九期</t>
  </si>
  <si>
    <t>征兵讲座</t>
  </si>
  <si>
    <t>创业大讲堂</t>
  </si>
  <si>
    <t>图书馆讲座*2</t>
  </si>
  <si>
    <t>航行器比赛宣讲会</t>
  </si>
  <si>
    <t>21A会议出观众</t>
  </si>
  <si>
    <t>启航杯校赛观众</t>
  </si>
  <si>
    <t>启航讲坛</t>
  </si>
  <si>
    <t>图书馆读书沙龙</t>
  </si>
  <si>
    <t>学术论文讲座*2</t>
  </si>
  <si>
    <t>学术搜索讲座*2</t>
  </si>
  <si>
    <t>创业大讲堂*2</t>
  </si>
  <si>
    <t>triz杯观众</t>
  </si>
  <si>
    <t>理学楼英语讲座</t>
  </si>
  <si>
    <t>校长杯出观众</t>
  </si>
  <si>
    <t>图书馆学位论文资源获取报告出观众</t>
  </si>
  <si>
    <t>读书沙龙出观众</t>
  </si>
  <si>
    <t>第396期启航讲坛</t>
  </si>
  <si>
    <t>图书馆讲座(6月6日)</t>
  </si>
  <si>
    <t>大学生征兵讲座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</si>
  <si>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</si>
  <si>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</si>
  <si>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</si>
  <si>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</si>
  <si>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</si>
  <si>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</si>
  <si>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</si>
  <si>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第三届全国大学生环保知识竞赛（国）</t>
  </si>
  <si>
    <t>参赛者</t>
  </si>
  <si>
    <t>挑战杯</t>
  </si>
  <si>
    <t>省二</t>
  </si>
  <si>
    <t>五作</t>
  </si>
  <si>
    <t>启航杯</t>
  </si>
  <si>
    <t>二等奖</t>
  </si>
  <si>
    <t>三作</t>
  </si>
  <si>
    <t>TRIZ国赛创业组</t>
  </si>
  <si>
    <t>二等</t>
  </si>
  <si>
    <t>四作</t>
  </si>
  <si>
    <t>TRIZ国赛创新组</t>
  </si>
  <si>
    <t>七作</t>
  </si>
  <si>
    <t>三等奖</t>
  </si>
  <si>
    <t>二作</t>
  </si>
  <si>
    <t>水声学院电赛初测</t>
  </si>
  <si>
    <t>未获奖</t>
  </si>
  <si>
    <t>水声电赛训练赛初测</t>
  </si>
  <si>
    <t>水声学院电赛初赛</t>
  </si>
  <si>
    <t>优秀奖</t>
  </si>
  <si>
    <t>水声学院院赛初测</t>
  </si>
  <si>
    <t>水声学院电赛</t>
  </si>
  <si>
    <t>挑战杯省赛</t>
  </si>
  <si>
    <t>省二等奖</t>
  </si>
  <si>
    <t>团队，第五作者</t>
  </si>
  <si>
    <t>省一等奖</t>
  </si>
  <si>
    <t>团队，第七作者</t>
  </si>
  <si>
    <t>航行器校赛</t>
  </si>
  <si>
    <t>校一等奖</t>
  </si>
  <si>
    <t>团队，第一作者</t>
  </si>
  <si>
    <t>triz比赛</t>
  </si>
  <si>
    <t>团体第二作者</t>
  </si>
  <si>
    <t>团体第一作者</t>
  </si>
  <si>
    <t>五四杯院赛</t>
  </si>
  <si>
    <t>第一作者</t>
  </si>
  <si>
    <t>一等奖</t>
  </si>
  <si>
    <t>第二作者</t>
  </si>
  <si>
    <t>五四杯校赛</t>
  </si>
  <si>
    <t>第四作者</t>
  </si>
  <si>
    <t>第七届triz杯全国大学生创新方法大赛校赛</t>
  </si>
  <si>
    <t>第七届triz杯全国大学生创新方法大赛</t>
  </si>
  <si>
    <t>第五作者</t>
  </si>
  <si>
    <t>美国数学建模大赛</t>
  </si>
  <si>
    <t>s奖</t>
  </si>
  <si>
    <t>triz大赛</t>
  </si>
  <si>
    <t>第三作者</t>
  </si>
  <si>
    <t>美国大学生建模大赛</t>
  </si>
  <si>
    <t>triz校赛</t>
  </si>
  <si>
    <t>triz国赛</t>
  </si>
  <si>
    <t>美国大学生数学建模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</si>
  <si>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</si>
  <si>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</si>
  <si>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</si>
  <si>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</si>
  <si>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</si>
  <si>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</si>
  <si>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</si>
  <si>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</si>
  <si>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运动会观众</t>
  </si>
  <si>
    <t>5.18校团体操观众</t>
  </si>
  <si>
    <t>5.25运动会观众</t>
  </si>
  <si>
    <t>校运动会跳远</t>
  </si>
  <si>
    <t>无</t>
  </si>
  <si>
    <t>炫动全程</t>
  </si>
  <si>
    <t>运动会加油稿</t>
  </si>
  <si>
    <t>5.18团体操观众</t>
  </si>
  <si>
    <t>5.25奥列霍夫广场相声表演</t>
  </si>
  <si>
    <t>校长杯辩论赛观众</t>
  </si>
  <si>
    <t>校大学生书法研习社展览观众</t>
  </si>
  <si>
    <t>息兮古筝团“筝乐漫步”专场演出</t>
  </si>
  <si>
    <t>5.9十二期学生骨干培训班讲座</t>
  </si>
  <si>
    <t>学生述职报告大会观众</t>
  </si>
  <si>
    <t>5.19炫动全程</t>
  </si>
  <si>
    <t>运动会铅球</t>
  </si>
  <si>
    <t>1.5月12日动力杯学生疾风31比赛 出观众 1小时</t>
  </si>
  <si>
    <t>3.5.18 校团体操比赛出观众</t>
  </si>
  <si>
    <t>6.5月25日21b广场相声表演</t>
  </si>
  <si>
    <t>运动会加油稿1</t>
  </si>
  <si>
    <t>运动会加油稿2</t>
  </si>
  <si>
    <t>团体舞比赛观众</t>
  </si>
  <si>
    <t>系服宣传拍摄</t>
  </si>
  <si>
    <t>部长述职大会观众</t>
  </si>
  <si>
    <t>奥列霍夫广场相声表演观众</t>
  </si>
  <si>
    <t>.5月25日21b广场相声表演</t>
  </si>
  <si>
    <t xml:space="preserve">7.5月21日启航杯院内赛优秀作品作品展览
</t>
  </si>
  <si>
    <t>辩论赛观众</t>
  </si>
  <si>
    <t>学生干部述职大会观众</t>
  </si>
  <si>
    <t>5.25相声表演</t>
  </si>
  <si>
    <t>团体操观众</t>
  </si>
  <si>
    <t>十佳主持人观众</t>
  </si>
  <si>
    <t>校长杯辩论赛</t>
  </si>
  <si>
    <t>哈尔滨工程大学幼儿园联谊活动</t>
  </si>
  <si>
    <t>5月16日POP Brass Band专场音乐会</t>
  </si>
  <si>
    <t>5.7千与千寻音乐会</t>
  </si>
  <si>
    <t>体育汇演出观众2小时</t>
  </si>
  <si>
    <t>运动会出观众</t>
  </si>
  <si>
    <t>千与千寻与经典电影音乐会出观众</t>
  </si>
  <si>
    <t>五月弦乐团夏季音乐会出观众</t>
  </si>
  <si>
    <t>博雅艺术节/校大学生书法研习社2019年度作品展览  入展</t>
  </si>
  <si>
    <t>运动会跳绳比赛</t>
  </si>
  <si>
    <t>第四名</t>
  </si>
  <si>
    <t>素质教育基地4u专场演出观众</t>
  </si>
  <si>
    <t>素质教育基地 POP Brass Band演出出观众</t>
  </si>
  <si>
    <t>运动会100米</t>
  </si>
  <si>
    <t>第8</t>
  </si>
  <si>
    <t>运动会跳远</t>
  </si>
  <si>
    <t>管弦乐团排练×2</t>
  </si>
  <si>
    <t>运动会工作人员4.5h</t>
  </si>
  <si>
    <t>运动会投稿</t>
  </si>
  <si>
    <t>运动会工作人员8h</t>
  </si>
  <si>
    <t>AUBA篮球赛出观众×3</t>
  </si>
  <si>
    <t>AUBA观众*3</t>
  </si>
  <si>
    <t>运动会工作人员（5h）</t>
  </si>
  <si>
    <t>运动会跳高</t>
  </si>
  <si>
    <t>运动会1500米</t>
  </si>
  <si>
    <t>第五名</t>
  </si>
  <si>
    <t>运动会工作人员4h</t>
  </si>
  <si>
    <t>公寓篮球赛</t>
  </si>
  <si>
    <t>冠军</t>
  </si>
  <si>
    <t>全校第八</t>
  </si>
  <si>
    <t>篮球赛观众*3</t>
  </si>
  <si>
    <t>篮球赛观众*6</t>
  </si>
  <si>
    <t>篮球赛观众*2</t>
  </si>
  <si>
    <t>乒乓球比赛</t>
  </si>
  <si>
    <t>女子亚军</t>
  </si>
  <si>
    <t>弦乐团音乐会</t>
  </si>
  <si>
    <t>疾风三十一观众</t>
  </si>
  <si>
    <t>拔河比赛观众</t>
  </si>
  <si>
    <t>篮球赛观众*5</t>
  </si>
  <si>
    <t>乒乓球分级俱乐部比赛</t>
  </si>
  <si>
    <t>亚军</t>
  </si>
  <si>
    <t>篮球赛运动员*3</t>
  </si>
  <si>
    <t>乒乓球校队训练*5</t>
  </si>
  <si>
    <t>炫动工程</t>
  </si>
  <si>
    <t>4u专场演出</t>
  </si>
  <si>
    <t>中国艺术歌曲音乐会</t>
  </si>
  <si>
    <t>集体舞观众</t>
  </si>
  <si>
    <t>海之韵合唱团专场观众</t>
  </si>
  <si>
    <t>弦乐团音乐会演出人员</t>
  </si>
  <si>
    <t>篮球赛观众*4</t>
  </si>
  <si>
    <t>篮球赛观众*8</t>
  </si>
  <si>
    <t>跳大绳观众</t>
  </si>
  <si>
    <t>三十二强</t>
  </si>
  <si>
    <t>“我最喜欢的老师”评比观众</t>
  </si>
  <si>
    <t>“校长杯”辩论赛</t>
  </si>
  <si>
    <t>16强</t>
  </si>
  <si>
    <t>弦乐团演出人员</t>
  </si>
  <si>
    <t>第六名</t>
  </si>
  <si>
    <t>篮球赛裁判*3</t>
  </si>
  <si>
    <t>跳大绳负责人</t>
  </si>
  <si>
    <t>定向跑步</t>
  </si>
  <si>
    <t>篮球赛出观众X2</t>
  </si>
  <si>
    <t>阳光长跑</t>
  </si>
  <si>
    <t>足球赛出观众</t>
  </si>
  <si>
    <t>辩论赛决赛出观众</t>
  </si>
  <si>
    <t>“我的中国心”音乐会出观众</t>
  </si>
  <si>
    <t>篮球赛校赛出观众×3</t>
  </si>
  <si>
    <t>足球赛出观众×2</t>
  </si>
  <si>
    <t>飞龙杯排球教学俱乐部联赛总决赛出观众</t>
  </si>
  <si>
    <t>“美丽富饶的黑龙江摄影大赛”历届优秀作品展出观众</t>
  </si>
  <si>
    <t>篮球赛出观众</t>
  </si>
  <si>
    <t>启航书法大赛出观众</t>
  </si>
  <si>
    <t>篮球赛出观众*4</t>
  </si>
  <si>
    <t>航建杯结构设计竞赛出观众</t>
  </si>
  <si>
    <t>海洋长跑</t>
  </si>
  <si>
    <t>爱心长跑</t>
  </si>
  <si>
    <t>校运动会男子四乘一百米</t>
  </si>
  <si>
    <t>师生篮球赛观众</t>
  </si>
  <si>
    <t>实践或公益活动</t>
  </si>
  <si>
    <t>级别</t>
  </si>
  <si>
    <t>时长</t>
  </si>
  <si>
    <t>5.24哈尔滨工程大学幼儿园联谊</t>
  </si>
  <si>
    <t>6h</t>
  </si>
  <si>
    <t>语亦丰志愿活动</t>
  </si>
  <si>
    <t>兴海论坛志愿者6h</t>
  </si>
  <si>
    <t>运动会志愿者</t>
  </si>
  <si>
    <t>3h</t>
  </si>
  <si>
    <t>5h</t>
  </si>
  <si>
    <t>triz志愿者</t>
  </si>
  <si>
    <t>杏花志愿者</t>
  </si>
  <si>
    <t>2h</t>
  </si>
  <si>
    <t>TRIZ志愿者</t>
  </si>
  <si>
    <t>24h</t>
  </si>
  <si>
    <t>3.5h</t>
  </si>
  <si>
    <t>TRIZ礼仪</t>
  </si>
  <si>
    <t>4h</t>
  </si>
  <si>
    <t>7h</t>
  </si>
  <si>
    <t>船舶纪念馆志愿者</t>
  </si>
  <si>
    <t>2.5h</t>
  </si>
  <si>
    <t>运动会工作人员</t>
  </si>
  <si>
    <t>12h</t>
  </si>
  <si>
    <t>启航搬水</t>
  </si>
  <si>
    <t>杏花节志愿者</t>
  </si>
  <si>
    <t>8h</t>
  </si>
  <si>
    <t>让“杯”相伴 “瓶”淡生活活动（校级）</t>
  </si>
  <si>
    <t>家教志愿者</t>
  </si>
  <si>
    <t>triz杯 黄河厅布置</t>
  </si>
  <si>
    <t>军工英才班参观北大荒博物馆</t>
  </si>
  <si>
    <t>4H</t>
  </si>
  <si>
    <t>图书馆志愿者</t>
  </si>
  <si>
    <t>杏花节志愿服务</t>
  </si>
  <si>
    <t>六一参观活动志愿者</t>
  </si>
  <si>
    <t>triz杯志愿者（院级）</t>
  </si>
  <si>
    <t>船舶博物馆志愿者</t>
  </si>
  <si>
    <t>9h</t>
  </si>
  <si>
    <t>2h*3</t>
  </si>
  <si>
    <t>2h*7</t>
  </si>
  <si>
    <t>2h*8</t>
  </si>
  <si>
    <t>10h</t>
  </si>
  <si>
    <t>军工馆志愿者</t>
  </si>
  <si>
    <t>招生志愿讲座工作人员</t>
  </si>
  <si>
    <t>市一院志愿者</t>
  </si>
  <si>
    <t>2h*10</t>
  </si>
  <si>
    <t>2h*11</t>
  </si>
  <si>
    <t>2h*12</t>
  </si>
  <si>
    <t>2h*6</t>
  </si>
  <si>
    <t>星海论坛志愿者</t>
  </si>
  <si>
    <t>小学参观水声楼志愿者</t>
  </si>
  <si>
    <t>1.5h</t>
  </si>
  <si>
    <t>2h*4</t>
  </si>
  <si>
    <t>2h*2</t>
  </si>
  <si>
    <t>海洋馆志愿者</t>
  </si>
  <si>
    <t>宣讲观众</t>
  </si>
  <si>
    <t>海洋志愿者</t>
  </si>
  <si>
    <t>船舶志愿者</t>
  </si>
  <si>
    <t>杏花节志愿者*4</t>
  </si>
  <si>
    <t>杏花节志愿者*6</t>
  </si>
  <si>
    <t>爱在明天支教团支教</t>
  </si>
  <si>
    <t>爱心长跑活动</t>
  </si>
  <si>
    <t>杏花志愿者×6</t>
  </si>
  <si>
    <t>triz杯志愿者</t>
  </si>
  <si>
    <t>杏花节志愿者*3</t>
  </si>
  <si>
    <t>实验室开放日志愿者</t>
  </si>
  <si>
    <t>六一儿童节水声志愿者</t>
  </si>
  <si>
    <t>六一儿童节水声实验室志愿者</t>
  </si>
  <si>
    <t>triz杯答辩照相</t>
  </si>
  <si>
    <t>六一儿童节水声实验室照相</t>
  </si>
  <si>
    <t>实验室开放日照相</t>
  </si>
  <si>
    <t>师生篮球赛照相</t>
  </si>
  <si>
    <t>运动会宣发员</t>
  </si>
  <si>
    <t>钢琴团演出</t>
  </si>
  <si>
    <t>六一儿童节志愿者</t>
  </si>
  <si>
    <t>活动</t>
  </si>
  <si>
    <t>角色</t>
  </si>
  <si>
    <t>五月团活</t>
  </si>
  <si>
    <t>参与者</t>
  </si>
  <si>
    <t>负责人</t>
  </si>
  <si>
    <t>组织者</t>
  </si>
  <si>
    <t>5月团活</t>
  </si>
  <si>
    <t>团活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</si>
  <si>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</si>
  <si>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</si>
  <si>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</si>
  <si>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</si>
  <si>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</si>
  <si>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</si>
  <si>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</si>
  <si>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</si>
  <si>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</si>
  <si>
    <t>圆圈接力</t>
    <phoneticPr fontId="20" type="noConversion"/>
  </si>
  <si>
    <t>运动会工作人员2h</t>
    <phoneticPr fontId="20" type="noConversion"/>
  </si>
  <si>
    <t>跳大绳</t>
    <phoneticPr fontId="20" type="noConversion"/>
  </si>
  <si>
    <t>足球赛</t>
    <phoneticPr fontId="20" type="noConversion"/>
  </si>
  <si>
    <t>冠军</t>
    <phoneticPr fontId="20" type="noConversion"/>
  </si>
  <si>
    <t>3</t>
    <phoneticPr fontId="20" type="noConversion"/>
  </si>
  <si>
    <t>2h</t>
    <phoneticPr fontId="21" type="noConversion"/>
  </si>
  <si>
    <t>运动会工作人员</t>
    <phoneticPr fontId="21" type="noConversion"/>
  </si>
  <si>
    <r>
      <t>4</t>
    </r>
    <r>
      <rPr>
        <sz val="11"/>
        <color rgb="FF000000"/>
        <rFont val="宋体"/>
        <family val="3"/>
        <charset val="134"/>
        <scheme val="minor"/>
      </rPr>
      <t>h</t>
    </r>
    <phoneticPr fontId="21" type="noConversion"/>
  </si>
  <si>
    <t>4h</t>
    <phoneticPr fontId="21" type="noConversion"/>
  </si>
  <si>
    <r>
      <t>4</t>
    </r>
    <r>
      <rPr>
        <sz val="11"/>
        <color rgb="FF36363D"/>
        <rFont val="宋体"/>
        <family val="3"/>
        <charset val="134"/>
        <scheme val="minor"/>
      </rPr>
      <t>h</t>
    </r>
    <phoneticPr fontId="21" type="noConversion"/>
  </si>
  <si>
    <r>
      <t>4</t>
    </r>
    <r>
      <rPr>
        <sz val="11"/>
        <rFont val="宋体"/>
        <family val="3"/>
        <charset val="134"/>
        <scheme val="minor"/>
      </rPr>
      <t>h</t>
    </r>
    <phoneticPr fontId="21" type="noConversion"/>
  </si>
  <si>
    <r>
      <t>T</t>
    </r>
    <r>
      <rPr>
        <sz val="11"/>
        <color rgb="FF000000"/>
        <rFont val="宋体"/>
        <family val="3"/>
        <charset val="134"/>
        <scheme val="minor"/>
      </rPr>
      <t>RIZ志愿者</t>
    </r>
    <phoneticPr fontId="21" type="noConversion"/>
  </si>
  <si>
    <t>10h</t>
    <phoneticPr fontId="21" type="noConversion"/>
  </si>
  <si>
    <t>2.5h</t>
    <phoneticPr fontId="21" type="noConversion"/>
  </si>
  <si>
    <t>3h</t>
    <phoneticPr fontId="21" type="noConversion"/>
  </si>
  <si>
    <t>13h</t>
    <phoneticPr fontId="21" type="noConversion"/>
  </si>
  <si>
    <t>4.5h</t>
    <phoneticPr fontId="21" type="noConversion"/>
  </si>
  <si>
    <t>9.5h</t>
    <phoneticPr fontId="21" type="noConversion"/>
  </si>
  <si>
    <t>7.5h</t>
    <phoneticPr fontId="21" type="noConversion"/>
  </si>
  <si>
    <t>5h</t>
    <phoneticPr fontId="21" type="noConversion"/>
  </si>
  <si>
    <t>5.5h</t>
    <phoneticPr fontId="21" type="noConversion"/>
  </si>
  <si>
    <t>8h</t>
    <phoneticPr fontId="21" type="noConversion"/>
  </si>
  <si>
    <r>
      <t>4</t>
    </r>
    <r>
      <rPr>
        <sz val="11"/>
        <color rgb="FF000000"/>
        <rFont val="宋体"/>
        <family val="3"/>
        <charset val="134"/>
        <scheme val="minor"/>
      </rPr>
      <t>h</t>
    </r>
    <phoneticPr fontId="21" type="noConversion"/>
  </si>
  <si>
    <t>4h</t>
    <phoneticPr fontId="21" type="noConversion"/>
  </si>
  <si>
    <r>
      <t>4</t>
    </r>
    <r>
      <rPr>
        <sz val="11"/>
        <rFont val="宋体"/>
        <family val="3"/>
        <charset val="134"/>
        <scheme val="minor"/>
      </rPr>
      <t>h</t>
    </r>
    <phoneticPr fontId="21" type="noConversion"/>
  </si>
  <si>
    <t>运动会工作人员</t>
    <phoneticPr fontId="21" type="noConversion"/>
  </si>
  <si>
    <r>
      <t>4</t>
    </r>
    <r>
      <rPr>
        <sz val="11"/>
        <color rgb="FF36363D"/>
        <rFont val="宋体"/>
        <family val="3"/>
        <charset val="134"/>
        <scheme val="minor"/>
      </rPr>
      <t>h</t>
    </r>
    <phoneticPr fontId="21" type="noConversion"/>
  </si>
  <si>
    <r>
      <t>杏花节志愿者*</t>
    </r>
    <r>
      <rPr>
        <sz val="11"/>
        <rFont val="宋体"/>
        <family val="3"/>
        <charset val="134"/>
        <scheme val="minor"/>
      </rPr>
      <t>4</t>
    </r>
    <phoneticPr fontId="21" type="noConversion"/>
  </si>
  <si>
    <r>
      <t>2</t>
    </r>
    <r>
      <rPr>
        <sz val="11"/>
        <color rgb="FF000000"/>
        <rFont val="宋体"/>
        <family val="3"/>
        <charset val="134"/>
        <scheme val="minor"/>
      </rPr>
      <t>h*4</t>
    </r>
    <phoneticPr fontId="21" type="noConversion"/>
  </si>
  <si>
    <r>
      <t>4</t>
    </r>
    <r>
      <rPr>
        <sz val="11"/>
        <color indexed="8"/>
        <rFont val="宋体"/>
        <family val="3"/>
        <charset val="134"/>
        <scheme val="minor"/>
      </rPr>
      <t>h</t>
    </r>
    <phoneticPr fontId="21" type="noConversion"/>
  </si>
  <si>
    <t>注：运动会出观众统一加0.5分，已全部加在总表，此处不显示</t>
    <phoneticPr fontId="20" type="noConversion"/>
  </si>
  <si>
    <t>5.6升旗仪式主持人</t>
    <phoneticPr fontId="20" type="noConversion"/>
  </si>
  <si>
    <t>triz杯志愿者</t>
    <phoneticPr fontId="21" type="noConversion"/>
  </si>
  <si>
    <t>一天</t>
    <phoneticPr fontId="21" type="noConversion"/>
  </si>
  <si>
    <t>triz志愿者</t>
    <phoneticPr fontId="21" type="noConversion"/>
  </si>
  <si>
    <t>4h</t>
    <phoneticPr fontId="21" type="noConversion"/>
  </si>
  <si>
    <t>15h</t>
    <phoneticPr fontId="21" type="noConversion"/>
  </si>
  <si>
    <t>电赛初测</t>
    <phoneticPr fontId="21" type="noConversion"/>
  </si>
  <si>
    <t>优秀奖</t>
    <phoneticPr fontId="21" type="noConversion"/>
  </si>
  <si>
    <t>运动会工作人员</t>
    <phoneticPr fontId="21" type="noConversion"/>
  </si>
  <si>
    <t>6h</t>
    <phoneticPr fontId="21" type="noConversion"/>
  </si>
  <si>
    <t>12h</t>
    <phoneticPr fontId="21" type="noConversion"/>
  </si>
  <si>
    <t>运动会观众</t>
    <phoneticPr fontId="20" type="noConversion"/>
  </si>
  <si>
    <t>运动会投稿</t>
    <phoneticPr fontId="20" type="noConversion"/>
  </si>
  <si>
    <t>篮球赛观众</t>
    <phoneticPr fontId="20" type="noConversion"/>
  </si>
  <si>
    <t>二等奖</t>
    <phoneticPr fontId="21" type="noConversion"/>
  </si>
  <si>
    <t>12h</t>
    <phoneticPr fontId="21" type="noConversion"/>
  </si>
  <si>
    <t>六一志愿者</t>
    <phoneticPr fontId="21" type="noConversion"/>
  </si>
  <si>
    <t>电赛测评</t>
    <phoneticPr fontId="21" type="noConversion"/>
  </si>
  <si>
    <t>校长杯观众</t>
    <phoneticPr fontId="20" type="noConversion"/>
  </si>
  <si>
    <t>5h</t>
    <phoneticPr fontId="21" type="noConversion"/>
  </si>
  <si>
    <t>三等奖</t>
    <phoneticPr fontId="21" type="noConversion"/>
  </si>
  <si>
    <t>水声杯篮球赛</t>
    <phoneticPr fontId="20" type="noConversion"/>
  </si>
  <si>
    <t>八强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</si>
</sst>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宋体"/>
      <charset val="134"/>
    </font>
    <font>
      <sz val="11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36363D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36363D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等线"/>
      <family val="3"/>
      <charset val="134"/>
    </font>
    <font>
      <b/>
      <sz val="11"/>
      <color rgb="FF000000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36363D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9" fillId="0" borderId="0">
      <protection locked="0"/>
    </xf>
    <xf numFmtId="0" fontId="19" fillId="0" borderId="0">
      <protection locked="0"/>
    </xf>
  </cellStyleXfs>
  <cellXfs count="1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vertical="center"/>
    </xf>
    <xf numFmtId="0" fontId="23" fillId="0" borderId="6" xfId="0" applyNumberFormat="1" applyFont="1" applyFill="1" applyBorder="1" applyAlignment="1">
      <alignment vertical="center"/>
    </xf>
    <xf numFmtId="0" fontId="23" fillId="0" borderId="7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wrapText="1"/>
    </xf>
    <xf numFmtId="0" fontId="22" fillId="0" borderId="1" xfId="0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49" fontId="17" fillId="0" borderId="1" xfId="2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 wrapText="1"/>
    </xf>
    <xf numFmtId="49" fontId="12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49" fontId="1" fillId="0" borderId="1" xfId="2" applyNumberFormat="1" applyFont="1" applyFill="1" applyBorder="1" applyAlignment="1" applyProtection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2" fillId="0" borderId="1" xfId="1" applyNumberFormat="1" applyFont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_Sheet1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38"/>
  <sheetViews>
    <sheetView showZeros="0" tabSelected="1" topLeftCell="A217" zoomScale="85" zoomScaleNormal="85" workbookViewId="0">
      <selection activeCell="G190" sqref="G190"/>
    </sheetView>
  </sheetViews>
  <sheetFormatPr defaultColWidth="9" defaultRowHeight="14" x14ac:dyDescent="0.25"/>
  <cols>
    <col min="1" max="1" width="9.453125" style="2" customWidth="1"/>
    <col min="2" max="2" width="8.90625" style="2" customWidth="1"/>
    <col min="3" max="3" width="15.08984375" style="2" customWidth="1"/>
    <col min="4" max="4" width="11.1796875" style="2" customWidth="1"/>
    <col min="5" max="5" width="13.90625" style="2" customWidth="1"/>
    <col min="6" max="12" width="12.90625" style="2" customWidth="1"/>
    <col min="13" max="13" width="8.90625" style="2" customWidth="1"/>
    <col min="14" max="256" width="10" style="3" customWidth="1"/>
  </cols>
  <sheetData>
    <row r="1" spans="1:17" s="1" customFormat="1" x14ac:dyDescent="0.25">
      <c r="A1" s="88" t="s">
        <v>0</v>
      </c>
      <c r="B1" s="88" t="s">
        <v>1</v>
      </c>
      <c r="C1" s="88" t="s">
        <v>2</v>
      </c>
      <c r="D1" s="88" t="s">
        <v>3</v>
      </c>
      <c r="E1" s="89" t="s">
        <v>4</v>
      </c>
      <c r="F1" s="89" t="s">
        <v>5</v>
      </c>
      <c r="G1" s="89" t="s">
        <v>6</v>
      </c>
      <c r="H1" s="89" t="s">
        <v>7</v>
      </c>
      <c r="I1" s="89" t="s">
        <v>8</v>
      </c>
      <c r="J1" s="89" t="s">
        <v>9</v>
      </c>
      <c r="K1" s="90" t="s">
        <v>10</v>
      </c>
      <c r="L1" s="90" t="s">
        <v>11</v>
      </c>
      <c r="M1" s="89" t="s">
        <v>12</v>
      </c>
    </row>
    <row r="2" spans="1:17" s="1" customFormat="1" x14ac:dyDescent="0.25">
      <c r="A2" s="88"/>
      <c r="B2" s="88"/>
      <c r="C2" s="88"/>
      <c r="D2" s="88"/>
      <c r="E2" s="89"/>
      <c r="F2" s="89"/>
      <c r="G2" s="89"/>
      <c r="H2" s="89"/>
      <c r="I2" s="89"/>
      <c r="J2" s="89"/>
      <c r="K2" s="91"/>
      <c r="L2" s="91"/>
      <c r="M2" s="89"/>
    </row>
    <row r="3" spans="1:17" x14ac:dyDescent="0.25">
      <c r="A3" s="4">
        <v>1</v>
      </c>
      <c r="B3" s="4">
        <v>511</v>
      </c>
      <c r="C3" s="4">
        <v>2017051101</v>
      </c>
      <c r="D3" s="4" t="s">
        <v>13</v>
      </c>
      <c r="E3" s="45">
        <f>VLOOKUP(A3:A237,学习与交流!A1:N311,14,1)</f>
        <v>0</v>
      </c>
      <c r="F3" s="45">
        <f>VLOOKUP(A3:A238,科技与创新!A2:N243,14,1)</f>
        <v>0</v>
      </c>
      <c r="G3" s="45">
        <f>VLOOKUP(A3:A237,文体活动!A1:N304,14,1)</f>
        <v>0.5</v>
      </c>
      <c r="H3" s="45">
        <f>VLOOKUP(A3:A237,实践活动!A1:H336,8,1)</f>
        <v>0</v>
      </c>
      <c r="I3" s="4">
        <f>VLOOKUP(A3:A237,班级评价!A1:G267,7,1)</f>
        <v>1</v>
      </c>
      <c r="J3" s="4"/>
      <c r="K3" s="4"/>
      <c r="L3" s="4"/>
      <c r="M3" s="4">
        <f>SUM(E3:I3)+0.5</f>
        <v>2</v>
      </c>
    </row>
    <row r="4" spans="1:17" x14ac:dyDescent="0.25">
      <c r="A4" s="4">
        <v>2</v>
      </c>
      <c r="B4" s="4">
        <v>511</v>
      </c>
      <c r="C4" s="4">
        <v>2017051102</v>
      </c>
      <c r="D4" s="4" t="s">
        <v>14</v>
      </c>
      <c r="E4" s="45">
        <f>VLOOKUP(A4:A238,学习与交流!A2:N312,14,1)</f>
        <v>0</v>
      </c>
      <c r="F4" s="45">
        <f>VLOOKUP(A4:A239,科技与创新!A3:N244,14,1)</f>
        <v>0</v>
      </c>
      <c r="G4" s="45">
        <f>VLOOKUP(A4:A238,文体活动!A2:N305,14,1)</f>
        <v>1</v>
      </c>
      <c r="H4" s="45">
        <f>VLOOKUP(A4:A238,实践活动!A2:H337,8,1)</f>
        <v>0</v>
      </c>
      <c r="I4" s="45">
        <f>VLOOKUP(A4:A238,班级评价!A2:G268,7,1)</f>
        <v>1</v>
      </c>
      <c r="J4" s="4"/>
      <c r="K4" s="4"/>
      <c r="L4" s="4"/>
      <c r="M4" s="65">
        <f t="shared" ref="M4:M67" si="0">SUM(E4:I4)+0.5</f>
        <v>2.5</v>
      </c>
    </row>
    <row r="5" spans="1:17" x14ac:dyDescent="0.25">
      <c r="A5" s="4">
        <v>3</v>
      </c>
      <c r="B5" s="4">
        <v>511</v>
      </c>
      <c r="C5" s="4">
        <v>2017051103</v>
      </c>
      <c r="D5" s="4" t="s">
        <v>15</v>
      </c>
      <c r="E5" s="45">
        <f>VLOOKUP(A5:A239,学习与交流!A3:N313,14,1)</f>
        <v>0</v>
      </c>
      <c r="F5" s="45">
        <f>VLOOKUP(A5:A240,科技与创新!A4:N245,14,1)</f>
        <v>0</v>
      </c>
      <c r="G5" s="45">
        <f>VLOOKUP(A5:A239,文体活动!A3:N306,14,1)</f>
        <v>0</v>
      </c>
      <c r="H5" s="45">
        <f>VLOOKUP(A5:A239,实践活动!A3:H338,8,1)</f>
        <v>0</v>
      </c>
      <c r="I5" s="45">
        <f>VLOOKUP(A5:A239,班级评价!A3:G269,7,1)</f>
        <v>1</v>
      </c>
      <c r="J5" s="4"/>
      <c r="K5" s="4"/>
      <c r="L5" s="4"/>
      <c r="M5" s="65">
        <f t="shared" si="0"/>
        <v>1.5</v>
      </c>
    </row>
    <row r="6" spans="1:17" x14ac:dyDescent="0.25">
      <c r="A6" s="4">
        <v>4</v>
      </c>
      <c r="B6" s="4">
        <v>511</v>
      </c>
      <c r="C6" s="4">
        <v>2017051104</v>
      </c>
      <c r="D6" s="4" t="s">
        <v>16</v>
      </c>
      <c r="E6" s="45">
        <f>VLOOKUP(A6:A240,学习与交流!A4:N314,14,1)</f>
        <v>0.5</v>
      </c>
      <c r="F6" s="45">
        <f>VLOOKUP(A6:A241,科技与创新!A5:N246,14,1)</f>
        <v>0</v>
      </c>
      <c r="G6" s="45">
        <f>VLOOKUP(A6:A240,文体活动!A4:N307,14,1)</f>
        <v>0</v>
      </c>
      <c r="H6" s="45">
        <f>VLOOKUP(A6:A240,实践活动!A4:H339,8,1)</f>
        <v>0</v>
      </c>
      <c r="I6" s="45">
        <f>VLOOKUP(A6:A240,班级评价!A4:G270,7,1)</f>
        <v>1</v>
      </c>
      <c r="J6" s="4"/>
      <c r="K6" s="4"/>
      <c r="L6" s="4"/>
      <c r="M6" s="65">
        <f t="shared" si="0"/>
        <v>2</v>
      </c>
    </row>
    <row r="7" spans="1:17" x14ac:dyDescent="0.25">
      <c r="A7" s="4">
        <v>5</v>
      </c>
      <c r="B7" s="4">
        <v>511</v>
      </c>
      <c r="C7" s="4">
        <v>2017051105</v>
      </c>
      <c r="D7" s="4" t="s">
        <v>17</v>
      </c>
      <c r="E7" s="45">
        <f>VLOOKUP(A7:A241,学习与交流!A5:N315,14,1)</f>
        <v>0</v>
      </c>
      <c r="F7" s="45">
        <f>VLOOKUP(A7:A242,科技与创新!A6:N247,14,1)</f>
        <v>0</v>
      </c>
      <c r="G7" s="45">
        <f>VLOOKUP(A7:A241,文体活动!A5:N308,14,1)</f>
        <v>0</v>
      </c>
      <c r="H7" s="45">
        <f>VLOOKUP(A7:A241,实践活动!A5:H340,8,1)</f>
        <v>0</v>
      </c>
      <c r="I7" s="45">
        <f>VLOOKUP(A7:A241,班级评价!A5:G271,7,1)</f>
        <v>1</v>
      </c>
      <c r="J7" s="4"/>
      <c r="K7" s="4"/>
      <c r="L7" s="4"/>
      <c r="M7" s="65">
        <f t="shared" si="0"/>
        <v>1.5</v>
      </c>
    </row>
    <row r="8" spans="1:17" x14ac:dyDescent="0.25">
      <c r="A8" s="4">
        <v>6</v>
      </c>
      <c r="B8" s="4">
        <v>511</v>
      </c>
      <c r="C8" s="4">
        <v>2017051106</v>
      </c>
      <c r="D8" s="4" t="s">
        <v>18</v>
      </c>
      <c r="E8" s="45">
        <f>VLOOKUP(A8:A242,学习与交流!A6:N316,14,1)</f>
        <v>0</v>
      </c>
      <c r="F8" s="45">
        <f>VLOOKUP(A8:A243,科技与创新!A7:N248,14,1)</f>
        <v>1</v>
      </c>
      <c r="G8" s="45">
        <f>VLOOKUP(A8:A242,文体活动!A6:N309,14,1)</f>
        <v>1.5</v>
      </c>
      <c r="H8" s="45">
        <f>VLOOKUP(A8:A242,实践活动!A6:H341,8,1)</f>
        <v>0</v>
      </c>
      <c r="I8" s="45">
        <f>VLOOKUP(A8:A242,班级评价!A6:G272,7,1)</f>
        <v>1</v>
      </c>
      <c r="J8" s="4"/>
      <c r="K8" s="4"/>
      <c r="L8" s="4"/>
      <c r="M8" s="65">
        <f t="shared" si="0"/>
        <v>4</v>
      </c>
    </row>
    <row r="9" spans="1:17" x14ac:dyDescent="0.25">
      <c r="A9" s="4">
        <v>7</v>
      </c>
      <c r="B9" s="4">
        <v>511</v>
      </c>
      <c r="C9" s="4">
        <v>2017051107</v>
      </c>
      <c r="D9" s="4" t="s">
        <v>19</v>
      </c>
      <c r="E9" s="45">
        <f>VLOOKUP(A9:A243,学习与交流!A7:N317,14,1)</f>
        <v>0.5</v>
      </c>
      <c r="F9" s="45">
        <f>VLOOKUP(A9:A244,科技与创新!A8:N249,14,1)</f>
        <v>0</v>
      </c>
      <c r="G9" s="45">
        <f>VLOOKUP(A9:A243,文体活动!A7:N310,14,1)</f>
        <v>3.5</v>
      </c>
      <c r="H9" s="45">
        <f>VLOOKUP(A9:A243,实践活动!A7:H342,8,1)</f>
        <v>6</v>
      </c>
      <c r="I9" s="45">
        <f>VLOOKUP(A9:A243,班级评价!A7:G273,7,1)</f>
        <v>3</v>
      </c>
      <c r="J9" s="4"/>
      <c r="K9" s="4"/>
      <c r="L9" s="4"/>
      <c r="M9" s="65">
        <f t="shared" si="0"/>
        <v>13.5</v>
      </c>
    </row>
    <row r="10" spans="1:17" x14ac:dyDescent="0.25">
      <c r="A10" s="4">
        <v>8</v>
      </c>
      <c r="B10" s="4">
        <v>511</v>
      </c>
      <c r="C10" s="4">
        <v>2017051108</v>
      </c>
      <c r="D10" s="4" t="s">
        <v>20</v>
      </c>
      <c r="E10" s="45">
        <f>VLOOKUP(A10:A244,学习与交流!A8:N318,14,1)</f>
        <v>0</v>
      </c>
      <c r="F10" s="45">
        <f>VLOOKUP(A10:A245,科技与创新!A9:N250,14,1)</f>
        <v>0</v>
      </c>
      <c r="G10" s="45">
        <f>VLOOKUP(A10:A244,文体活动!A8:N311,14,1)</f>
        <v>4.5</v>
      </c>
      <c r="H10" s="45">
        <f>VLOOKUP(A10:A244,实践活动!A8:H343,8,1)</f>
        <v>0</v>
      </c>
      <c r="I10" s="45">
        <f>VLOOKUP(A10:A244,班级评价!A8:G274,7,1)</f>
        <v>1</v>
      </c>
      <c r="J10" s="4"/>
      <c r="K10" s="4"/>
      <c r="L10" s="4"/>
      <c r="M10" s="65">
        <f t="shared" si="0"/>
        <v>6</v>
      </c>
    </row>
    <row r="11" spans="1:17" x14ac:dyDescent="0.25">
      <c r="A11" s="4">
        <v>9</v>
      </c>
      <c r="B11" s="4">
        <v>511</v>
      </c>
      <c r="C11" s="4">
        <v>2017051109</v>
      </c>
      <c r="D11" s="4" t="s">
        <v>21</v>
      </c>
      <c r="E11" s="45">
        <f>VLOOKUP(A11:A245,学习与交流!A9:N319,14,1)</f>
        <v>0.5</v>
      </c>
      <c r="F11" s="45">
        <f>VLOOKUP(A11:A246,科技与创新!A10:N251,14,1)</f>
        <v>0</v>
      </c>
      <c r="G11" s="45">
        <f>VLOOKUP(A11:A245,文体活动!A9:N312,14,1)</f>
        <v>2</v>
      </c>
      <c r="H11" s="45">
        <f>VLOOKUP(A11:A245,实践活动!A9:H344,8,1)</f>
        <v>5.5</v>
      </c>
      <c r="I11" s="45">
        <f>VLOOKUP(A11:A245,班级评价!A9:G275,7,1)</f>
        <v>1</v>
      </c>
      <c r="J11" s="4"/>
      <c r="K11" s="4"/>
      <c r="L11" s="4"/>
      <c r="M11" s="65">
        <f t="shared" si="0"/>
        <v>9.5</v>
      </c>
    </row>
    <row r="12" spans="1:17" s="20" customFormat="1" x14ac:dyDescent="0.25">
      <c r="A12" s="4">
        <v>10</v>
      </c>
      <c r="B12" s="4">
        <v>511</v>
      </c>
      <c r="C12" s="4">
        <v>2017051110</v>
      </c>
      <c r="D12" s="4" t="s">
        <v>22</v>
      </c>
      <c r="E12" s="45">
        <f>VLOOKUP(A12:A246,学习与交流!A10:N320,14,1)</f>
        <v>0</v>
      </c>
      <c r="F12" s="45">
        <f>VLOOKUP(A12:A247,科技与创新!A11:N252,14,1)</f>
        <v>0</v>
      </c>
      <c r="G12" s="45">
        <f>VLOOKUP(A12:A246,文体活动!A10:N313,14,1)</f>
        <v>0</v>
      </c>
      <c r="H12" s="45">
        <f>VLOOKUP(A12:A246,实践活动!A10:H345,8,1)</f>
        <v>1</v>
      </c>
      <c r="I12" s="45">
        <f>VLOOKUP(A12:A246,班级评价!A10:G276,7,1)</f>
        <v>1</v>
      </c>
      <c r="J12" s="4"/>
      <c r="K12" s="4"/>
      <c r="L12" s="4"/>
      <c r="M12" s="65">
        <f t="shared" si="0"/>
        <v>2.5</v>
      </c>
      <c r="N12" s="21"/>
      <c r="O12" s="21"/>
      <c r="P12" s="21"/>
      <c r="Q12" s="21"/>
    </row>
    <row r="13" spans="1:17" s="20" customFormat="1" x14ac:dyDescent="0.25">
      <c r="A13" s="4">
        <v>11</v>
      </c>
      <c r="B13" s="4">
        <v>511</v>
      </c>
      <c r="C13" s="4">
        <v>2017051111</v>
      </c>
      <c r="D13" s="4" t="s">
        <v>23</v>
      </c>
      <c r="E13" s="45">
        <f>VLOOKUP(A13:A247,学习与交流!A11:N321,14,1)</f>
        <v>0</v>
      </c>
      <c r="F13" s="45">
        <f>VLOOKUP(A13:A248,科技与创新!A12:N253,14,1)</f>
        <v>0</v>
      </c>
      <c r="G13" s="45">
        <f>VLOOKUP(A13:A247,文体活动!A11:N314,14,1)</f>
        <v>0</v>
      </c>
      <c r="H13" s="45">
        <f>VLOOKUP(A13:A247,实践活动!A11:H346,8,1)</f>
        <v>0</v>
      </c>
      <c r="I13" s="45">
        <f>VLOOKUP(A13:A247,班级评价!A11:G277,7,1)</f>
        <v>1</v>
      </c>
      <c r="J13" s="4"/>
      <c r="K13" s="4"/>
      <c r="L13" s="4"/>
      <c r="M13" s="65">
        <f t="shared" si="0"/>
        <v>1.5</v>
      </c>
      <c r="N13" s="21"/>
      <c r="O13" s="21"/>
      <c r="P13" s="21"/>
      <c r="Q13" s="21"/>
    </row>
    <row r="14" spans="1:17" s="20" customFormat="1" x14ac:dyDescent="0.25">
      <c r="A14" s="4">
        <v>12</v>
      </c>
      <c r="B14" s="4">
        <v>511</v>
      </c>
      <c r="C14" s="4">
        <v>2017051112</v>
      </c>
      <c r="D14" s="4" t="s">
        <v>24</v>
      </c>
      <c r="E14" s="45">
        <f>VLOOKUP(A14:A248,学习与交流!A12:N322,14,1)</f>
        <v>0</v>
      </c>
      <c r="F14" s="45">
        <f>VLOOKUP(A14:A249,科技与创新!A13:N254,14,1)</f>
        <v>0</v>
      </c>
      <c r="G14" s="45">
        <f>VLOOKUP(A14:A248,文体活动!A12:N315,14,1)</f>
        <v>0.5</v>
      </c>
      <c r="H14" s="45">
        <f>VLOOKUP(A14:A248,实践活动!A13:H347,8,1)</f>
        <v>0</v>
      </c>
      <c r="I14" s="45">
        <f>VLOOKUP(A14:A248,班级评价!A12:G278,7,1)</f>
        <v>1</v>
      </c>
      <c r="J14" s="4"/>
      <c r="K14" s="4"/>
      <c r="L14" s="4"/>
      <c r="M14" s="65">
        <f t="shared" si="0"/>
        <v>2</v>
      </c>
      <c r="N14" s="21"/>
      <c r="O14" s="21"/>
      <c r="P14" s="21"/>
      <c r="Q14" s="21"/>
    </row>
    <row r="15" spans="1:17" s="20" customFormat="1" x14ac:dyDescent="0.25">
      <c r="A15" s="4">
        <v>13</v>
      </c>
      <c r="B15" s="4">
        <v>511</v>
      </c>
      <c r="C15" s="4">
        <v>2017051113</v>
      </c>
      <c r="D15" s="4" t="s">
        <v>25</v>
      </c>
      <c r="E15" s="45">
        <f>VLOOKUP(A15:A249,学习与交流!A13:N323,14,1)</f>
        <v>0</v>
      </c>
      <c r="F15" s="45">
        <f>VLOOKUP(A15:A250,科技与创新!A14:N255,14,1)</f>
        <v>0</v>
      </c>
      <c r="G15" s="45">
        <f>VLOOKUP(A15:A249,文体活动!A13:N316,14,1)</f>
        <v>1</v>
      </c>
      <c r="H15" s="45">
        <f>VLOOKUP(A15:A249,实践活动!A14:H348,8,1)</f>
        <v>0</v>
      </c>
      <c r="I15" s="45">
        <f>VLOOKUP(A15:A249,班级评价!A13:G279,7,1)</f>
        <v>1</v>
      </c>
      <c r="J15" s="4"/>
      <c r="K15" s="4"/>
      <c r="L15" s="4"/>
      <c r="M15" s="65">
        <f t="shared" si="0"/>
        <v>2.5</v>
      </c>
      <c r="N15" s="21"/>
      <c r="O15" s="21"/>
      <c r="P15" s="21"/>
      <c r="Q15" s="21"/>
    </row>
    <row r="16" spans="1:17" s="20" customFormat="1" x14ac:dyDescent="0.25">
      <c r="A16" s="4">
        <v>14</v>
      </c>
      <c r="B16" s="4">
        <v>511</v>
      </c>
      <c r="C16" s="4">
        <v>2017051114</v>
      </c>
      <c r="D16" s="4" t="s">
        <v>26</v>
      </c>
      <c r="E16" s="45">
        <f>VLOOKUP(A16:A250,学习与交流!A14:N324,14,1)</f>
        <v>0</v>
      </c>
      <c r="F16" s="45">
        <f>VLOOKUP(A16:A251,科技与创新!A15:N256,14,1)</f>
        <v>0</v>
      </c>
      <c r="G16" s="45">
        <f>VLOOKUP(A16:A250,文体活动!A14:N317,14,1)</f>
        <v>0</v>
      </c>
      <c r="H16" s="45">
        <f>VLOOKUP(A16:A250,实践活动!A15:H349,8,1)</f>
        <v>0</v>
      </c>
      <c r="I16" s="45">
        <f>VLOOKUP(A16:A250,班级评价!A14:G280,7,1)</f>
        <v>1</v>
      </c>
      <c r="J16" s="4"/>
      <c r="K16" s="4"/>
      <c r="L16" s="4"/>
      <c r="M16" s="65">
        <f t="shared" si="0"/>
        <v>1.5</v>
      </c>
      <c r="N16" s="21"/>
      <c r="O16" s="21"/>
      <c r="P16" s="21"/>
      <c r="Q16" s="21"/>
    </row>
    <row r="17" spans="1:13" x14ac:dyDescent="0.25">
      <c r="A17" s="4">
        <v>15</v>
      </c>
      <c r="B17" s="4">
        <v>511</v>
      </c>
      <c r="C17" s="4">
        <v>2017051115</v>
      </c>
      <c r="D17" s="4" t="s">
        <v>27</v>
      </c>
      <c r="E17" s="45">
        <f>VLOOKUP(A17:A251,学习与交流!A15:N325,14,1)</f>
        <v>0</v>
      </c>
      <c r="F17" s="45">
        <f>VLOOKUP(A17:A252,科技与创新!A16:N257,14,1)</f>
        <v>0</v>
      </c>
      <c r="G17" s="45">
        <f>VLOOKUP(A17:A251,文体活动!A15:N318,14,1)</f>
        <v>0</v>
      </c>
      <c r="H17" s="45">
        <f>VLOOKUP(A17:A251,实践活动!A16:H350,8,1)</f>
        <v>0</v>
      </c>
      <c r="I17" s="45">
        <f>VLOOKUP(A17:A251,班级评价!A15:G281,7,1)</f>
        <v>1</v>
      </c>
      <c r="J17" s="4"/>
      <c r="K17" s="4"/>
      <c r="L17" s="4"/>
      <c r="M17" s="65">
        <f t="shared" si="0"/>
        <v>1.5</v>
      </c>
    </row>
    <row r="18" spans="1:13" x14ac:dyDescent="0.25">
      <c r="A18" s="4">
        <v>16</v>
      </c>
      <c r="B18" s="4">
        <v>511</v>
      </c>
      <c r="C18" s="4">
        <v>2017051116</v>
      </c>
      <c r="D18" s="4" t="s">
        <v>28</v>
      </c>
      <c r="E18" s="45">
        <f>VLOOKUP(A18:A252,学习与交流!A16:N326,14,1)</f>
        <v>0</v>
      </c>
      <c r="F18" s="45">
        <f>VLOOKUP(A18:A253,科技与创新!A17:N258,14,1)</f>
        <v>0</v>
      </c>
      <c r="G18" s="45">
        <f>VLOOKUP(A18:A252,文体活动!A16:N319,14,1)</f>
        <v>0</v>
      </c>
      <c r="H18" s="45">
        <f>VLOOKUP(A18:A252,实践活动!A17:H351,8,1)</f>
        <v>0</v>
      </c>
      <c r="I18" s="45">
        <f>VLOOKUP(A18:A252,班级评价!A16:G282,7,1)</f>
        <v>1</v>
      </c>
      <c r="J18" s="4"/>
      <c r="K18" s="4"/>
      <c r="L18" s="4"/>
      <c r="M18" s="65">
        <f t="shared" si="0"/>
        <v>1.5</v>
      </c>
    </row>
    <row r="19" spans="1:13" x14ac:dyDescent="0.25">
      <c r="A19" s="4">
        <v>17</v>
      </c>
      <c r="B19" s="4">
        <v>511</v>
      </c>
      <c r="C19" s="4">
        <v>2017051117</v>
      </c>
      <c r="D19" s="4" t="s">
        <v>29</v>
      </c>
      <c r="E19" s="45">
        <f>VLOOKUP(A19:A253,学习与交流!A17:N327,14,1)</f>
        <v>0</v>
      </c>
      <c r="F19" s="45">
        <f>VLOOKUP(A19:A254,科技与创新!A18:N259,14,1)</f>
        <v>0</v>
      </c>
      <c r="G19" s="45">
        <f>VLOOKUP(A19:A253,文体活动!A17:N320,14,1)</f>
        <v>0.5</v>
      </c>
      <c r="H19" s="45">
        <f>VLOOKUP(A19:A253,实践活动!A18:H352,8,1)</f>
        <v>2</v>
      </c>
      <c r="I19" s="45">
        <f>VLOOKUP(A19:A253,班级评价!A17:G283,7,1)</f>
        <v>1</v>
      </c>
      <c r="J19" s="4"/>
      <c r="K19" s="4"/>
      <c r="L19" s="4"/>
      <c r="M19" s="65">
        <f t="shared" si="0"/>
        <v>4</v>
      </c>
    </row>
    <row r="20" spans="1:13" x14ac:dyDescent="0.25">
      <c r="A20" s="4">
        <v>18</v>
      </c>
      <c r="B20" s="4">
        <v>511</v>
      </c>
      <c r="C20" s="4">
        <v>2017051118</v>
      </c>
      <c r="D20" s="4" t="s">
        <v>30</v>
      </c>
      <c r="E20" s="45">
        <f>VLOOKUP(A20:A254,学习与交流!A18:N328,14,1)</f>
        <v>0</v>
      </c>
      <c r="F20" s="45">
        <f>VLOOKUP(A20:A255,科技与创新!A19:N260,14,1)</f>
        <v>0</v>
      </c>
      <c r="G20" s="45">
        <f>VLOOKUP(A20:A254,文体活动!A18:N321,14,1)</f>
        <v>1</v>
      </c>
      <c r="H20" s="45">
        <f>VLOOKUP(A20:A254,实践活动!A19:H353,8,1)</f>
        <v>0</v>
      </c>
      <c r="I20" s="45">
        <f>VLOOKUP(A20:A254,班级评价!A18:G284,7,1)</f>
        <v>1</v>
      </c>
      <c r="J20" s="4"/>
      <c r="K20" s="4"/>
      <c r="L20" s="4"/>
      <c r="M20" s="65">
        <f t="shared" si="0"/>
        <v>2.5</v>
      </c>
    </row>
    <row r="21" spans="1:13" x14ac:dyDescent="0.25">
      <c r="A21" s="4">
        <v>19</v>
      </c>
      <c r="B21" s="4">
        <v>511</v>
      </c>
      <c r="C21" s="4">
        <v>2017051119</v>
      </c>
      <c r="D21" s="4" t="s">
        <v>31</v>
      </c>
      <c r="E21" s="45">
        <f>VLOOKUP(A21:A255,学习与交流!A19:N329,14,1)</f>
        <v>0</v>
      </c>
      <c r="F21" s="45">
        <f>VLOOKUP(A21:A256,科技与创新!A20:N261,14,1)</f>
        <v>0</v>
      </c>
      <c r="G21" s="45">
        <f>VLOOKUP(A21:A255,文体活动!A19:N322,14,1)</f>
        <v>0</v>
      </c>
      <c r="H21" s="45">
        <f>VLOOKUP(A21:A255,实践活动!A20:H354,8,1)</f>
        <v>0</v>
      </c>
      <c r="I21" s="45">
        <f>VLOOKUP(A21:A255,班级评价!A19:G285,7,1)</f>
        <v>1</v>
      </c>
      <c r="J21" s="4"/>
      <c r="K21" s="4"/>
      <c r="L21" s="4"/>
      <c r="M21" s="65">
        <f t="shared" si="0"/>
        <v>1.5</v>
      </c>
    </row>
    <row r="22" spans="1:13" x14ac:dyDescent="0.25">
      <c r="A22" s="4">
        <v>20</v>
      </c>
      <c r="B22" s="4">
        <v>511</v>
      </c>
      <c r="C22" s="4">
        <v>2017051120</v>
      </c>
      <c r="D22" s="4" t="s">
        <v>32</v>
      </c>
      <c r="E22" s="45">
        <f>VLOOKUP(A22:A256,学习与交流!A20:N330,14,1)</f>
        <v>0</v>
      </c>
      <c r="F22" s="45">
        <f>VLOOKUP(A22:A257,科技与创新!A21:N262,14,1)</f>
        <v>1</v>
      </c>
      <c r="G22" s="45">
        <f>VLOOKUP(A22:A256,文体活动!A20:N323,14,1)</f>
        <v>0</v>
      </c>
      <c r="H22" s="45">
        <f>VLOOKUP(A22:A256,实践活动!A21:H355,8,1)</f>
        <v>9</v>
      </c>
      <c r="I22" s="45">
        <f>VLOOKUP(A22:A256,班级评价!A20:G286,7,1)</f>
        <v>1</v>
      </c>
      <c r="J22" s="4"/>
      <c r="K22" s="4"/>
      <c r="L22" s="4"/>
      <c r="M22" s="65">
        <f t="shared" si="0"/>
        <v>11.5</v>
      </c>
    </row>
    <row r="23" spans="1:13" x14ac:dyDescent="0.25">
      <c r="A23" s="4">
        <v>21</v>
      </c>
      <c r="B23" s="4">
        <v>511</v>
      </c>
      <c r="C23" s="4">
        <v>2017051121</v>
      </c>
      <c r="D23" s="4" t="s">
        <v>33</v>
      </c>
      <c r="E23" s="45">
        <f>VLOOKUP(A23:A257,学习与交流!A21:N331,14,1)</f>
        <v>0</v>
      </c>
      <c r="F23" s="45">
        <f>VLOOKUP(A23:A258,科技与创新!A22:N263,14,1)</f>
        <v>0</v>
      </c>
      <c r="G23" s="45">
        <f>VLOOKUP(A23:A257,文体活动!A21:N324,14,1)</f>
        <v>0</v>
      </c>
      <c r="H23" s="45">
        <f>VLOOKUP(A23:A257,实践活动!A22:H356,8,1)</f>
        <v>0</v>
      </c>
      <c r="I23" s="45">
        <f>VLOOKUP(A23:A257,班级评价!A21:G287,7,1)</f>
        <v>1</v>
      </c>
      <c r="J23" s="4"/>
      <c r="K23" s="4"/>
      <c r="L23" s="4"/>
      <c r="M23" s="65">
        <f t="shared" si="0"/>
        <v>1.5</v>
      </c>
    </row>
    <row r="24" spans="1:13" x14ac:dyDescent="0.25">
      <c r="A24" s="4">
        <v>22</v>
      </c>
      <c r="B24" s="4">
        <v>511</v>
      </c>
      <c r="C24" s="4">
        <v>2017051122</v>
      </c>
      <c r="D24" s="4" t="s">
        <v>34</v>
      </c>
      <c r="E24" s="45">
        <f>VLOOKUP(A24:A258,学习与交流!A22:N332,14,1)</f>
        <v>1</v>
      </c>
      <c r="F24" s="45">
        <f>VLOOKUP(A24:A259,科技与创新!A23:N264,14,1)</f>
        <v>0</v>
      </c>
      <c r="G24" s="45">
        <f>VLOOKUP(A24:A258,文体活动!A22:N325,14,1)</f>
        <v>2</v>
      </c>
      <c r="H24" s="45">
        <f>VLOOKUP(A24:A258,实践活动!A23:H357,8,1)</f>
        <v>0</v>
      </c>
      <c r="I24" s="45">
        <f>VLOOKUP(A24:A258,班级评价!A22:G288,7,1)</f>
        <v>1</v>
      </c>
      <c r="J24" s="4"/>
      <c r="K24" s="4"/>
      <c r="L24" s="4"/>
      <c r="M24" s="65">
        <f t="shared" si="0"/>
        <v>4.5</v>
      </c>
    </row>
    <row r="25" spans="1:13" x14ac:dyDescent="0.25">
      <c r="A25" s="4">
        <v>23</v>
      </c>
      <c r="B25" s="4">
        <v>511</v>
      </c>
      <c r="C25" s="4">
        <v>2017051123</v>
      </c>
      <c r="D25" s="4" t="s">
        <v>35</v>
      </c>
      <c r="E25" s="45">
        <f>VLOOKUP(A25:A259,学习与交流!A23:N333,14,1)</f>
        <v>0</v>
      </c>
      <c r="F25" s="45">
        <f>VLOOKUP(A25:A260,科技与创新!A24:N265,14,1)</f>
        <v>1.6</v>
      </c>
      <c r="G25" s="45">
        <f>VLOOKUP(A25:A259,文体活动!A23:N326,14,1)</f>
        <v>2.5</v>
      </c>
      <c r="H25" s="45">
        <f>VLOOKUP(A25:A259,实践活动!A25:H358,8,1)</f>
        <v>0</v>
      </c>
      <c r="I25" s="45">
        <f>VLOOKUP(A25:A259,班级评价!A23:G289,7,1)</f>
        <v>1</v>
      </c>
      <c r="J25" s="4"/>
      <c r="K25" s="4"/>
      <c r="L25" s="4"/>
      <c r="M25" s="65">
        <f t="shared" si="0"/>
        <v>5.6</v>
      </c>
    </row>
    <row r="26" spans="1:13" x14ac:dyDescent="0.25">
      <c r="A26" s="4">
        <v>24</v>
      </c>
      <c r="B26" s="4">
        <v>511</v>
      </c>
      <c r="C26" s="4">
        <v>2017051124</v>
      </c>
      <c r="D26" s="4" t="s">
        <v>36</v>
      </c>
      <c r="E26" s="45">
        <f>VLOOKUP(A26:A260,学习与交流!A24:N334,14,1)</f>
        <v>0</v>
      </c>
      <c r="F26" s="45">
        <f>VLOOKUP(A26:A261,科技与创新!A25:N266,14,1)</f>
        <v>0</v>
      </c>
      <c r="G26" s="45">
        <f>VLOOKUP(A26:A260,文体活动!A24:N327,14,1)</f>
        <v>5</v>
      </c>
      <c r="H26" s="45">
        <f>VLOOKUP(A26:A260,实践活动!A26:H359,8,1)</f>
        <v>10.5</v>
      </c>
      <c r="I26" s="45">
        <f>VLOOKUP(A26:A260,班级评价!A24:G290,7,1)</f>
        <v>2</v>
      </c>
      <c r="J26" s="4"/>
      <c r="K26" s="4"/>
      <c r="L26" s="4"/>
      <c r="M26" s="65">
        <f t="shared" si="0"/>
        <v>18</v>
      </c>
    </row>
    <row r="27" spans="1:13" x14ac:dyDescent="0.25">
      <c r="A27" s="4">
        <v>25</v>
      </c>
      <c r="B27" s="4">
        <v>511</v>
      </c>
      <c r="C27" s="4">
        <v>2017051125</v>
      </c>
      <c r="D27" s="4" t="s">
        <v>37</v>
      </c>
      <c r="E27" s="45">
        <f>VLOOKUP(A27:A261,学习与交流!A25:N335,14,1)</f>
        <v>1</v>
      </c>
      <c r="F27" s="45">
        <f>VLOOKUP(A27:A262,科技与创新!A26:N267,14,1)</f>
        <v>0</v>
      </c>
      <c r="G27" s="45">
        <f>VLOOKUP(A27:A261,文体活动!A25:N328,14,1)</f>
        <v>3</v>
      </c>
      <c r="H27" s="45">
        <f>VLOOKUP(A27:A261,实践活动!A27:H360,8,1)</f>
        <v>0</v>
      </c>
      <c r="I27" s="45">
        <f>VLOOKUP(A27:A261,班级评价!A25:G291,7,1)</f>
        <v>1</v>
      </c>
      <c r="J27" s="4"/>
      <c r="K27" s="4"/>
      <c r="L27" s="4"/>
      <c r="M27" s="65">
        <f t="shared" si="0"/>
        <v>5.5</v>
      </c>
    </row>
    <row r="28" spans="1:13" x14ac:dyDescent="0.25">
      <c r="A28" s="4">
        <v>26</v>
      </c>
      <c r="B28" s="4">
        <v>511</v>
      </c>
      <c r="C28" s="4">
        <v>2017051126</v>
      </c>
      <c r="D28" s="4" t="s">
        <v>38</v>
      </c>
      <c r="E28" s="45">
        <f>VLOOKUP(A28:A262,学习与交流!A26:N336,14,1)</f>
        <v>0</v>
      </c>
      <c r="F28" s="45">
        <f>VLOOKUP(A28:A263,科技与创新!A27:N268,14,1)</f>
        <v>0</v>
      </c>
      <c r="G28" s="45">
        <f>VLOOKUP(A28:A262,文体活动!A26:N329,14,1)</f>
        <v>0</v>
      </c>
      <c r="H28" s="45">
        <f>VLOOKUP(A28:A262,实践活动!A28:H361,8,1)</f>
        <v>0</v>
      </c>
      <c r="I28" s="45">
        <f>VLOOKUP(A28:A262,班级评价!A26:G292,7,1)</f>
        <v>1</v>
      </c>
      <c r="J28" s="4"/>
      <c r="K28" s="4"/>
      <c r="L28" s="4"/>
      <c r="M28" s="65">
        <f t="shared" si="0"/>
        <v>1.5</v>
      </c>
    </row>
    <row r="29" spans="1:13" x14ac:dyDescent="0.25">
      <c r="A29" s="4">
        <v>27</v>
      </c>
      <c r="B29" s="4">
        <v>511</v>
      </c>
      <c r="C29" s="4">
        <v>2017051127</v>
      </c>
      <c r="D29" s="4" t="s">
        <v>39</v>
      </c>
      <c r="E29" s="45">
        <f>VLOOKUP(A29:A263,学习与交流!A27:N337,14,1)</f>
        <v>0</v>
      </c>
      <c r="F29" s="45">
        <f>VLOOKUP(A29:A264,科技与创新!A28:N269,14,1)</f>
        <v>0</v>
      </c>
      <c r="G29" s="45">
        <f>VLOOKUP(A29:A263,文体活动!A27:N330,14,1)</f>
        <v>2</v>
      </c>
      <c r="H29" s="45">
        <f>VLOOKUP(A29:A263,实践活动!A29:H362,8,1)</f>
        <v>10.5</v>
      </c>
      <c r="I29" s="45">
        <f>VLOOKUP(A29:A263,班级评价!A27:G293,7,1)</f>
        <v>1</v>
      </c>
      <c r="J29" s="4"/>
      <c r="K29" s="4"/>
      <c r="L29" s="4"/>
      <c r="M29" s="65">
        <f t="shared" si="0"/>
        <v>14</v>
      </c>
    </row>
    <row r="30" spans="1:13" x14ac:dyDescent="0.25">
      <c r="A30" s="4">
        <v>28</v>
      </c>
      <c r="B30" s="4">
        <v>511</v>
      </c>
      <c r="C30" s="4">
        <v>2017051128</v>
      </c>
      <c r="D30" s="4" t="s">
        <v>40</v>
      </c>
      <c r="E30" s="45">
        <f>VLOOKUP(A30:A264,学习与交流!A28:N338,14,1)</f>
        <v>0</v>
      </c>
      <c r="F30" s="45">
        <f>VLOOKUP(A30:A265,科技与创新!A29:N270,14,1)</f>
        <v>0</v>
      </c>
      <c r="G30" s="45">
        <f>VLOOKUP(A30:A264,文体活动!A28:N331,14,1)</f>
        <v>0</v>
      </c>
      <c r="H30" s="45">
        <f>VLOOKUP(A30:A264,实践活动!A30:H363,8,1)</f>
        <v>0</v>
      </c>
      <c r="I30" s="45">
        <f>VLOOKUP(A30:A264,班级评价!A28:G294,7,1)</f>
        <v>1</v>
      </c>
      <c r="J30" s="4"/>
      <c r="K30" s="4"/>
      <c r="L30" s="4"/>
      <c r="M30" s="65">
        <f t="shared" si="0"/>
        <v>1.5</v>
      </c>
    </row>
    <row r="31" spans="1:13" x14ac:dyDescent="0.25">
      <c r="A31" s="4">
        <v>29</v>
      </c>
      <c r="B31" s="4">
        <v>511</v>
      </c>
      <c r="C31" s="4">
        <v>2017051129</v>
      </c>
      <c r="D31" s="4" t="s">
        <v>41</v>
      </c>
      <c r="E31" s="45">
        <f>VLOOKUP(A31:A265,学习与交流!A29:N339,14,1)</f>
        <v>0</v>
      </c>
      <c r="F31" s="45">
        <f>VLOOKUP(A31:A266,科技与创新!A30:N271,14,1)</f>
        <v>0</v>
      </c>
      <c r="G31" s="45">
        <f>VLOOKUP(A31:A265,文体活动!A29:N332,14,1)</f>
        <v>0</v>
      </c>
      <c r="H31" s="45">
        <f>VLOOKUP(A31:A265,实践活动!A31:H364,8,1)</f>
        <v>0</v>
      </c>
      <c r="I31" s="45">
        <f>VLOOKUP(A31:A265,班级评价!A29:G295,7,1)</f>
        <v>1</v>
      </c>
      <c r="J31" s="4"/>
      <c r="K31" s="4"/>
      <c r="L31" s="4"/>
      <c r="M31" s="65">
        <f t="shared" si="0"/>
        <v>1.5</v>
      </c>
    </row>
    <row r="32" spans="1:13" x14ac:dyDescent="0.25">
      <c r="A32" s="4">
        <v>30</v>
      </c>
      <c r="B32" s="4">
        <v>511</v>
      </c>
      <c r="C32" s="4">
        <v>2017051130</v>
      </c>
      <c r="D32" s="4" t="s">
        <v>42</v>
      </c>
      <c r="E32" s="45">
        <f>VLOOKUP(A32:A266,学习与交流!A30:N340,14,1)</f>
        <v>0</v>
      </c>
      <c r="F32" s="45">
        <f>VLOOKUP(A32:A267,科技与创新!A31:N272,14,1)</f>
        <v>0</v>
      </c>
      <c r="G32" s="45">
        <f>VLOOKUP(A32:A266,文体活动!A30:N333,14,1)</f>
        <v>0</v>
      </c>
      <c r="H32" s="45">
        <f>VLOOKUP(A32:A266,实践活动!A32:H365,8,1)</f>
        <v>0</v>
      </c>
      <c r="I32" s="45">
        <f>VLOOKUP(A32:A266,班级评价!A30:G296,7,1)</f>
        <v>1</v>
      </c>
      <c r="J32" s="4"/>
      <c r="K32" s="4"/>
      <c r="L32" s="4"/>
      <c r="M32" s="65">
        <f t="shared" si="0"/>
        <v>1.5</v>
      </c>
    </row>
    <row r="33" spans="1:13" x14ac:dyDescent="0.25">
      <c r="A33" s="4">
        <v>31</v>
      </c>
      <c r="B33" s="4">
        <v>511</v>
      </c>
      <c r="C33" s="4">
        <v>2017051131</v>
      </c>
      <c r="D33" s="4" t="s">
        <v>43</v>
      </c>
      <c r="E33" s="45">
        <f>VLOOKUP(A33:A267,学习与交流!A31:N341,14,1)</f>
        <v>0</v>
      </c>
      <c r="F33" s="45">
        <f>VLOOKUP(A33:A268,科技与创新!A32:N273,14,1)</f>
        <v>0</v>
      </c>
      <c r="G33" s="45">
        <f>VLOOKUP(A33:A267,文体活动!A31:N334,14,1)</f>
        <v>1</v>
      </c>
      <c r="H33" s="45">
        <f>VLOOKUP(A33:A267,实践活动!A33:H366,8,1)</f>
        <v>3</v>
      </c>
      <c r="I33" s="45">
        <f>VLOOKUP(A33:A267,班级评价!A31:G297,7,1)</f>
        <v>1</v>
      </c>
      <c r="J33" s="4"/>
      <c r="K33" s="4"/>
      <c r="L33" s="4"/>
      <c r="M33" s="65">
        <f t="shared" si="0"/>
        <v>5.5</v>
      </c>
    </row>
    <row r="34" spans="1:13" x14ac:dyDescent="0.25">
      <c r="A34" s="4">
        <v>32</v>
      </c>
      <c r="B34" s="4">
        <v>511</v>
      </c>
      <c r="C34" s="4">
        <v>2017051132</v>
      </c>
      <c r="D34" s="4" t="s">
        <v>44</v>
      </c>
      <c r="E34" s="45">
        <f>VLOOKUP(A34:A268,学习与交流!A32:N342,14,1)</f>
        <v>0</v>
      </c>
      <c r="F34" s="45">
        <f>VLOOKUP(A34:A269,科技与创新!A33:N274,14,1)</f>
        <v>0</v>
      </c>
      <c r="G34" s="45">
        <f>VLOOKUP(A34:A268,文体活动!A32:N335,14,1)</f>
        <v>0</v>
      </c>
      <c r="H34" s="45">
        <f>VLOOKUP(A34:A268,实践活动!A34:H367,8,1)</f>
        <v>0</v>
      </c>
      <c r="I34" s="45">
        <f>VLOOKUP(A34:A268,班级评价!A32:G298,7,1)</f>
        <v>1</v>
      </c>
      <c r="J34" s="4"/>
      <c r="K34" s="4"/>
      <c r="L34" s="4"/>
      <c r="M34" s="65">
        <f t="shared" si="0"/>
        <v>1.5</v>
      </c>
    </row>
    <row r="35" spans="1:13" x14ac:dyDescent="0.25">
      <c r="A35" s="4">
        <v>33</v>
      </c>
      <c r="B35" s="4">
        <v>511</v>
      </c>
      <c r="C35" s="4">
        <v>2017051133</v>
      </c>
      <c r="D35" s="4" t="s">
        <v>45</v>
      </c>
      <c r="E35" s="45">
        <f>VLOOKUP(A35:A269,学习与交流!A33:N343,14,1)</f>
        <v>0</v>
      </c>
      <c r="F35" s="45">
        <f>VLOOKUP(A35:A270,科技与创新!A34:N275,14,1)</f>
        <v>4</v>
      </c>
      <c r="G35" s="84">
        <f>VLOOKUP(A35:A269,文体活动!A33:N336,14,1)</f>
        <v>4</v>
      </c>
      <c r="H35" s="84">
        <f>VLOOKUP(A35:A269,实践活动!A36:H368,8,1)</f>
        <v>8.5</v>
      </c>
      <c r="I35" s="45">
        <f>VLOOKUP(A35:A269,班级评价!A33:G299,7,1)</f>
        <v>1</v>
      </c>
      <c r="J35" s="4"/>
      <c r="K35" s="4"/>
      <c r="L35" s="4"/>
      <c r="M35" s="65">
        <f t="shared" si="0"/>
        <v>18</v>
      </c>
    </row>
    <row r="36" spans="1:13" x14ac:dyDescent="0.25">
      <c r="A36" s="4">
        <v>34</v>
      </c>
      <c r="B36" s="4">
        <v>511</v>
      </c>
      <c r="C36" s="4">
        <v>2017051134</v>
      </c>
      <c r="D36" s="4" t="s">
        <v>46</v>
      </c>
      <c r="E36" s="45">
        <f>VLOOKUP(A36:A270,学习与交流!A34:N344,14,1)</f>
        <v>0</v>
      </c>
      <c r="F36" s="45">
        <f>VLOOKUP(A36:A271,科技与创新!A35:N276,14,1)</f>
        <v>0</v>
      </c>
      <c r="G36" s="45">
        <f>VLOOKUP(A36:A270,文体活动!A34:N337,14,1)</f>
        <v>0</v>
      </c>
      <c r="H36" s="45">
        <f>VLOOKUP(A36:A270,实践活动!A37:H369,8,1)</f>
        <v>0</v>
      </c>
      <c r="I36" s="45">
        <f>VLOOKUP(A36:A270,班级评价!A34:G300,7,1)</f>
        <v>1</v>
      </c>
      <c r="J36" s="4"/>
      <c r="K36" s="4"/>
      <c r="L36" s="4"/>
      <c r="M36" s="65">
        <f t="shared" si="0"/>
        <v>1.5</v>
      </c>
    </row>
    <row r="37" spans="1:13" x14ac:dyDescent="0.25">
      <c r="A37" s="4">
        <v>35</v>
      </c>
      <c r="B37" s="4">
        <v>511</v>
      </c>
      <c r="C37" s="4">
        <v>2017051135</v>
      </c>
      <c r="D37" s="4" t="s">
        <v>47</v>
      </c>
      <c r="E37" s="45">
        <f>VLOOKUP(A37:A271,学习与交流!A35:N345,14,1)</f>
        <v>0</v>
      </c>
      <c r="F37" s="45">
        <f>VLOOKUP(A37:A272,科技与创新!A36:N277,14,1)</f>
        <v>0</v>
      </c>
      <c r="G37" s="45">
        <f>VLOOKUP(A37:A271,文体活动!A35:N338,14,1)</f>
        <v>0</v>
      </c>
      <c r="H37" s="45">
        <f>VLOOKUP(A37:A271,实践活动!A38:H370,8,1)</f>
        <v>8</v>
      </c>
      <c r="I37" s="45">
        <f>VLOOKUP(A37:A271,班级评价!A35:G301,7,1)</f>
        <v>1</v>
      </c>
      <c r="J37" s="4"/>
      <c r="K37" s="4"/>
      <c r="L37" s="4"/>
      <c r="M37" s="65">
        <f t="shared" si="0"/>
        <v>9.5</v>
      </c>
    </row>
    <row r="38" spans="1:13" x14ac:dyDescent="0.25">
      <c r="A38" s="4">
        <v>36</v>
      </c>
      <c r="B38" s="4">
        <v>511</v>
      </c>
      <c r="C38" s="4">
        <v>2017071712</v>
      </c>
      <c r="D38" s="4" t="s">
        <v>48</v>
      </c>
      <c r="E38" s="45">
        <f>VLOOKUP(A38:A272,学习与交流!A36:N346,14,1)</f>
        <v>0.5</v>
      </c>
      <c r="F38" s="45">
        <f>VLOOKUP(A38:A273,科技与创新!A37:N278,14,1)</f>
        <v>2.4</v>
      </c>
      <c r="G38" s="45">
        <f>VLOOKUP(A38:A272,文体活动!A36:N339,14,1)</f>
        <v>6</v>
      </c>
      <c r="H38" s="45">
        <f>VLOOKUP(A38:A272,实践活动!A39:H371,8,1)</f>
        <v>0</v>
      </c>
      <c r="I38" s="45">
        <f>VLOOKUP(A38:A272,班级评价!A36:G302,7,1)</f>
        <v>2</v>
      </c>
      <c r="J38" s="4"/>
      <c r="K38" s="4"/>
      <c r="L38" s="4"/>
      <c r="M38" s="65">
        <f t="shared" si="0"/>
        <v>11.4</v>
      </c>
    </row>
    <row r="39" spans="1:13" x14ac:dyDescent="0.25">
      <c r="A39" s="4">
        <v>37</v>
      </c>
      <c r="B39" s="4">
        <v>511</v>
      </c>
      <c r="C39" s="4">
        <v>2016051130</v>
      </c>
      <c r="D39" s="4" t="s">
        <v>49</v>
      </c>
      <c r="E39" s="45">
        <f>VLOOKUP(A39:A273,学习与交流!A37:N347,14,1)</f>
        <v>0</v>
      </c>
      <c r="F39" s="45">
        <f>VLOOKUP(A39:A274,科技与创新!A38:N279,14,1)</f>
        <v>0</v>
      </c>
      <c r="G39" s="45">
        <f>VLOOKUP(A39:A273,文体活动!A37:N340,14,1)</f>
        <v>0</v>
      </c>
      <c r="H39" s="45">
        <f>VLOOKUP(A39:A273,实践活动!A40:H372,8,1)</f>
        <v>0</v>
      </c>
      <c r="I39" s="45">
        <f>VLOOKUP(A39:A273,班级评价!A37:G303,7,1)</f>
        <v>1</v>
      </c>
      <c r="J39" s="4"/>
      <c r="K39" s="4"/>
      <c r="L39" s="4"/>
      <c r="M39" s="65">
        <f t="shared" si="0"/>
        <v>1.5</v>
      </c>
    </row>
    <row r="40" spans="1:13" x14ac:dyDescent="0.25">
      <c r="A40" s="5">
        <v>38</v>
      </c>
      <c r="B40" s="5">
        <v>512</v>
      </c>
      <c r="C40" s="5">
        <v>2017051201</v>
      </c>
      <c r="D40" s="6" t="s">
        <v>50</v>
      </c>
      <c r="E40" s="45">
        <f>VLOOKUP(A40:A274,学习与交流!A38:N348,14,1)</f>
        <v>0</v>
      </c>
      <c r="F40" s="45">
        <f>VLOOKUP(A40:A275,科技与创新!A39:N280,14,1)</f>
        <v>0.6</v>
      </c>
      <c r="G40" s="84">
        <f>VLOOKUP(A40:A274,文体活动!A38:N341,14,1)</f>
        <v>1</v>
      </c>
      <c r="H40" s="45">
        <f>VLOOKUP(A40:A274,实践活动!A41:H373,8,1)</f>
        <v>2</v>
      </c>
      <c r="I40" s="45">
        <f>VLOOKUP(A40:A274,班级评价!A38:G304,7,1)</f>
        <v>1</v>
      </c>
      <c r="J40" s="5"/>
      <c r="K40" s="5"/>
      <c r="L40" s="5"/>
      <c r="M40" s="65">
        <f t="shared" si="0"/>
        <v>5.0999999999999996</v>
      </c>
    </row>
    <row r="41" spans="1:13" x14ac:dyDescent="0.25">
      <c r="A41" s="5">
        <v>39</v>
      </c>
      <c r="B41" s="5">
        <v>512</v>
      </c>
      <c r="C41" s="5">
        <v>2017051202</v>
      </c>
      <c r="D41" s="6" t="s">
        <v>51</v>
      </c>
      <c r="E41" s="45">
        <f>VLOOKUP(A41:A275,学习与交流!A39:N349,14,1)</f>
        <v>0</v>
      </c>
      <c r="F41" s="45">
        <f>VLOOKUP(A41:A276,科技与创新!A40:N281,14,1)</f>
        <v>0.6</v>
      </c>
      <c r="G41" s="45">
        <f>VLOOKUP(A41:A275,文体活动!A39:N342,14,1)</f>
        <v>3</v>
      </c>
      <c r="H41" s="45">
        <f>VLOOKUP(A41:A275,实践活动!A42:H374,8,1)</f>
        <v>0</v>
      </c>
      <c r="I41" s="45">
        <f>VLOOKUP(A41:A275,班级评价!A39:G305,7,1)</f>
        <v>1</v>
      </c>
      <c r="J41" s="5"/>
      <c r="K41" s="5"/>
      <c r="L41" s="5"/>
      <c r="M41" s="65">
        <f t="shared" si="0"/>
        <v>5.0999999999999996</v>
      </c>
    </row>
    <row r="42" spans="1:13" x14ac:dyDescent="0.25">
      <c r="A42" s="5">
        <v>40</v>
      </c>
      <c r="B42" s="5">
        <v>512</v>
      </c>
      <c r="C42" s="5">
        <v>2017051203</v>
      </c>
      <c r="D42" s="6" t="s">
        <v>52</v>
      </c>
      <c r="E42" s="45">
        <f>VLOOKUP(A42:A276,学习与交流!A40:N350,14,1)</f>
        <v>0</v>
      </c>
      <c r="F42" s="45">
        <f>VLOOKUP(A42:A277,科技与创新!A41:N282,14,1)</f>
        <v>0</v>
      </c>
      <c r="G42" s="45">
        <f>VLOOKUP(A42:A276,文体活动!A40:N343,14,1)</f>
        <v>0</v>
      </c>
      <c r="H42" s="45">
        <f>VLOOKUP(A42:A276,实践活动!A44:H375,8,1)</f>
        <v>0</v>
      </c>
      <c r="I42" s="45">
        <f>VLOOKUP(A42:A276,班级评价!A40:G306,7,1)</f>
        <v>1</v>
      </c>
      <c r="J42" s="5"/>
      <c r="K42" s="5"/>
      <c r="L42" s="5"/>
      <c r="M42" s="65">
        <f t="shared" si="0"/>
        <v>1.5</v>
      </c>
    </row>
    <row r="43" spans="1:13" x14ac:dyDescent="0.25">
      <c r="A43" s="5">
        <v>41</v>
      </c>
      <c r="B43" s="5">
        <v>512</v>
      </c>
      <c r="C43" s="5">
        <v>2017051204</v>
      </c>
      <c r="D43" s="6" t="s">
        <v>53</v>
      </c>
      <c r="E43" s="45">
        <f>VLOOKUP(A43:A277,学习与交流!A41:N351,14,1)</f>
        <v>0</v>
      </c>
      <c r="F43" s="45">
        <f>VLOOKUP(A43:A278,科技与创新!A42:N283,14,1)</f>
        <v>0.6</v>
      </c>
      <c r="G43" s="45">
        <f>VLOOKUP(A43:A277,文体活动!A41:N344,14,1)</f>
        <v>0.5</v>
      </c>
      <c r="H43" s="45">
        <f>VLOOKUP(A43:A277,实践活动!A45:H376,8,1)</f>
        <v>0</v>
      </c>
      <c r="I43" s="45">
        <f>VLOOKUP(A43:A277,班级评价!A41:G307,7,1)</f>
        <v>1</v>
      </c>
      <c r="J43" s="5"/>
      <c r="K43" s="5"/>
      <c r="L43" s="5"/>
      <c r="M43" s="65">
        <f t="shared" si="0"/>
        <v>2.6</v>
      </c>
    </row>
    <row r="44" spans="1:13" x14ac:dyDescent="0.25">
      <c r="A44" s="5">
        <v>42</v>
      </c>
      <c r="B44" s="5">
        <v>512</v>
      </c>
      <c r="C44" s="5">
        <v>2017051205</v>
      </c>
      <c r="D44" s="6" t="s">
        <v>54</v>
      </c>
      <c r="E44" s="45">
        <f>VLOOKUP(A44:A278,学习与交流!A42:N352,14,1)</f>
        <v>0</v>
      </c>
      <c r="F44" s="45">
        <f>VLOOKUP(A44:A279,科技与创新!A43:N284,14,1)</f>
        <v>0</v>
      </c>
      <c r="G44" s="45">
        <f>VLOOKUP(A44:A278,文体活动!A42:N345,14,1)</f>
        <v>0</v>
      </c>
      <c r="H44" s="45">
        <f>VLOOKUP(A44:A278,实践活动!A47:H377,8,1)</f>
        <v>0</v>
      </c>
      <c r="I44" s="45">
        <f>VLOOKUP(A44:A278,班级评价!A42:G308,7,1)</f>
        <v>1</v>
      </c>
      <c r="J44" s="5"/>
      <c r="K44" s="5"/>
      <c r="L44" s="5"/>
      <c r="M44" s="65">
        <f t="shared" si="0"/>
        <v>1.5</v>
      </c>
    </row>
    <row r="45" spans="1:13" x14ac:dyDescent="0.25">
      <c r="A45" s="7">
        <v>43</v>
      </c>
      <c r="B45" s="7">
        <v>512</v>
      </c>
      <c r="C45" s="7">
        <v>2017051206</v>
      </c>
      <c r="D45" s="8" t="s">
        <v>55</v>
      </c>
      <c r="E45" s="45">
        <f>VLOOKUP(A45:A279,学习与交流!A43:N353,14,1)</f>
        <v>0</v>
      </c>
      <c r="F45" s="45">
        <f>VLOOKUP(A45:A280,科技与创新!A44:N285,14,1)</f>
        <v>1.2</v>
      </c>
      <c r="G45" s="45">
        <f>VLOOKUP(A45:A279,文体活动!A43:N346,14,1)</f>
        <v>2</v>
      </c>
      <c r="H45" s="45">
        <f>VLOOKUP(A45:A279,实践活动!A48:H378,8,1)</f>
        <v>7.5</v>
      </c>
      <c r="I45" s="45">
        <f>VLOOKUP(A45:A279,班级评价!A43:G309,7,1)</f>
        <v>1</v>
      </c>
      <c r="J45" s="7"/>
      <c r="K45" s="7"/>
      <c r="L45" s="7"/>
      <c r="M45" s="65">
        <f t="shared" si="0"/>
        <v>12.2</v>
      </c>
    </row>
    <row r="46" spans="1:13" x14ac:dyDescent="0.25">
      <c r="A46" s="7">
        <v>44</v>
      </c>
      <c r="B46" s="7">
        <v>512</v>
      </c>
      <c r="C46" s="7">
        <v>2017051207</v>
      </c>
      <c r="D46" s="8" t="s">
        <v>56</v>
      </c>
      <c r="E46" s="45">
        <f>VLOOKUP(A46:A280,学习与交流!A44:N354,14,1)</f>
        <v>0.5</v>
      </c>
      <c r="F46" s="45">
        <f>VLOOKUP(A46:A281,科技与创新!A45:N286,14,1)</f>
        <v>0</v>
      </c>
      <c r="G46" s="45">
        <f>VLOOKUP(A46:A280,文体活动!A44:N347,14,1)</f>
        <v>1.5</v>
      </c>
      <c r="H46" s="45">
        <f>VLOOKUP(A46:A280,实践活动!A49:H379,8,1)</f>
        <v>5</v>
      </c>
      <c r="I46" s="45">
        <f>VLOOKUP(A46:A280,班级评价!A44:G310,7,1)</f>
        <v>1</v>
      </c>
      <c r="J46" s="7"/>
      <c r="K46" s="7"/>
      <c r="L46" s="7"/>
      <c r="M46" s="65">
        <f t="shared" si="0"/>
        <v>8.5</v>
      </c>
    </row>
    <row r="47" spans="1:13" x14ac:dyDescent="0.25">
      <c r="A47" s="5">
        <v>45</v>
      </c>
      <c r="B47" s="5">
        <v>512</v>
      </c>
      <c r="C47" s="5">
        <v>2017051208</v>
      </c>
      <c r="D47" s="6" t="s">
        <v>57</v>
      </c>
      <c r="E47" s="45">
        <f>VLOOKUP(A47:A281,学习与交流!A45:N355,14,1)</f>
        <v>0</v>
      </c>
      <c r="F47" s="45">
        <f>VLOOKUP(A47:A282,科技与创新!A46:N287,14,1)</f>
        <v>0.6</v>
      </c>
      <c r="G47" s="45">
        <f>VLOOKUP(A47:A281,文体活动!A45:N348,14,1)</f>
        <v>2</v>
      </c>
      <c r="H47" s="45">
        <f>VLOOKUP(A47:A281,实践活动!A50:H380,8,1)</f>
        <v>9</v>
      </c>
      <c r="I47" s="45">
        <f>VLOOKUP(A47:A281,班级评价!A45:G311,7,1)</f>
        <v>1</v>
      </c>
      <c r="J47" s="5"/>
      <c r="K47" s="5"/>
      <c r="L47" s="5"/>
      <c r="M47" s="65">
        <f t="shared" si="0"/>
        <v>13.1</v>
      </c>
    </row>
    <row r="48" spans="1:13" x14ac:dyDescent="0.25">
      <c r="A48" s="5">
        <v>46</v>
      </c>
      <c r="B48" s="5">
        <v>512</v>
      </c>
      <c r="C48" s="5">
        <v>2017051209</v>
      </c>
      <c r="D48" s="6" t="s">
        <v>58</v>
      </c>
      <c r="E48" s="45">
        <f>VLOOKUP(A48:A282,学习与交流!A46:N356,14,1)</f>
        <v>0</v>
      </c>
      <c r="F48" s="45">
        <f>VLOOKUP(A48:A283,科技与创新!A47:N288,14,1)</f>
        <v>0.8</v>
      </c>
      <c r="G48" s="45">
        <f>VLOOKUP(A48:A282,文体活动!A46:N349,14,1)</f>
        <v>0.5</v>
      </c>
      <c r="H48" s="45">
        <f>VLOOKUP(A48:A282,实践活动!A51:H381,8,1)</f>
        <v>0</v>
      </c>
      <c r="I48" s="45">
        <f>VLOOKUP(A48:A282,班级评价!A46:G312,7,1)</f>
        <v>1</v>
      </c>
      <c r="J48" s="5"/>
      <c r="K48" s="5"/>
      <c r="L48" s="5"/>
      <c r="M48" s="65">
        <f t="shared" si="0"/>
        <v>2.8</v>
      </c>
    </row>
    <row r="49" spans="1:14" x14ac:dyDescent="0.25">
      <c r="A49" s="7">
        <v>47</v>
      </c>
      <c r="B49" s="7">
        <v>512</v>
      </c>
      <c r="C49" s="7">
        <v>2017051210</v>
      </c>
      <c r="D49" s="8" t="s">
        <v>59</v>
      </c>
      <c r="E49" s="45">
        <f>VLOOKUP(A49:A283,学习与交流!A47:N357,14,1)</f>
        <v>0</v>
      </c>
      <c r="F49" s="45">
        <f>VLOOKUP(A49:A284,科技与创新!A48:N289,14,1)</f>
        <v>0</v>
      </c>
      <c r="G49" s="45">
        <f>VLOOKUP(A49:A283,文体活动!A47:N350,14,1)</f>
        <v>3</v>
      </c>
      <c r="H49" s="45">
        <f>VLOOKUP(A49:A283,实践活动!A52:H382,8,1)</f>
        <v>4</v>
      </c>
      <c r="I49" s="45">
        <f>VLOOKUP(A49:A283,班级评价!A47:G313,7,1)</f>
        <v>3</v>
      </c>
      <c r="J49" s="7"/>
      <c r="K49" s="7"/>
      <c r="L49" s="7"/>
      <c r="M49" s="65">
        <f t="shared" si="0"/>
        <v>10.5</v>
      </c>
    </row>
    <row r="50" spans="1:14" x14ac:dyDescent="0.25">
      <c r="A50" s="5">
        <v>48</v>
      </c>
      <c r="B50" s="5">
        <v>512</v>
      </c>
      <c r="C50" s="5">
        <v>2017051211</v>
      </c>
      <c r="D50" s="6" t="s">
        <v>60</v>
      </c>
      <c r="E50" s="45">
        <f>VLOOKUP(A50:A284,学习与交流!A48:N358,14,1)</f>
        <v>0</v>
      </c>
      <c r="F50" s="45">
        <f>VLOOKUP(A50:A285,科技与创新!A49:N290,14,1)</f>
        <v>0.6</v>
      </c>
      <c r="G50" s="45">
        <f>VLOOKUP(A50:A284,文体活动!A48:N351,14,1)</f>
        <v>0.5</v>
      </c>
      <c r="H50" s="45">
        <f>VLOOKUP(A50:A284,实践活动!A53:H383,8,1)</f>
        <v>0</v>
      </c>
      <c r="I50" s="45">
        <f>VLOOKUP(A50:A284,班级评价!A48:G314,7,1)</f>
        <v>1</v>
      </c>
      <c r="J50" s="5"/>
      <c r="K50" s="5"/>
      <c r="L50" s="5"/>
      <c r="M50" s="65">
        <f t="shared" si="0"/>
        <v>2.6</v>
      </c>
    </row>
    <row r="51" spans="1:14" x14ac:dyDescent="0.25">
      <c r="A51" s="7">
        <v>49</v>
      </c>
      <c r="B51" s="7">
        <v>512</v>
      </c>
      <c r="C51" s="7">
        <v>2017051212</v>
      </c>
      <c r="D51" s="8" t="s">
        <v>61</v>
      </c>
      <c r="E51" s="45">
        <f>VLOOKUP(A51:A285,学习与交流!A49:N359,14,1)</f>
        <v>0</v>
      </c>
      <c r="F51" s="45">
        <f>VLOOKUP(A51:A286,科技与创新!A50:N291,14,1)</f>
        <v>0</v>
      </c>
      <c r="G51" s="45">
        <f>VLOOKUP(A51:A285,文体活动!A49:N352,14,1)</f>
        <v>0.5</v>
      </c>
      <c r="H51" s="45">
        <f>VLOOKUP(A51:A285,实践活动!A54:H384,8,1)</f>
        <v>4.5</v>
      </c>
      <c r="I51" s="45">
        <f>VLOOKUP(A51:A285,班级评价!A49:G315,7,1)</f>
        <v>1</v>
      </c>
      <c r="J51" s="7"/>
      <c r="K51" s="7"/>
      <c r="L51" s="7"/>
      <c r="M51" s="65">
        <f t="shared" si="0"/>
        <v>6.5</v>
      </c>
    </row>
    <row r="52" spans="1:14" x14ac:dyDescent="0.25">
      <c r="A52" s="5">
        <v>50</v>
      </c>
      <c r="B52" s="5">
        <v>512</v>
      </c>
      <c r="C52" s="5">
        <v>2017051213</v>
      </c>
      <c r="D52" s="6" t="s">
        <v>62</v>
      </c>
      <c r="E52" s="45">
        <f>VLOOKUP(A52:A286,学习与交流!A50:N360,14,1)</f>
        <v>0</v>
      </c>
      <c r="F52" s="45">
        <f>VLOOKUP(A52:A287,科技与创新!A51:N292,14,1)</f>
        <v>0.6</v>
      </c>
      <c r="G52" s="45">
        <f>VLOOKUP(A52:A286,文体活动!A50:N353,14,1)</f>
        <v>0.5</v>
      </c>
      <c r="H52" s="45">
        <f>VLOOKUP(A52:A286,实践活动!A57:H385,8,1)</f>
        <v>0</v>
      </c>
      <c r="I52" s="45">
        <f>VLOOKUP(A52:A286,班级评价!A50:G316,7,1)</f>
        <v>1</v>
      </c>
      <c r="J52" s="5"/>
      <c r="K52" s="5"/>
      <c r="L52" s="5"/>
      <c r="M52" s="65">
        <f t="shared" si="0"/>
        <v>2.6</v>
      </c>
    </row>
    <row r="53" spans="1:14" x14ac:dyDescent="0.25">
      <c r="A53" s="7">
        <v>51</v>
      </c>
      <c r="B53" s="7">
        <v>512</v>
      </c>
      <c r="C53" s="7">
        <v>2017051214</v>
      </c>
      <c r="D53" s="8" t="s">
        <v>63</v>
      </c>
      <c r="E53" s="45">
        <f>VLOOKUP(A53:A287,学习与交流!A51:N361,14,1)</f>
        <v>0</v>
      </c>
      <c r="F53" s="45">
        <f>VLOOKUP(A53:A288,科技与创新!A52:N293,14,1)</f>
        <v>0</v>
      </c>
      <c r="G53" s="45">
        <f>VLOOKUP(A53:A287,文体活动!A51:N354,14,1)</f>
        <v>0.5</v>
      </c>
      <c r="H53" s="45">
        <f>VLOOKUP(A53:A287,实践活动!A58:H386,8,1)</f>
        <v>0</v>
      </c>
      <c r="I53" s="45">
        <f>VLOOKUP(A53:A287,班级评价!A51:G317,7,1)</f>
        <v>1</v>
      </c>
      <c r="J53" s="7"/>
      <c r="K53" s="7"/>
      <c r="L53" s="7"/>
      <c r="M53" s="65">
        <f t="shared" si="0"/>
        <v>2</v>
      </c>
    </row>
    <row r="54" spans="1:14" x14ac:dyDescent="0.25">
      <c r="A54" s="5">
        <v>52</v>
      </c>
      <c r="B54" s="5">
        <v>512</v>
      </c>
      <c r="C54" s="5">
        <v>2017051216</v>
      </c>
      <c r="D54" s="6" t="s">
        <v>64</v>
      </c>
      <c r="E54" s="45">
        <f>VLOOKUP(A54:A288,学习与交流!A52:N362,14,1)</f>
        <v>1</v>
      </c>
      <c r="F54" s="45">
        <f>VLOOKUP(A54:A289,科技与创新!A53:N294,14,1)</f>
        <v>0.6</v>
      </c>
      <c r="G54" s="45">
        <f>VLOOKUP(A54:A288,文体活动!A52:N355,14,1)</f>
        <v>0.5</v>
      </c>
      <c r="H54" s="45">
        <f>VLOOKUP(A54:A288,实践活动!A60:H387,8,1)</f>
        <v>6</v>
      </c>
      <c r="I54" s="45">
        <f>VLOOKUP(A54:A288,班级评价!A52:G318,7,1)</f>
        <v>1</v>
      </c>
      <c r="J54" s="5"/>
      <c r="K54" s="5"/>
      <c r="L54" s="5"/>
      <c r="M54" s="65">
        <f t="shared" si="0"/>
        <v>9.6</v>
      </c>
    </row>
    <row r="55" spans="1:14" x14ac:dyDescent="0.25">
      <c r="A55" s="5">
        <v>53</v>
      </c>
      <c r="B55" s="5">
        <v>512</v>
      </c>
      <c r="C55" s="5">
        <v>2017051217</v>
      </c>
      <c r="D55" s="6" t="s">
        <v>65</v>
      </c>
      <c r="E55" s="45">
        <f>VLOOKUP(A55:A289,学习与交流!A53:N363,14,1)</f>
        <v>1</v>
      </c>
      <c r="F55" s="45">
        <f>VLOOKUP(A55:A290,科技与创新!A54:N295,14,1)</f>
        <v>0.6</v>
      </c>
      <c r="G55" s="45">
        <f>VLOOKUP(A55:A289,文体活动!A53:N356,14,1)</f>
        <v>0.5</v>
      </c>
      <c r="H55" s="45">
        <f>VLOOKUP(A55:A289,实践活动!A61:H388,8,1)</f>
        <v>2</v>
      </c>
      <c r="I55" s="45">
        <f>VLOOKUP(A55:A289,班级评价!A53:G319,7,1)</f>
        <v>1</v>
      </c>
      <c r="J55" s="5"/>
      <c r="K55" s="5"/>
      <c r="L55" s="5"/>
      <c r="M55" s="65">
        <f t="shared" si="0"/>
        <v>5.6</v>
      </c>
    </row>
    <row r="56" spans="1:14" x14ac:dyDescent="0.25">
      <c r="A56" s="5">
        <v>54</v>
      </c>
      <c r="B56" s="5">
        <v>512</v>
      </c>
      <c r="C56" s="5">
        <v>2017051218</v>
      </c>
      <c r="D56" s="6" t="s">
        <v>66</v>
      </c>
      <c r="E56" s="45">
        <f>VLOOKUP(A56:A290,学习与交流!A54:N364,14,1)</f>
        <v>0</v>
      </c>
      <c r="F56" s="45">
        <f>VLOOKUP(A56:A291,科技与创新!A55:N296,14,1)</f>
        <v>0</v>
      </c>
      <c r="G56" s="45">
        <f>VLOOKUP(A56:A290,文体活动!A54:N357,14,1)</f>
        <v>1</v>
      </c>
      <c r="H56" s="45">
        <f>VLOOKUP(A56:A290,实践活动!A62:H389,8,1)</f>
        <v>0</v>
      </c>
      <c r="I56" s="45">
        <f>VLOOKUP(A56:A290,班级评价!A54:G320,7,1)</f>
        <v>1</v>
      </c>
      <c r="J56" s="5"/>
      <c r="K56" s="5"/>
      <c r="L56" s="5"/>
      <c r="M56" s="65">
        <f t="shared" si="0"/>
        <v>2.5</v>
      </c>
    </row>
    <row r="57" spans="1:14" x14ac:dyDescent="0.25">
      <c r="A57" s="5">
        <v>55</v>
      </c>
      <c r="B57" s="5">
        <v>512</v>
      </c>
      <c r="C57" s="5">
        <v>2017051219</v>
      </c>
      <c r="D57" s="6" t="s">
        <v>67</v>
      </c>
      <c r="E57" s="45">
        <f>VLOOKUP(A57:A291,学习与交流!A55:N365,14,1)</f>
        <v>0</v>
      </c>
      <c r="F57" s="45">
        <f>VLOOKUP(A57:A292,科技与创新!A56:N297,14,1)</f>
        <v>0.6</v>
      </c>
      <c r="G57" s="45">
        <f>VLOOKUP(A57:A291,文体活动!A55:N358,14,1)</f>
        <v>0.5</v>
      </c>
      <c r="H57" s="45">
        <f>VLOOKUP(A57:A291,实践活动!A63:H390,8,1)</f>
        <v>10.5</v>
      </c>
      <c r="I57" s="45">
        <f>VLOOKUP(A57:A291,班级评价!A55:G321,7,1)</f>
        <v>1</v>
      </c>
      <c r="J57" s="5"/>
      <c r="K57" s="5"/>
      <c r="L57" s="5"/>
      <c r="M57" s="65">
        <f t="shared" si="0"/>
        <v>13.1</v>
      </c>
    </row>
    <row r="58" spans="1:14" ht="14.4" customHeight="1" x14ac:dyDescent="0.25">
      <c r="A58" s="7">
        <v>56</v>
      </c>
      <c r="B58" s="7">
        <v>512</v>
      </c>
      <c r="C58" s="7">
        <v>2017051220</v>
      </c>
      <c r="D58" s="8" t="s">
        <v>68</v>
      </c>
      <c r="E58" s="45">
        <f>VLOOKUP(A58:A292,学习与交流!A56:N366,14,1)</f>
        <v>0</v>
      </c>
      <c r="F58" s="45">
        <f>VLOOKUP(A58:A293,科技与创新!A57:N298,14,1)</f>
        <v>0</v>
      </c>
      <c r="G58" s="45">
        <f>VLOOKUP(A58:A292,文体活动!A56:N359,14,1)</f>
        <v>0.5</v>
      </c>
      <c r="H58" s="45">
        <f>VLOOKUP(A58:A292,实践活动!A65:H391,8,1)</f>
        <v>0</v>
      </c>
      <c r="I58" s="45">
        <f>VLOOKUP(A58:A292,班级评价!A56:G322,7,1)</f>
        <v>1</v>
      </c>
      <c r="J58" s="7"/>
      <c r="K58" s="7"/>
      <c r="L58" s="7"/>
      <c r="M58" s="65">
        <f t="shared" si="0"/>
        <v>2</v>
      </c>
      <c r="N58" s="43"/>
    </row>
    <row r="59" spans="1:14" ht="14.4" customHeight="1" x14ac:dyDescent="0.25">
      <c r="A59" s="5">
        <v>57</v>
      </c>
      <c r="B59" s="5">
        <v>512</v>
      </c>
      <c r="C59" s="5">
        <v>2017051221</v>
      </c>
      <c r="D59" s="6" t="s">
        <v>69</v>
      </c>
      <c r="E59" s="45">
        <f>VLOOKUP(A59:A293,学习与交流!A57:N367,14,1)</f>
        <v>0</v>
      </c>
      <c r="F59" s="45">
        <f>VLOOKUP(A59:A294,科技与创新!A58:N299,14,1)</f>
        <v>0</v>
      </c>
      <c r="G59" s="45">
        <f>VLOOKUP(A59:A293,文体活动!A57:N360,14,1)</f>
        <v>1.5</v>
      </c>
      <c r="H59" s="45">
        <f>VLOOKUP(A59:A293,实践活动!A66:H392,8,1)</f>
        <v>0</v>
      </c>
      <c r="I59" s="45">
        <f>VLOOKUP(A59:A293,班级评价!A57:G323,7,1)</f>
        <v>1</v>
      </c>
      <c r="J59" s="5"/>
      <c r="K59" s="5"/>
      <c r="L59" s="5"/>
      <c r="M59" s="65">
        <f t="shared" si="0"/>
        <v>3</v>
      </c>
      <c r="N59" s="44"/>
    </row>
    <row r="60" spans="1:14" x14ac:dyDescent="0.25">
      <c r="A60" s="7">
        <v>58</v>
      </c>
      <c r="B60" s="7">
        <v>512</v>
      </c>
      <c r="C60" s="7">
        <v>2017051222</v>
      </c>
      <c r="D60" s="8" t="s">
        <v>70</v>
      </c>
      <c r="E60" s="45">
        <f>VLOOKUP(A60:A294,学习与交流!A58:N368,14,1)</f>
        <v>0.5</v>
      </c>
      <c r="F60" s="45">
        <f>VLOOKUP(A60:A295,科技与创新!A59:N300,14,1)</f>
        <v>0.8</v>
      </c>
      <c r="G60" s="45">
        <f>VLOOKUP(A60:A294,文体活动!A58:N361,14,1)</f>
        <v>0.5</v>
      </c>
      <c r="H60" s="45">
        <f>VLOOKUP(A60:A294,实践活动!A67:H393,8,1)</f>
        <v>7.5</v>
      </c>
      <c r="I60" s="45">
        <f>VLOOKUP(A60:A294,班级评价!A58:G324,7,1)</f>
        <v>3</v>
      </c>
      <c r="J60" s="7"/>
      <c r="K60" s="7"/>
      <c r="L60" s="7"/>
      <c r="M60" s="65">
        <f t="shared" si="0"/>
        <v>12.8</v>
      </c>
      <c r="N60" s="43"/>
    </row>
    <row r="61" spans="1:14" x14ac:dyDescent="0.25">
      <c r="A61" s="7">
        <v>59</v>
      </c>
      <c r="B61" s="7">
        <v>512</v>
      </c>
      <c r="C61" s="7">
        <v>2017051223</v>
      </c>
      <c r="D61" s="8" t="s">
        <v>71</v>
      </c>
      <c r="E61" s="45">
        <f>VLOOKUP(A61:A295,学习与交流!A59:N369,14,1)</f>
        <v>0</v>
      </c>
      <c r="F61" s="45">
        <f>VLOOKUP(A61:A296,科技与创新!A60:N301,14,1)</f>
        <v>0</v>
      </c>
      <c r="G61" s="45">
        <f>VLOOKUP(A61:A295,文体活动!A59:N362,14,1)</f>
        <v>0.5</v>
      </c>
      <c r="H61" s="45">
        <f>VLOOKUP(A61:A295,实践活动!A68:H394,8,1)</f>
        <v>15.5</v>
      </c>
      <c r="I61" s="45">
        <f>VLOOKUP(A61:A295,班级评价!A59:G325,7,1)</f>
        <v>1</v>
      </c>
      <c r="J61" s="7"/>
      <c r="K61" s="7"/>
      <c r="L61" s="7"/>
      <c r="M61" s="65">
        <f t="shared" si="0"/>
        <v>17.5</v>
      </c>
      <c r="N61" s="43"/>
    </row>
    <row r="62" spans="1:14" x14ac:dyDescent="0.25">
      <c r="A62" s="5">
        <v>60</v>
      </c>
      <c r="B62" s="5">
        <v>512</v>
      </c>
      <c r="C62" s="5">
        <v>2017051224</v>
      </c>
      <c r="D62" s="6" t="s">
        <v>72</v>
      </c>
      <c r="E62" s="45">
        <f>VLOOKUP(A62:A296,学习与交流!A60:N370,14,1)</f>
        <v>0</v>
      </c>
      <c r="F62" s="45">
        <f>VLOOKUP(A62:A297,科技与创新!A61:N302,14,1)</f>
        <v>0.8</v>
      </c>
      <c r="G62" s="45">
        <f>VLOOKUP(A62:A296,文体活动!A60:N363,14,1)</f>
        <v>0.5</v>
      </c>
      <c r="H62" s="45">
        <f>VLOOKUP(A62:A296,实践活动!A69:H395,8,1)</f>
        <v>0</v>
      </c>
      <c r="I62" s="45">
        <f>VLOOKUP(A62:A296,班级评价!A60:G326,7,1)</f>
        <v>1</v>
      </c>
      <c r="J62" s="5"/>
      <c r="K62" s="5"/>
      <c r="L62" s="5"/>
      <c r="M62" s="65">
        <f t="shared" si="0"/>
        <v>2.8</v>
      </c>
      <c r="N62" s="43"/>
    </row>
    <row r="63" spans="1:14" x14ac:dyDescent="0.25">
      <c r="A63" s="5">
        <v>61</v>
      </c>
      <c r="B63" s="5">
        <v>512</v>
      </c>
      <c r="C63" s="5">
        <v>2017051225</v>
      </c>
      <c r="D63" s="6" t="s">
        <v>73</v>
      </c>
      <c r="E63" s="45">
        <f>VLOOKUP(A63:A297,学习与交流!A61:N371,14,1)</f>
        <v>0</v>
      </c>
      <c r="F63" s="45">
        <f>VLOOKUP(A63:A298,科技与创新!A62:N303,14,1)</f>
        <v>0.6</v>
      </c>
      <c r="G63" s="45">
        <f>VLOOKUP(A63:A297,文体活动!A61:N364,14,1)</f>
        <v>0.5</v>
      </c>
      <c r="H63" s="45">
        <f>VLOOKUP(A63:A297,实践活动!A70:H396,8,1)</f>
        <v>7.5</v>
      </c>
      <c r="I63" s="45">
        <f>VLOOKUP(A63:A297,班级评价!A61:G327,7,1)</f>
        <v>1</v>
      </c>
      <c r="J63" s="5"/>
      <c r="K63" s="5"/>
      <c r="L63" s="5"/>
      <c r="M63" s="65">
        <f t="shared" si="0"/>
        <v>10.1</v>
      </c>
      <c r="N63" s="43"/>
    </row>
    <row r="64" spans="1:14" x14ac:dyDescent="0.25">
      <c r="A64" s="5">
        <v>62</v>
      </c>
      <c r="B64" s="5">
        <v>512</v>
      </c>
      <c r="C64" s="5">
        <v>2017051226</v>
      </c>
      <c r="D64" s="6" t="s">
        <v>74</v>
      </c>
      <c r="E64" s="45">
        <f>VLOOKUP(A64:A298,学习与交流!A62:N372,14,1)</f>
        <v>0</v>
      </c>
      <c r="F64" s="45">
        <f>VLOOKUP(A64:A299,科技与创新!A63:N304,14,1)</f>
        <v>0</v>
      </c>
      <c r="G64" s="45">
        <f>VLOOKUP(A64:A298,文体活动!A62:N365,14,1)</f>
        <v>1.5</v>
      </c>
      <c r="H64" s="45">
        <f>VLOOKUP(A64:A298,实践活动!A71:H397,8,1)</f>
        <v>0</v>
      </c>
      <c r="I64" s="45">
        <f>VLOOKUP(A64:A298,班级评价!A62:G328,7,1)</f>
        <v>1</v>
      </c>
      <c r="J64" s="5"/>
      <c r="K64" s="5"/>
      <c r="L64" s="5"/>
      <c r="M64" s="65">
        <f t="shared" si="0"/>
        <v>3</v>
      </c>
      <c r="N64" s="43"/>
    </row>
    <row r="65" spans="1:14" x14ac:dyDescent="0.25">
      <c r="A65" s="5">
        <v>63</v>
      </c>
      <c r="B65" s="5">
        <v>512</v>
      </c>
      <c r="C65" s="5">
        <v>2017051227</v>
      </c>
      <c r="D65" s="6" t="s">
        <v>75</v>
      </c>
      <c r="E65" s="45">
        <f>VLOOKUP(A65:A299,学习与交流!A63:N373,14,1)</f>
        <v>1</v>
      </c>
      <c r="F65" s="45">
        <f>VLOOKUP(A65:A300,科技与创新!A64:N305,14,1)</f>
        <v>0.6</v>
      </c>
      <c r="G65" s="45">
        <f>VLOOKUP(A65:A299,文体活动!A63:N366,14,1)</f>
        <v>0.5</v>
      </c>
      <c r="H65" s="84">
        <f>VLOOKUP(A65:A299,实践活动!A72:H398,8,1)</f>
        <v>9.5</v>
      </c>
      <c r="I65" s="45">
        <f>VLOOKUP(A65:A299,班级评价!A63:G329,7,1)</f>
        <v>1</v>
      </c>
      <c r="J65" s="5"/>
      <c r="K65" s="5"/>
      <c r="L65" s="5"/>
      <c r="M65" s="65">
        <f t="shared" si="0"/>
        <v>13.1</v>
      </c>
      <c r="N65" s="43"/>
    </row>
    <row r="66" spans="1:14" x14ac:dyDescent="0.25">
      <c r="A66" s="5">
        <v>64</v>
      </c>
      <c r="B66" s="5">
        <v>512</v>
      </c>
      <c r="C66" s="5">
        <v>2017051228</v>
      </c>
      <c r="D66" s="6" t="s">
        <v>76</v>
      </c>
      <c r="E66" s="45">
        <f>VLOOKUP(A66:A300,学习与交流!A64:N374,14,1)</f>
        <v>0</v>
      </c>
      <c r="F66" s="45">
        <f>VLOOKUP(A66:A301,科技与创新!A65:N306,14,1)</f>
        <v>0</v>
      </c>
      <c r="G66" s="45">
        <f>VLOOKUP(A66:A300,文体活动!A64:N367,14,1)</f>
        <v>0.5</v>
      </c>
      <c r="H66" s="45">
        <f>VLOOKUP(A66:A300,实践活动!A73:H399,8,1)</f>
        <v>0</v>
      </c>
      <c r="I66" s="45">
        <f>VLOOKUP(A66:A300,班级评价!A64:G330,7,1)</f>
        <v>1</v>
      </c>
      <c r="J66" s="5"/>
      <c r="K66" s="5"/>
      <c r="L66" s="5"/>
      <c r="M66" s="65">
        <f t="shared" si="0"/>
        <v>2</v>
      </c>
      <c r="N66" s="43"/>
    </row>
    <row r="67" spans="1:14" x14ac:dyDescent="0.25">
      <c r="A67" s="5">
        <v>65</v>
      </c>
      <c r="B67" s="5">
        <v>512</v>
      </c>
      <c r="C67" s="5">
        <v>2017051229</v>
      </c>
      <c r="D67" s="6" t="s">
        <v>77</v>
      </c>
      <c r="E67" s="45">
        <f>VLOOKUP(A67:A301,学习与交流!A65:N375,14,1)</f>
        <v>0</v>
      </c>
      <c r="F67" s="45">
        <f>VLOOKUP(A67:A302,科技与创新!A66:N307,14,1)</f>
        <v>0</v>
      </c>
      <c r="G67" s="45">
        <f>VLOOKUP(A67:A301,文体活动!A65:N368,14,1)</f>
        <v>0.5</v>
      </c>
      <c r="H67" s="45">
        <f>VLOOKUP(A67:A301,实践活动!A74:H400,8,1)</f>
        <v>0</v>
      </c>
      <c r="I67" s="45">
        <f>VLOOKUP(A67:A301,班级评价!A65:G331,7,1)</f>
        <v>1</v>
      </c>
      <c r="J67" s="5"/>
      <c r="K67" s="5"/>
      <c r="L67" s="5"/>
      <c r="M67" s="65">
        <f t="shared" si="0"/>
        <v>2</v>
      </c>
      <c r="N67" s="43"/>
    </row>
    <row r="68" spans="1:14" x14ac:dyDescent="0.25">
      <c r="A68" s="5">
        <v>66</v>
      </c>
      <c r="B68" s="5">
        <v>512</v>
      </c>
      <c r="C68" s="5">
        <v>2017051230</v>
      </c>
      <c r="D68" s="6" t="s">
        <v>78</v>
      </c>
      <c r="E68" s="45">
        <f>VLOOKUP(A68:A302,学习与交流!A66:N376,14,1)</f>
        <v>0</v>
      </c>
      <c r="F68" s="45">
        <f>VLOOKUP(A68:A303,科技与创新!A67:N308,14,1)</f>
        <v>0</v>
      </c>
      <c r="G68" s="45">
        <f>VLOOKUP(A68:A302,文体活动!A66:N369,14,1)</f>
        <v>0</v>
      </c>
      <c r="H68" s="45">
        <f>VLOOKUP(A68:A302,实践活动!A76:H401,8,1)</f>
        <v>5</v>
      </c>
      <c r="I68" s="45">
        <f>VLOOKUP(A68:A302,班级评价!A66:G332,7,1)</f>
        <v>1</v>
      </c>
      <c r="J68" s="5"/>
      <c r="K68" s="5"/>
      <c r="L68" s="5"/>
      <c r="M68" s="65">
        <f t="shared" ref="M68:M131" si="1">SUM(E68:I68)+0.5</f>
        <v>6.5</v>
      </c>
      <c r="N68" s="43"/>
    </row>
    <row r="69" spans="1:14" x14ac:dyDescent="0.25">
      <c r="A69" s="7">
        <v>67</v>
      </c>
      <c r="B69" s="7">
        <v>512</v>
      </c>
      <c r="C69" s="7">
        <v>2017051231</v>
      </c>
      <c r="D69" s="8" t="s">
        <v>79</v>
      </c>
      <c r="E69" s="45">
        <f>VLOOKUP(A69:A303,学习与交流!A67:N377,14,1)</f>
        <v>0.5</v>
      </c>
      <c r="F69" s="45">
        <f>VLOOKUP(A69:A304,科技与创新!A68:N309,14,1)</f>
        <v>3.6</v>
      </c>
      <c r="G69" s="45">
        <f>VLOOKUP(A69:A303,文体活动!A68:N370,14,1)</f>
        <v>0.5</v>
      </c>
      <c r="H69" s="45">
        <f>VLOOKUP(A69:A303,实践活动!A78:H402,8,1)</f>
        <v>6</v>
      </c>
      <c r="I69" s="45">
        <f>VLOOKUP(A69:A303,班级评价!A67:G333,7,1)</f>
        <v>1</v>
      </c>
      <c r="J69" s="7"/>
      <c r="K69" s="7"/>
      <c r="L69" s="7"/>
      <c r="M69" s="65">
        <f t="shared" si="1"/>
        <v>12.1</v>
      </c>
      <c r="N69" s="43"/>
    </row>
    <row r="70" spans="1:14" x14ac:dyDescent="0.25">
      <c r="A70" s="5">
        <v>68</v>
      </c>
      <c r="B70" s="5">
        <v>512</v>
      </c>
      <c r="C70" s="5">
        <v>2017051233</v>
      </c>
      <c r="D70" s="6" t="s">
        <v>80</v>
      </c>
      <c r="E70" s="45">
        <f>VLOOKUP(A70:A304,学习与交流!A68:N378,14,1)</f>
        <v>0</v>
      </c>
      <c r="F70" s="45">
        <f>VLOOKUP(A70:A305,科技与创新!A69:N310,14,1)</f>
        <v>0</v>
      </c>
      <c r="G70" s="45">
        <f>VLOOKUP(A70:A304,文体活动!A69:N371,14,1)</f>
        <v>0.5</v>
      </c>
      <c r="H70" s="45">
        <f>VLOOKUP(A70:A304,实践活动!A79:H403,8,1)</f>
        <v>0</v>
      </c>
      <c r="I70" s="45">
        <f>VLOOKUP(A70:A304,班级评价!A68:G334,7,1)</f>
        <v>1</v>
      </c>
      <c r="J70" s="5"/>
      <c r="K70" s="5"/>
      <c r="L70" s="5"/>
      <c r="M70" s="65">
        <f t="shared" si="1"/>
        <v>2</v>
      </c>
      <c r="N70" s="43"/>
    </row>
    <row r="71" spans="1:14" x14ac:dyDescent="0.25">
      <c r="A71" s="5">
        <v>69</v>
      </c>
      <c r="B71" s="5">
        <v>512</v>
      </c>
      <c r="C71" s="5">
        <v>2017051234</v>
      </c>
      <c r="D71" s="6" t="s">
        <v>81</v>
      </c>
      <c r="E71" s="45">
        <f>VLOOKUP(A71:A305,学习与交流!A69:N379,14,1)</f>
        <v>0</v>
      </c>
      <c r="F71" s="45">
        <f>VLOOKUP(A71:A306,科技与创新!A70:N311,14,1)</f>
        <v>8.1</v>
      </c>
      <c r="G71" s="45">
        <f>VLOOKUP(A71:A305,文体活动!A70:N372,14,1)</f>
        <v>0.5</v>
      </c>
      <c r="H71" s="45">
        <f>VLOOKUP(A71:A305,实践活动!A80:H404,8,1)</f>
        <v>0</v>
      </c>
      <c r="I71" s="45">
        <f>VLOOKUP(A71:A305,班级评价!A69:G335,7,1)</f>
        <v>1</v>
      </c>
      <c r="J71" s="5"/>
      <c r="K71" s="5"/>
      <c r="L71" s="5"/>
      <c r="M71" s="65">
        <f t="shared" si="1"/>
        <v>10.1</v>
      </c>
      <c r="N71" s="43"/>
    </row>
    <row r="72" spans="1:14" x14ac:dyDescent="0.25">
      <c r="A72" s="7">
        <v>70</v>
      </c>
      <c r="B72" s="7">
        <v>512</v>
      </c>
      <c r="C72" s="7">
        <v>2017051235</v>
      </c>
      <c r="D72" s="8" t="s">
        <v>82</v>
      </c>
      <c r="E72" s="45">
        <f>VLOOKUP(A72:A306,学习与交流!A70:N380,14,1)</f>
        <v>0</v>
      </c>
      <c r="F72" s="45">
        <f>VLOOKUP(A72:A307,科技与创新!A71:N312,14,1)</f>
        <v>0</v>
      </c>
      <c r="G72" s="45">
        <f>VLOOKUP(A72:A306,文体活动!A71:N373,14,1)</f>
        <v>0.5</v>
      </c>
      <c r="H72" s="45">
        <f>VLOOKUP(A72:A306,实践活动!A82:H405,8,1)</f>
        <v>0</v>
      </c>
      <c r="I72" s="45">
        <f>VLOOKUP(A72:A306,班级评价!A70:G336,7,1)</f>
        <v>1</v>
      </c>
      <c r="J72" s="7"/>
      <c r="K72" s="7"/>
      <c r="L72" s="7"/>
      <c r="M72" s="65">
        <f t="shared" si="1"/>
        <v>2</v>
      </c>
      <c r="N72" s="43"/>
    </row>
    <row r="73" spans="1:14" x14ac:dyDescent="0.25">
      <c r="A73" s="5">
        <v>71</v>
      </c>
      <c r="B73" s="5">
        <v>512</v>
      </c>
      <c r="C73" s="5">
        <v>2017011426</v>
      </c>
      <c r="D73" s="6" t="s">
        <v>83</v>
      </c>
      <c r="E73" s="45">
        <f>VLOOKUP(A73:A307,学习与交流!A71:N381,14,1)</f>
        <v>0</v>
      </c>
      <c r="F73" s="45">
        <f>VLOOKUP(A73:A308,科技与创新!A72:N313,14,1)</f>
        <v>0.6</v>
      </c>
      <c r="G73" s="45">
        <f>VLOOKUP(A73:A307,文体活动!A72:N374,14,1)</f>
        <v>0.5</v>
      </c>
      <c r="H73" s="45">
        <f>VLOOKUP(A73:A307,实践活动!A83:H406,8,1)</f>
        <v>0</v>
      </c>
      <c r="I73" s="45">
        <f>VLOOKUP(A73:A307,班级评价!A71:G337,7,1)</f>
        <v>1</v>
      </c>
      <c r="J73" s="5"/>
      <c r="K73" s="5"/>
      <c r="L73" s="5"/>
      <c r="M73" s="65">
        <f t="shared" si="1"/>
        <v>2.6</v>
      </c>
      <c r="N73" s="43"/>
    </row>
    <row r="74" spans="1:14" x14ac:dyDescent="0.25">
      <c r="A74" s="5">
        <v>72</v>
      </c>
      <c r="B74" s="5">
        <v>512</v>
      </c>
      <c r="C74" s="5">
        <v>2017101101</v>
      </c>
      <c r="D74" s="6" t="s">
        <v>84</v>
      </c>
      <c r="E74" s="45">
        <f>VLOOKUP(A74:A308,学习与交流!A72:N382,14,1)</f>
        <v>0</v>
      </c>
      <c r="F74" s="45">
        <f>VLOOKUP(A74:A309,科技与创新!A73:N314,14,1)</f>
        <v>0.6</v>
      </c>
      <c r="G74" s="45">
        <f>VLOOKUP(A74:A308,文体活动!A73:N375,14,1)</f>
        <v>0.5</v>
      </c>
      <c r="H74" s="45">
        <f>VLOOKUP(A74:A308,实践活动!A85:H407,8,1)</f>
        <v>0</v>
      </c>
      <c r="I74" s="45">
        <f>VLOOKUP(A74:A308,班级评价!A72:G338,7,1)</f>
        <v>1</v>
      </c>
      <c r="J74" s="5"/>
      <c r="K74" s="5"/>
      <c r="L74" s="5"/>
      <c r="M74" s="65">
        <f t="shared" si="1"/>
        <v>2.6</v>
      </c>
      <c r="N74" s="43"/>
    </row>
    <row r="75" spans="1:14" x14ac:dyDescent="0.25">
      <c r="A75" s="9">
        <v>73</v>
      </c>
      <c r="B75" s="9">
        <v>513</v>
      </c>
      <c r="C75" s="9">
        <v>2017051301</v>
      </c>
      <c r="D75" s="4" t="s">
        <v>85</v>
      </c>
      <c r="E75" s="45">
        <f>VLOOKUP(A75:A309,学习与交流!A73:N383,14,1)</f>
        <v>0</v>
      </c>
      <c r="F75" s="45">
        <f>VLOOKUP(A75:A310,科技与创新!A74:N315,14,1)</f>
        <v>0</v>
      </c>
      <c r="G75" s="45">
        <f>VLOOKUP(A75:A309,文体活动!A74:N376,14,1)</f>
        <v>0</v>
      </c>
      <c r="H75" s="45">
        <f>VLOOKUP(A75:A309,实践活动!A86:H408,8,1)</f>
        <v>0</v>
      </c>
      <c r="I75" s="45">
        <f>VLOOKUP(A75:A309,班级评价!A73:G339,7,1)</f>
        <v>0</v>
      </c>
      <c r="J75" s="9"/>
      <c r="K75" s="9"/>
      <c r="L75" s="9"/>
      <c r="M75" s="65">
        <f t="shared" si="1"/>
        <v>0.5</v>
      </c>
      <c r="N75" s="43"/>
    </row>
    <row r="76" spans="1:14" x14ac:dyDescent="0.25">
      <c r="A76" s="10">
        <v>74</v>
      </c>
      <c r="B76" s="10">
        <v>513</v>
      </c>
      <c r="C76" s="10">
        <v>2017051302</v>
      </c>
      <c r="D76" s="10" t="s">
        <v>86</v>
      </c>
      <c r="E76" s="45">
        <f>VLOOKUP(A76:A310,学习与交流!A74:N384,14,1)</f>
        <v>0</v>
      </c>
      <c r="F76" s="45">
        <f>VLOOKUP(A76:A311,科技与创新!A75:N316,14,1)</f>
        <v>0</v>
      </c>
      <c r="G76" s="45">
        <f>VLOOKUP(A76:A310,文体活动!A75:N377,14,1)</f>
        <v>0</v>
      </c>
      <c r="H76" s="45">
        <f>VLOOKUP(A76:A310,实践活动!A87:H409,8,1)</f>
        <v>2.5</v>
      </c>
      <c r="I76" s="45">
        <f>VLOOKUP(A76:A310,班级评价!A74:G340,7,1)</f>
        <v>0</v>
      </c>
      <c r="J76" s="10"/>
      <c r="K76" s="10"/>
      <c r="L76" s="10"/>
      <c r="M76" s="65">
        <f t="shared" si="1"/>
        <v>3</v>
      </c>
      <c r="N76" s="43"/>
    </row>
    <row r="77" spans="1:14" x14ac:dyDescent="0.25">
      <c r="A77" s="9">
        <v>75</v>
      </c>
      <c r="B77" s="9">
        <v>513</v>
      </c>
      <c r="C77" s="9">
        <v>2017051303</v>
      </c>
      <c r="D77" s="4" t="s">
        <v>87</v>
      </c>
      <c r="E77" s="45">
        <f>VLOOKUP(A77:A311,学习与交流!A75:N385,14,1)</f>
        <v>0</v>
      </c>
      <c r="F77" s="45">
        <f>VLOOKUP(A77:A312,科技与创新!A76:N317,14,1)</f>
        <v>0</v>
      </c>
      <c r="G77" s="45">
        <f>VLOOKUP(A77:A311,文体活动!A76:N378,14,1)</f>
        <v>0</v>
      </c>
      <c r="H77" s="45">
        <f>VLOOKUP(A77:A311,实践活动!A88:H410,8,1)</f>
        <v>0</v>
      </c>
      <c r="I77" s="45">
        <f>VLOOKUP(A77:A311,班级评价!A75:G341,7,1)</f>
        <v>0</v>
      </c>
      <c r="J77" s="9"/>
      <c r="K77" s="9"/>
      <c r="L77" s="9"/>
      <c r="M77" s="65">
        <f t="shared" si="1"/>
        <v>0.5</v>
      </c>
      <c r="N77" s="43"/>
    </row>
    <row r="78" spans="1:14" ht="14.4" customHeight="1" x14ac:dyDescent="0.25">
      <c r="A78" s="9">
        <v>76</v>
      </c>
      <c r="B78" s="9">
        <v>513</v>
      </c>
      <c r="C78" s="9">
        <v>2017051304</v>
      </c>
      <c r="D78" s="4" t="s">
        <v>88</v>
      </c>
      <c r="E78" s="45">
        <f>VLOOKUP(A78:A312,学习与交流!A76:N386,14,1)</f>
        <v>0</v>
      </c>
      <c r="F78" s="45">
        <f>VLOOKUP(A78:A313,科技与创新!A77:N318,14,1)</f>
        <v>0</v>
      </c>
      <c r="G78" s="45">
        <f>VLOOKUP(A78:A312,文体活动!A77:N379,14,1)</f>
        <v>0</v>
      </c>
      <c r="H78" s="45">
        <f>VLOOKUP(A78:A312,实践活动!A89:H411,8,1)</f>
        <v>0</v>
      </c>
      <c r="I78" s="45">
        <f>VLOOKUP(A78:A312,班级评价!A76:G342,7,1)</f>
        <v>0</v>
      </c>
      <c r="J78" s="9"/>
      <c r="K78" s="9"/>
      <c r="L78" s="9"/>
      <c r="M78" s="65">
        <f t="shared" si="1"/>
        <v>0.5</v>
      </c>
      <c r="N78" s="43"/>
    </row>
    <row r="79" spans="1:14" x14ac:dyDescent="0.25">
      <c r="A79" s="9">
        <v>77</v>
      </c>
      <c r="B79" s="9">
        <v>513</v>
      </c>
      <c r="C79" s="9">
        <v>2017051305</v>
      </c>
      <c r="D79" s="4" t="s">
        <v>89</v>
      </c>
      <c r="E79" s="45">
        <f>VLOOKUP(A79:A313,学习与交流!A77:N387,14,1)</f>
        <v>0</v>
      </c>
      <c r="F79" s="45">
        <f>VLOOKUP(A79:A314,科技与创新!A78:N319,14,1)</f>
        <v>0</v>
      </c>
      <c r="G79" s="45">
        <f>VLOOKUP(A79:A313,文体活动!A78:N380,14,1)</f>
        <v>0</v>
      </c>
      <c r="H79" s="45">
        <f>VLOOKUP(A79:A313,实践活动!A91:H412,8,1)</f>
        <v>0</v>
      </c>
      <c r="I79" s="45">
        <f>VLOOKUP(A79:A313,班级评价!A77:G343,7,1)</f>
        <v>0</v>
      </c>
      <c r="J79" s="9"/>
      <c r="K79" s="9"/>
      <c r="L79" s="9"/>
      <c r="M79" s="65">
        <f t="shared" si="1"/>
        <v>0.5</v>
      </c>
      <c r="N79" s="43"/>
    </row>
    <row r="80" spans="1:14" x14ac:dyDescent="0.25">
      <c r="A80" s="10">
        <v>78</v>
      </c>
      <c r="B80" s="10">
        <v>513</v>
      </c>
      <c r="C80" s="10">
        <v>2017051306</v>
      </c>
      <c r="D80" s="10" t="s">
        <v>90</v>
      </c>
      <c r="E80" s="45">
        <f>VLOOKUP(A80:A314,学习与交流!A78:N388,14,1)</f>
        <v>0</v>
      </c>
      <c r="F80" s="45">
        <f>VLOOKUP(A80:A315,科技与创新!A79:N320,14,1)</f>
        <v>0</v>
      </c>
      <c r="G80" s="45">
        <f>VLOOKUP(A80:A314,文体活动!A79:N381,14,1)</f>
        <v>0</v>
      </c>
      <c r="H80" s="45">
        <f>VLOOKUP(A80:A314,实践活动!A92:H413,8,1)</f>
        <v>3</v>
      </c>
      <c r="I80" s="45">
        <f>VLOOKUP(A80:A314,班级评价!A78:G344,7,1)</f>
        <v>0</v>
      </c>
      <c r="J80" s="10"/>
      <c r="K80" s="10"/>
      <c r="L80" s="10"/>
      <c r="M80" s="65">
        <f t="shared" si="1"/>
        <v>3.5</v>
      </c>
      <c r="N80" s="43"/>
    </row>
    <row r="81" spans="1:14" x14ac:dyDescent="0.25">
      <c r="A81" s="9">
        <v>79</v>
      </c>
      <c r="B81" s="9">
        <v>513</v>
      </c>
      <c r="C81" s="9">
        <v>2017051307</v>
      </c>
      <c r="D81" s="4" t="s">
        <v>91</v>
      </c>
      <c r="E81" s="45">
        <f>VLOOKUP(A81:A315,学习与交流!A79:N389,14,1)</f>
        <v>0</v>
      </c>
      <c r="F81" s="45">
        <f>VLOOKUP(A81:A316,科技与创新!A80:N321,14,1)</f>
        <v>0</v>
      </c>
      <c r="G81" s="45">
        <f>VLOOKUP(A81:A315,文体活动!A80:N382,14,1)</f>
        <v>0</v>
      </c>
      <c r="H81" s="45">
        <f>VLOOKUP(A81:A315,实践活动!A93:H414,8,1)</f>
        <v>0</v>
      </c>
      <c r="I81" s="45">
        <f>VLOOKUP(A81:A315,班级评价!A79:G345,7,1)</f>
        <v>0</v>
      </c>
      <c r="J81" s="9"/>
      <c r="K81" s="9"/>
      <c r="L81" s="9"/>
      <c r="M81" s="65">
        <f t="shared" si="1"/>
        <v>0.5</v>
      </c>
      <c r="N81" s="43"/>
    </row>
    <row r="82" spans="1:14" x14ac:dyDescent="0.25">
      <c r="A82" s="9">
        <v>80</v>
      </c>
      <c r="B82" s="9">
        <v>513</v>
      </c>
      <c r="C82" s="9">
        <v>2017051308</v>
      </c>
      <c r="D82" s="4" t="s">
        <v>92</v>
      </c>
      <c r="E82" s="45">
        <f>VLOOKUP(A82:A316,学习与交流!A80:N390,14,1)</f>
        <v>0</v>
      </c>
      <c r="F82" s="45">
        <f>VLOOKUP(A82:A317,科技与创新!A81:N322,14,1)</f>
        <v>0</v>
      </c>
      <c r="G82" s="45">
        <f>VLOOKUP(A82:A316,文体活动!A81:N383,14,1)</f>
        <v>1.5</v>
      </c>
      <c r="H82" s="45">
        <f>VLOOKUP(A82:A316,实践活动!A94:H415,8,1)</f>
        <v>0</v>
      </c>
      <c r="I82" s="45">
        <f>VLOOKUP(A82:A316,班级评价!A80:G346,7,1)</f>
        <v>0</v>
      </c>
      <c r="J82" s="9"/>
      <c r="K82" s="9"/>
      <c r="L82" s="9"/>
      <c r="M82" s="65">
        <f t="shared" si="1"/>
        <v>2</v>
      </c>
      <c r="N82" s="43"/>
    </row>
    <row r="83" spans="1:14" ht="14.4" customHeight="1" x14ac:dyDescent="0.25">
      <c r="A83" s="9">
        <v>81</v>
      </c>
      <c r="B83" s="9">
        <v>513</v>
      </c>
      <c r="C83" s="9">
        <v>2017051909</v>
      </c>
      <c r="D83" s="4" t="s">
        <v>93</v>
      </c>
      <c r="E83" s="45">
        <f>VLOOKUP(A83:A317,学习与交流!A81:N391,14,1)</f>
        <v>0</v>
      </c>
      <c r="F83" s="45">
        <f>VLOOKUP(A83:A318,科技与创新!A82:N323,14,1)</f>
        <v>0</v>
      </c>
      <c r="G83" s="45">
        <f>VLOOKUP(A83:A317,文体活动!A82:N384,14,1)</f>
        <v>0</v>
      </c>
      <c r="H83" s="45">
        <f>VLOOKUP(A83:A317,实践活动!A95:H416,8,1)</f>
        <v>0</v>
      </c>
      <c r="I83" s="45">
        <f>VLOOKUP(A83:A317,班级评价!A81:G347,7,1)</f>
        <v>0</v>
      </c>
      <c r="J83" s="9"/>
      <c r="K83" s="9"/>
      <c r="L83" s="9"/>
      <c r="M83" s="65">
        <f t="shared" si="1"/>
        <v>0.5</v>
      </c>
      <c r="N83" s="43"/>
    </row>
    <row r="84" spans="1:14" x14ac:dyDescent="0.25">
      <c r="A84" s="10">
        <v>82</v>
      </c>
      <c r="B84" s="10">
        <v>513</v>
      </c>
      <c r="C84" s="10">
        <v>2017051310</v>
      </c>
      <c r="D84" s="10" t="s">
        <v>94</v>
      </c>
      <c r="E84" s="45">
        <f>VLOOKUP(A84:A318,学习与交流!A82:N392,14,1)</f>
        <v>1</v>
      </c>
      <c r="F84" s="45">
        <f>VLOOKUP(A84:A319,科技与创新!A83:N324,14,1)</f>
        <v>0</v>
      </c>
      <c r="G84" s="45">
        <f>VLOOKUP(A84:A318,文体活动!A83:N385,14,1)</f>
        <v>3.5</v>
      </c>
      <c r="H84" s="45">
        <f>VLOOKUP(A84:A318,实践活动!A96:H417,8,1)</f>
        <v>4</v>
      </c>
      <c r="I84" s="45">
        <f>VLOOKUP(A84:A318,班级评价!A82:G348,7,1)</f>
        <v>0</v>
      </c>
      <c r="J84" s="10"/>
      <c r="K84" s="10"/>
      <c r="L84" s="10"/>
      <c r="M84" s="65">
        <f t="shared" si="1"/>
        <v>9</v>
      </c>
      <c r="N84" s="43"/>
    </row>
    <row r="85" spans="1:14" x14ac:dyDescent="0.25">
      <c r="A85" s="10">
        <v>83</v>
      </c>
      <c r="B85" s="10">
        <v>513</v>
      </c>
      <c r="C85" s="10">
        <v>2017051311</v>
      </c>
      <c r="D85" s="10" t="s">
        <v>95</v>
      </c>
      <c r="E85" s="45">
        <f>VLOOKUP(A85:A319,学习与交流!A83:N393,14,1)</f>
        <v>0</v>
      </c>
      <c r="F85" s="45">
        <f>VLOOKUP(A85:A320,科技与创新!A84:N325,14,1)</f>
        <v>0</v>
      </c>
      <c r="G85" s="45">
        <f>VLOOKUP(A85:A319,文体活动!A84:N386,14,1)</f>
        <v>0</v>
      </c>
      <c r="H85" s="45">
        <f>VLOOKUP(A85:A319,实践活动!A97:H418,8,1)</f>
        <v>0</v>
      </c>
      <c r="I85" s="45">
        <f>VLOOKUP(A85:A319,班级评价!A83:G349,7,1)</f>
        <v>0</v>
      </c>
      <c r="J85" s="10"/>
      <c r="K85" s="10"/>
      <c r="L85" s="10"/>
      <c r="M85" s="65">
        <f t="shared" si="1"/>
        <v>0.5</v>
      </c>
      <c r="N85" s="43"/>
    </row>
    <row r="86" spans="1:14" x14ac:dyDescent="0.25">
      <c r="A86" s="10">
        <v>84</v>
      </c>
      <c r="B86" s="10">
        <v>513</v>
      </c>
      <c r="C86" s="10">
        <v>2017051312</v>
      </c>
      <c r="D86" s="10" t="s">
        <v>96</v>
      </c>
      <c r="E86" s="45">
        <f>VLOOKUP(A86:A320,学习与交流!A84:N394,14,1)</f>
        <v>0.5</v>
      </c>
      <c r="F86" s="45">
        <f>VLOOKUP(A86:A321,科技与创新!A85:N326,14,1)</f>
        <v>0</v>
      </c>
      <c r="G86" s="45">
        <f>VLOOKUP(A86:A320,文体活动!A85:N387,14,1)</f>
        <v>1.5</v>
      </c>
      <c r="H86" s="45">
        <f>VLOOKUP(A86:A320,实践活动!A98:H419,8,1)</f>
        <v>2.5</v>
      </c>
      <c r="I86" s="45">
        <f>VLOOKUP(A86:A320,班级评价!A84:G350,7,1)</f>
        <v>0</v>
      </c>
      <c r="J86" s="10"/>
      <c r="K86" s="10"/>
      <c r="L86" s="10"/>
      <c r="M86" s="65">
        <f t="shared" si="1"/>
        <v>5</v>
      </c>
      <c r="N86" s="43"/>
    </row>
    <row r="87" spans="1:14" x14ac:dyDescent="0.25">
      <c r="A87" s="10">
        <v>85</v>
      </c>
      <c r="B87" s="10">
        <v>513</v>
      </c>
      <c r="C87" s="10">
        <v>2017051313</v>
      </c>
      <c r="D87" s="10" t="s">
        <v>97</v>
      </c>
      <c r="E87" s="45">
        <f>VLOOKUP(A87:A321,学习与交流!A85:N395,14,1)</f>
        <v>0</v>
      </c>
      <c r="F87" s="45">
        <f>VLOOKUP(A87:A322,科技与创新!A86:N327,14,1)</f>
        <v>0</v>
      </c>
      <c r="G87" s="45">
        <f>VLOOKUP(A87:A321,文体活动!A86:N388,14,1)</f>
        <v>1</v>
      </c>
      <c r="H87" s="45">
        <f>VLOOKUP(A87:A321,实践活动!A99:H420,8,1)</f>
        <v>0</v>
      </c>
      <c r="I87" s="45">
        <f>VLOOKUP(A87:A321,班级评价!A85:G351,7,1)</f>
        <v>0</v>
      </c>
      <c r="J87" s="10"/>
      <c r="K87" s="10"/>
      <c r="L87" s="10"/>
      <c r="M87" s="65">
        <f t="shared" si="1"/>
        <v>1.5</v>
      </c>
      <c r="N87" s="43"/>
    </row>
    <row r="88" spans="1:14" x14ac:dyDescent="0.25">
      <c r="A88" s="10">
        <v>86</v>
      </c>
      <c r="B88" s="10">
        <v>513</v>
      </c>
      <c r="C88" s="10">
        <v>2017051314</v>
      </c>
      <c r="D88" s="10" t="s">
        <v>98</v>
      </c>
      <c r="E88" s="45">
        <f>VLOOKUP(A88:A322,学习与交流!A86:N396,14,1)</f>
        <v>0</v>
      </c>
      <c r="F88" s="45">
        <f>VLOOKUP(A88:A323,科技与创新!A87:N328,14,1)</f>
        <v>0</v>
      </c>
      <c r="G88" s="45">
        <f>VLOOKUP(A88:A322,文体活动!A87:N389,14,1)</f>
        <v>0.5</v>
      </c>
      <c r="H88" s="45">
        <f>VLOOKUP(A88:A322,实践活动!A100:H421,8,1)</f>
        <v>0</v>
      </c>
      <c r="I88" s="45">
        <f>VLOOKUP(A88:A322,班级评价!A86:G352,7,1)</f>
        <v>0</v>
      </c>
      <c r="J88" s="10"/>
      <c r="K88" s="10"/>
      <c r="L88" s="10"/>
      <c r="M88" s="65">
        <f t="shared" si="1"/>
        <v>1</v>
      </c>
      <c r="N88" s="43"/>
    </row>
    <row r="89" spans="1:14" x14ac:dyDescent="0.25">
      <c r="A89" s="10">
        <v>87</v>
      </c>
      <c r="B89" s="10">
        <v>513</v>
      </c>
      <c r="C89" s="10">
        <v>2017051315</v>
      </c>
      <c r="D89" s="10" t="s">
        <v>99</v>
      </c>
      <c r="E89" s="45">
        <f>VLOOKUP(A89:A323,学习与交流!A87:N397,14,1)</f>
        <v>1</v>
      </c>
      <c r="F89" s="45">
        <f>VLOOKUP(A89:A324,科技与创新!A88:N329,14,1)</f>
        <v>0</v>
      </c>
      <c r="G89" s="45">
        <f>VLOOKUP(A89:A323,文体活动!A88:N390,14,1)</f>
        <v>9.5</v>
      </c>
      <c r="H89" s="45">
        <f>VLOOKUP(A89:A323,实践活动!A101:H422,8,1)</f>
        <v>11.5</v>
      </c>
      <c r="I89" s="45">
        <f>VLOOKUP(A89:A323,班级评价!A87:G353,7,1)</f>
        <v>0</v>
      </c>
      <c r="J89" s="10"/>
      <c r="K89" s="10"/>
      <c r="L89" s="10"/>
      <c r="M89" s="65">
        <f t="shared" si="1"/>
        <v>22.5</v>
      </c>
      <c r="N89" s="43"/>
    </row>
    <row r="90" spans="1:14" x14ac:dyDescent="0.25">
      <c r="A90" s="9">
        <v>88</v>
      </c>
      <c r="B90" s="9">
        <v>513</v>
      </c>
      <c r="C90" s="9">
        <v>2017051316</v>
      </c>
      <c r="D90" s="4" t="s">
        <v>100</v>
      </c>
      <c r="E90" s="45">
        <f>VLOOKUP(A90:A324,学习与交流!A88:N398,14,1)</f>
        <v>0</v>
      </c>
      <c r="F90" s="45">
        <f>VLOOKUP(A90:A325,科技与创新!A89:N330,14,1)</f>
        <v>0</v>
      </c>
      <c r="G90" s="45">
        <f>VLOOKUP(A90:A324,文体活动!A89:N391,14,1)</f>
        <v>0</v>
      </c>
      <c r="H90" s="45">
        <f>VLOOKUP(A90:A324,实践活动!A102:H423,8,1)</f>
        <v>0</v>
      </c>
      <c r="I90" s="45">
        <f>VLOOKUP(A90:A324,班级评价!A88:G354,7,1)</f>
        <v>0</v>
      </c>
      <c r="J90" s="9"/>
      <c r="K90" s="9"/>
      <c r="L90" s="9"/>
      <c r="M90" s="65">
        <f t="shared" si="1"/>
        <v>0.5</v>
      </c>
      <c r="N90" s="43"/>
    </row>
    <row r="91" spans="1:14" x14ac:dyDescent="0.25">
      <c r="A91" s="10">
        <v>89</v>
      </c>
      <c r="B91" s="10">
        <v>513</v>
      </c>
      <c r="C91" s="10">
        <v>2017051317</v>
      </c>
      <c r="D91" s="10" t="s">
        <v>101</v>
      </c>
      <c r="E91" s="45">
        <f>VLOOKUP(A91:A325,学习与交流!A89:N399,14,1)</f>
        <v>0</v>
      </c>
      <c r="F91" s="45">
        <f>VLOOKUP(A91:A326,科技与创新!A90:N331,14,1)</f>
        <v>0</v>
      </c>
      <c r="G91" s="45">
        <f>VLOOKUP(A91:A325,文体活动!A90:N392,14,1)</f>
        <v>3</v>
      </c>
      <c r="H91" s="45">
        <f>VLOOKUP(A91:A325,实践活动!A103:H424,8,1)</f>
        <v>0</v>
      </c>
      <c r="I91" s="45">
        <f>VLOOKUP(A91:A325,班级评价!A89:G355,7,1)</f>
        <v>0</v>
      </c>
      <c r="J91" s="10"/>
      <c r="K91" s="10"/>
      <c r="L91" s="10"/>
      <c r="M91" s="65">
        <f t="shared" si="1"/>
        <v>3.5</v>
      </c>
      <c r="N91" s="43"/>
    </row>
    <row r="92" spans="1:14" x14ac:dyDescent="0.25">
      <c r="A92" s="9">
        <v>90</v>
      </c>
      <c r="B92" s="9">
        <v>513</v>
      </c>
      <c r="C92" s="9">
        <v>2017051318</v>
      </c>
      <c r="D92" s="4" t="s">
        <v>102</v>
      </c>
      <c r="E92" s="45">
        <f>VLOOKUP(A92:A326,学习与交流!A90:N400,14,1)</f>
        <v>0</v>
      </c>
      <c r="F92" s="45">
        <f>VLOOKUP(A92:A327,科技与创新!A91:N332,14,1)</f>
        <v>0</v>
      </c>
      <c r="G92" s="45">
        <f>VLOOKUP(A92:A326,文体活动!A91:N393,14,1)</f>
        <v>0</v>
      </c>
      <c r="H92" s="45">
        <f>VLOOKUP(A92:A326,实践活动!A104:H425,8,1)</f>
        <v>0</v>
      </c>
      <c r="I92" s="45">
        <f>VLOOKUP(A92:A326,班级评价!A90:G356,7,1)</f>
        <v>0</v>
      </c>
      <c r="J92" s="9"/>
      <c r="K92" s="9"/>
      <c r="L92" s="9"/>
      <c r="M92" s="65">
        <f t="shared" si="1"/>
        <v>0.5</v>
      </c>
      <c r="N92" s="43"/>
    </row>
    <row r="93" spans="1:14" x14ac:dyDescent="0.25">
      <c r="A93" s="9">
        <v>91</v>
      </c>
      <c r="B93" s="9">
        <v>513</v>
      </c>
      <c r="C93" s="9">
        <v>2017051319</v>
      </c>
      <c r="D93" s="4" t="s">
        <v>103</v>
      </c>
      <c r="E93" s="45">
        <f>VLOOKUP(A93:A327,学习与交流!A91:N401,14,1)</f>
        <v>0</v>
      </c>
      <c r="F93" s="45">
        <f>VLOOKUP(A93:A328,科技与创新!A92:N333,14,1)</f>
        <v>0</v>
      </c>
      <c r="G93" s="45">
        <f>VLOOKUP(A93:A327,文体活动!A92:N394,14,1)</f>
        <v>0</v>
      </c>
      <c r="H93" s="45">
        <f>VLOOKUP(A93:A327,实践活动!A105:H426,8,1)</f>
        <v>0</v>
      </c>
      <c r="I93" s="45">
        <f>VLOOKUP(A93:A327,班级评价!A91:G357,7,1)</f>
        <v>0</v>
      </c>
      <c r="J93" s="9"/>
      <c r="K93" s="9"/>
      <c r="L93" s="9"/>
      <c r="M93" s="65">
        <f t="shared" si="1"/>
        <v>0.5</v>
      </c>
      <c r="N93" s="43"/>
    </row>
    <row r="94" spans="1:14" x14ac:dyDescent="0.25">
      <c r="A94" s="9">
        <v>92</v>
      </c>
      <c r="B94" s="9">
        <v>513</v>
      </c>
      <c r="C94" s="9">
        <v>2017051320</v>
      </c>
      <c r="D94" s="4" t="s">
        <v>104</v>
      </c>
      <c r="E94" s="45">
        <f>VLOOKUP(A94:A328,学习与交流!A92:N402,14,1)</f>
        <v>0</v>
      </c>
      <c r="F94" s="45">
        <f>VLOOKUP(A94:A329,科技与创新!A93:N334,14,1)</f>
        <v>0</v>
      </c>
      <c r="G94" s="45">
        <f>VLOOKUP(A94:A328,文体活动!A93:N395,14,1)</f>
        <v>4</v>
      </c>
      <c r="H94" s="45">
        <f>VLOOKUP(A94:A328,实践活动!A106:H427,8,1)</f>
        <v>7.5</v>
      </c>
      <c r="I94" s="45">
        <f>VLOOKUP(A94:A328,班级评价!A92:G358,7,1)</f>
        <v>0</v>
      </c>
      <c r="J94" s="9"/>
      <c r="K94" s="9"/>
      <c r="L94" s="9"/>
      <c r="M94" s="65">
        <f t="shared" si="1"/>
        <v>12</v>
      </c>
      <c r="N94" s="43"/>
    </row>
    <row r="95" spans="1:14" x14ac:dyDescent="0.25">
      <c r="A95" s="10">
        <v>93</v>
      </c>
      <c r="B95" s="10">
        <v>513</v>
      </c>
      <c r="C95" s="10">
        <v>2017051321</v>
      </c>
      <c r="D95" s="10" t="s">
        <v>105</v>
      </c>
      <c r="E95" s="45">
        <f>VLOOKUP(A95:A329,学习与交流!A93:N403,14,1)</f>
        <v>0</v>
      </c>
      <c r="F95" s="45">
        <f>VLOOKUP(A95:A330,科技与创新!A94:N335,14,1)</f>
        <v>0</v>
      </c>
      <c r="G95" s="45">
        <f>VLOOKUP(A95:A329,文体活动!A94:N396,14,1)</f>
        <v>1</v>
      </c>
      <c r="H95" s="45">
        <f>VLOOKUP(A95:A329,实践活动!A107:H428,8,1)</f>
        <v>0</v>
      </c>
      <c r="I95" s="45">
        <f>VLOOKUP(A95:A329,班级评价!A93:G359,7,1)</f>
        <v>0</v>
      </c>
      <c r="J95" s="10"/>
      <c r="K95" s="10"/>
      <c r="L95" s="10"/>
      <c r="M95" s="65">
        <f t="shared" si="1"/>
        <v>1.5</v>
      </c>
      <c r="N95" s="43"/>
    </row>
    <row r="96" spans="1:14" x14ac:dyDescent="0.25">
      <c r="A96" s="10">
        <v>94</v>
      </c>
      <c r="B96" s="10">
        <v>513</v>
      </c>
      <c r="C96" s="10">
        <v>2017051322</v>
      </c>
      <c r="D96" s="10" t="s">
        <v>106</v>
      </c>
      <c r="E96" s="45">
        <f>VLOOKUP(A96:A330,学习与交流!A94:N404,14,1)</f>
        <v>0</v>
      </c>
      <c r="F96" s="45">
        <f>VLOOKUP(A96:A331,科技与创新!A95:N336,14,1)</f>
        <v>0</v>
      </c>
      <c r="G96" s="45">
        <f>VLOOKUP(A96:A330,文体活动!A95:N397,14,1)</f>
        <v>6</v>
      </c>
      <c r="H96" s="45">
        <f>VLOOKUP(A96:A330,实践活动!A108:H429,8,1)</f>
        <v>0</v>
      </c>
      <c r="I96" s="45">
        <f>VLOOKUP(A96:A330,班级评价!A94:G360,7,1)</f>
        <v>0</v>
      </c>
      <c r="J96" s="10"/>
      <c r="K96" s="10"/>
      <c r="L96" s="10"/>
      <c r="M96" s="65">
        <f t="shared" si="1"/>
        <v>6.5</v>
      </c>
      <c r="N96" s="43"/>
    </row>
    <row r="97" spans="1:14" x14ac:dyDescent="0.25">
      <c r="A97" s="9">
        <v>95</v>
      </c>
      <c r="B97" s="9">
        <v>513</v>
      </c>
      <c r="C97" s="9">
        <v>2017051323</v>
      </c>
      <c r="D97" s="4" t="s">
        <v>107</v>
      </c>
      <c r="E97" s="45">
        <f>VLOOKUP(A97:A331,学习与交流!A95:N405,14,1)</f>
        <v>0.5</v>
      </c>
      <c r="F97" s="45">
        <f>VLOOKUP(A97:A332,科技与创新!A96:N337,14,1)</f>
        <v>0</v>
      </c>
      <c r="G97" s="45">
        <f>VLOOKUP(A97:A331,文体活动!A96:N398,14,1)</f>
        <v>1.5</v>
      </c>
      <c r="H97" s="45">
        <f>VLOOKUP(A97:A331,实践活动!A109:H430,8,1)</f>
        <v>5.5</v>
      </c>
      <c r="I97" s="45">
        <f>VLOOKUP(A97:A331,班级评价!A95:G361,7,1)</f>
        <v>0</v>
      </c>
      <c r="J97" s="9"/>
      <c r="K97" s="9"/>
      <c r="L97" s="9"/>
      <c r="M97" s="65">
        <f t="shared" si="1"/>
        <v>8</v>
      </c>
      <c r="N97" s="43"/>
    </row>
    <row r="98" spans="1:14" x14ac:dyDescent="0.25">
      <c r="A98" s="9">
        <v>96</v>
      </c>
      <c r="B98" s="9">
        <v>513</v>
      </c>
      <c r="C98" s="9">
        <v>2017051324</v>
      </c>
      <c r="D98" s="4" t="s">
        <v>108</v>
      </c>
      <c r="E98" s="45">
        <f>VLOOKUP(A98:A332,学习与交流!A96:N406,14,1)</f>
        <v>0</v>
      </c>
      <c r="F98" s="45">
        <f>VLOOKUP(A98:A333,科技与创新!A97:N338,14,1)</f>
        <v>0</v>
      </c>
      <c r="G98" s="45">
        <f>VLOOKUP(A98:A332,文体活动!A97:N399,14,1)</f>
        <v>0</v>
      </c>
      <c r="H98" s="45">
        <f>VLOOKUP(A98:A332,实践活动!A110:H431,8,1)</f>
        <v>0</v>
      </c>
      <c r="I98" s="45">
        <f>VLOOKUP(A98:A332,班级评价!A96:G362,7,1)</f>
        <v>0</v>
      </c>
      <c r="J98" s="9"/>
      <c r="K98" s="9"/>
      <c r="L98" s="9"/>
      <c r="M98" s="65">
        <f t="shared" si="1"/>
        <v>0.5</v>
      </c>
      <c r="N98" s="43"/>
    </row>
    <row r="99" spans="1:14" x14ac:dyDescent="0.25">
      <c r="A99" s="9">
        <v>97</v>
      </c>
      <c r="B99" s="9">
        <v>513</v>
      </c>
      <c r="C99" s="9">
        <v>2017051325</v>
      </c>
      <c r="D99" s="4" t="s">
        <v>109</v>
      </c>
      <c r="E99" s="45">
        <f>VLOOKUP(A99:A333,学习与交流!A97:N407,14,1)</f>
        <v>0</v>
      </c>
      <c r="F99" s="45">
        <f>VLOOKUP(A99:A334,科技与创新!A98:N339,14,1)</f>
        <v>0</v>
      </c>
      <c r="G99" s="45">
        <f>VLOOKUP(A99:A333,文体活动!A98:N400,14,1)</f>
        <v>0</v>
      </c>
      <c r="H99" s="45">
        <f>VLOOKUP(A99:A333,实践活动!A112:H432,8,1)</f>
        <v>0</v>
      </c>
      <c r="I99" s="45">
        <f>VLOOKUP(A99:A333,班级评价!A97:G363,7,1)</f>
        <v>0</v>
      </c>
      <c r="J99" s="9"/>
      <c r="K99" s="9"/>
      <c r="L99" s="9"/>
      <c r="M99" s="65">
        <f t="shared" si="1"/>
        <v>0.5</v>
      </c>
      <c r="N99" s="43"/>
    </row>
    <row r="100" spans="1:14" x14ac:dyDescent="0.25">
      <c r="A100" s="9">
        <v>98</v>
      </c>
      <c r="B100" s="9">
        <v>513</v>
      </c>
      <c r="C100" s="9">
        <v>2017051326</v>
      </c>
      <c r="D100" s="4" t="s">
        <v>110</v>
      </c>
      <c r="E100" s="45">
        <f>VLOOKUP(A100:A334,学习与交流!A98:N408,14,1)</f>
        <v>0</v>
      </c>
      <c r="F100" s="45">
        <f>VLOOKUP(A100:A335,科技与创新!A99:N340,14,1)</f>
        <v>0</v>
      </c>
      <c r="G100" s="45">
        <f>VLOOKUP(A100:A334,文体活动!A99:N401,14,1)</f>
        <v>0</v>
      </c>
      <c r="H100" s="45">
        <f>VLOOKUP(A100:A334,实践活动!A113:H433,8,1)</f>
        <v>0</v>
      </c>
      <c r="I100" s="45">
        <f>VLOOKUP(A100:A334,班级评价!A98:G364,7,1)</f>
        <v>0</v>
      </c>
      <c r="J100" s="9"/>
      <c r="K100" s="9"/>
      <c r="L100" s="9"/>
      <c r="M100" s="65">
        <f t="shared" si="1"/>
        <v>0.5</v>
      </c>
      <c r="N100" s="43"/>
    </row>
    <row r="101" spans="1:14" x14ac:dyDescent="0.25">
      <c r="A101" s="9">
        <v>99</v>
      </c>
      <c r="B101" s="9">
        <v>513</v>
      </c>
      <c r="C101" s="9">
        <v>2017051327</v>
      </c>
      <c r="D101" s="4" t="s">
        <v>111</v>
      </c>
      <c r="E101" s="45">
        <f>VLOOKUP(A101:A335,学习与交流!A99:N409,14,1)</f>
        <v>0</v>
      </c>
      <c r="F101" s="45">
        <f>VLOOKUP(A101:A336,科技与创新!A100:N341,14,1)</f>
        <v>0</v>
      </c>
      <c r="G101" s="45">
        <f>VLOOKUP(A101:A335,文体活动!A100:N402,14,1)</f>
        <v>0</v>
      </c>
      <c r="H101" s="45">
        <f>VLOOKUP(A101:A335,实践活动!A114:H434,8,1)</f>
        <v>2.5</v>
      </c>
      <c r="I101" s="45">
        <f>VLOOKUP(A101:A335,班级评价!A99:G365,7,1)</f>
        <v>0</v>
      </c>
      <c r="J101" s="9"/>
      <c r="K101" s="9"/>
      <c r="L101" s="9"/>
      <c r="M101" s="65">
        <f t="shared" si="1"/>
        <v>3</v>
      </c>
      <c r="N101" s="43"/>
    </row>
    <row r="102" spans="1:14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45">
        <f>VLOOKUP(A102:A336,学习与交流!A100:N410,14,1)</f>
        <v>0</v>
      </c>
      <c r="F102" s="45">
        <f>VLOOKUP(A102:A337,科技与创新!A101:N342,14,1)</f>
        <v>0</v>
      </c>
      <c r="G102" s="45">
        <f>VLOOKUP(A102:A336,文体活动!A101:N403,14,1)</f>
        <v>4</v>
      </c>
      <c r="H102" s="45">
        <f>VLOOKUP(A102:A336,实践活动!A115:H435,8,1)</f>
        <v>2.5</v>
      </c>
      <c r="I102" s="45">
        <f>VLOOKUP(A102:A336,班级评价!A100:G366,7,1)</f>
        <v>0</v>
      </c>
      <c r="J102" s="10"/>
      <c r="K102" s="10"/>
      <c r="L102" s="10"/>
      <c r="M102" s="65">
        <f t="shared" si="1"/>
        <v>7</v>
      </c>
      <c r="N102" s="43"/>
    </row>
    <row r="103" spans="1:14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45">
        <f>VLOOKUP(A103:A337,学习与交流!A101:N411,14,1)</f>
        <v>0</v>
      </c>
      <c r="F103" s="45">
        <f>VLOOKUP(A103:A338,科技与创新!A102:N343,14,1)</f>
        <v>0</v>
      </c>
      <c r="G103" s="45">
        <f>VLOOKUP(A103:A337,文体活动!A102:N404,14,1)</f>
        <v>0</v>
      </c>
      <c r="H103" s="45">
        <f>VLOOKUP(A103:A337,实践活动!A116:H436,8,1)</f>
        <v>0</v>
      </c>
      <c r="I103" s="45">
        <f>VLOOKUP(A103:A337,班级评价!A101:G367,7,1)</f>
        <v>0</v>
      </c>
      <c r="J103" s="10"/>
      <c r="K103" s="10"/>
      <c r="L103" s="10"/>
      <c r="M103" s="65">
        <f t="shared" si="1"/>
        <v>0.5</v>
      </c>
      <c r="N103" s="43"/>
    </row>
    <row r="104" spans="1:14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45">
        <f>VLOOKUP(A104:A338,学习与交流!A102:N412,14,1)</f>
        <v>0</v>
      </c>
      <c r="F104" s="45">
        <f>VLOOKUP(A104:A339,科技与创新!A103:N344,14,1)</f>
        <v>0</v>
      </c>
      <c r="G104" s="45">
        <f>VLOOKUP(A104:A338,文体活动!A103:N405,14,1)</f>
        <v>0</v>
      </c>
      <c r="H104" s="45">
        <f>VLOOKUP(A104:A338,实践活动!A117:H437,8,1)</f>
        <v>0</v>
      </c>
      <c r="I104" s="45">
        <f>VLOOKUP(A104:A338,班级评价!A102:G368,7,1)</f>
        <v>0</v>
      </c>
      <c r="J104" s="10"/>
      <c r="K104" s="10"/>
      <c r="L104" s="10"/>
      <c r="M104" s="65">
        <f t="shared" si="1"/>
        <v>0.5</v>
      </c>
      <c r="N104" s="43"/>
    </row>
    <row r="105" spans="1:14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45">
        <f>VLOOKUP(A105:A339,学习与交流!A103:N413,14,1)</f>
        <v>0</v>
      </c>
      <c r="F105" s="45">
        <f>VLOOKUP(A105:A340,科技与创新!A104:N345,14,1)</f>
        <v>0</v>
      </c>
      <c r="G105" s="45">
        <f>VLOOKUP(A105:A339,文体活动!A104:N406,14,1)</f>
        <v>0</v>
      </c>
      <c r="H105" s="45">
        <f>VLOOKUP(A105:A339,实践活动!A119:H438,8,1)</f>
        <v>0</v>
      </c>
      <c r="I105" s="45">
        <f>VLOOKUP(A105:A339,班级评价!A103:G369,7,1)</f>
        <v>0</v>
      </c>
      <c r="J105" s="10"/>
      <c r="K105" s="10"/>
      <c r="L105" s="10"/>
      <c r="M105" s="65">
        <f t="shared" si="1"/>
        <v>0.5</v>
      </c>
      <c r="N105" s="43"/>
    </row>
    <row r="106" spans="1:14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45">
        <f>VLOOKUP(A106:A340,学习与交流!A104:N414,14,1)</f>
        <v>1.5</v>
      </c>
      <c r="F106" s="45">
        <f>VLOOKUP(A106:A341,科技与创新!A105:N346,14,1)</f>
        <v>0</v>
      </c>
      <c r="G106" s="45">
        <f>VLOOKUP(A106:A340,文体活动!A105:N407,14,1)</f>
        <v>2</v>
      </c>
      <c r="H106" s="45">
        <f>VLOOKUP(A106:A340,实践活动!A120:H439,8,1)</f>
        <v>6</v>
      </c>
      <c r="I106" s="45">
        <f>VLOOKUP(A106:A340,班级评价!A104:G370,7,1)</f>
        <v>0</v>
      </c>
      <c r="J106" s="10"/>
      <c r="K106" s="10"/>
      <c r="L106" s="10"/>
      <c r="M106" s="65">
        <f t="shared" si="1"/>
        <v>10</v>
      </c>
      <c r="N106" s="43"/>
    </row>
    <row r="107" spans="1:14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45">
        <f>VLOOKUP(A107:A341,学习与交流!A105:N415,14,1)</f>
        <v>0</v>
      </c>
      <c r="F107" s="45">
        <f>VLOOKUP(A107:A342,科技与创新!A106:N347,14,1)</f>
        <v>0</v>
      </c>
      <c r="G107" s="45">
        <f>VLOOKUP(A107:A341,文体活动!A106:N408,14,1)</f>
        <v>0</v>
      </c>
      <c r="H107" s="45">
        <f>VLOOKUP(A107:A341,实践活动!A121:H440,8,1)</f>
        <v>0</v>
      </c>
      <c r="I107" s="45">
        <f>VLOOKUP(A107:A341,班级评价!A105:G371,7,1)</f>
        <v>0</v>
      </c>
      <c r="J107" s="10"/>
      <c r="K107" s="10"/>
      <c r="L107" s="10"/>
      <c r="M107" s="65">
        <f t="shared" si="1"/>
        <v>0.5</v>
      </c>
      <c r="N107" s="43"/>
    </row>
    <row r="108" spans="1:14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45">
        <f>VLOOKUP(A108:A342,学习与交流!A106:N416,14,1)</f>
        <v>0</v>
      </c>
      <c r="F108" s="45">
        <f>VLOOKUP(A108:A343,科技与创新!A107:N348,14,1)</f>
        <v>0</v>
      </c>
      <c r="G108" s="45">
        <f>VLOOKUP(A108:A342,文体活动!A107:N409,14,1)</f>
        <v>4</v>
      </c>
      <c r="H108" s="45">
        <f>VLOOKUP(A108:A342,实践活动!A123:H441,8,1)</f>
        <v>5.5</v>
      </c>
      <c r="I108" s="45">
        <f>VLOOKUP(A108:A342,班级评价!A106:G372,7,1)</f>
        <v>0</v>
      </c>
      <c r="J108" s="10"/>
      <c r="K108" s="10"/>
      <c r="L108" s="10"/>
      <c r="M108" s="65">
        <f t="shared" si="1"/>
        <v>10</v>
      </c>
      <c r="N108" s="43"/>
    </row>
    <row r="109" spans="1:14" x14ac:dyDescent="0.25">
      <c r="A109" s="9">
        <v>107</v>
      </c>
      <c r="B109" s="9">
        <v>513</v>
      </c>
      <c r="C109" s="9">
        <v>2017101212</v>
      </c>
      <c r="D109" s="11" t="s">
        <v>119</v>
      </c>
      <c r="E109" s="45">
        <f>VLOOKUP(A109:A343,学习与交流!A107:N417,14,1)</f>
        <v>0</v>
      </c>
      <c r="F109" s="45">
        <f>VLOOKUP(A109:A344,科技与创新!A108:N349,14,1)</f>
        <v>0</v>
      </c>
      <c r="G109" s="45">
        <f>VLOOKUP(A109:A343,文体活动!A108:N410,14,1)</f>
        <v>0</v>
      </c>
      <c r="H109" s="45">
        <f>VLOOKUP(A109:A343,实践活动!A124:H442,8,1)</f>
        <v>0</v>
      </c>
      <c r="I109" s="45">
        <f>VLOOKUP(A109:A343,班级评价!A107:G373,7,1)</f>
        <v>0</v>
      </c>
      <c r="J109" s="9"/>
      <c r="K109" s="9"/>
      <c r="L109" s="9"/>
      <c r="M109" s="65">
        <f t="shared" si="1"/>
        <v>0.5</v>
      </c>
      <c r="N109" s="43"/>
    </row>
    <row r="110" spans="1:14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5">
        <f>VLOOKUP(A110:A344,学习与交流!A108:N418,14,1)</f>
        <v>2</v>
      </c>
      <c r="F110" s="45">
        <f>VLOOKUP(A110:A345,科技与创新!A109:N350,14,1)</f>
        <v>0</v>
      </c>
      <c r="G110" s="45">
        <f>VLOOKUP(A110:A344,文体活动!A109:N411,14,1)</f>
        <v>1.5</v>
      </c>
      <c r="H110" s="45">
        <f>VLOOKUP(A110:A344,实践活动!A125:H443,8,1)</f>
        <v>3</v>
      </c>
      <c r="I110" s="45">
        <f>VLOOKUP(A110:A344,班级评价!A108:G374,7,1)</f>
        <v>1</v>
      </c>
      <c r="J110" s="4"/>
      <c r="K110" s="4"/>
      <c r="L110" s="4"/>
      <c r="M110" s="65">
        <f t="shared" si="1"/>
        <v>8</v>
      </c>
      <c r="N110" s="43"/>
    </row>
    <row r="111" spans="1:14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5">
        <f>VLOOKUP(A111:A345,学习与交流!A109:N419,14,1)</f>
        <v>1</v>
      </c>
      <c r="F111" s="45">
        <f>VLOOKUP(A111:A346,科技与创新!A110:N351,14,1)</f>
        <v>0</v>
      </c>
      <c r="G111" s="45">
        <f>VLOOKUP(A111:A345,文体活动!A110:N412,14,1)</f>
        <v>3</v>
      </c>
      <c r="H111" s="45">
        <f>VLOOKUP(A111:A345,实践活动!A126:H444,8,1)</f>
        <v>6</v>
      </c>
      <c r="I111" s="45">
        <f>VLOOKUP(A111:A345,班级评价!A109:G375,7,1)</f>
        <v>1</v>
      </c>
      <c r="J111" s="4"/>
      <c r="K111" s="4"/>
      <c r="L111" s="4"/>
      <c r="M111" s="65">
        <f t="shared" si="1"/>
        <v>11.5</v>
      </c>
      <c r="N111" s="43"/>
    </row>
    <row r="112" spans="1:14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5">
        <f>VLOOKUP(A112:A346,学习与交流!A110:N420,14,1)</f>
        <v>0.5</v>
      </c>
      <c r="F112" s="45">
        <f>VLOOKUP(A112:A347,科技与创新!A111:N352,14,1)</f>
        <v>0</v>
      </c>
      <c r="G112" s="45">
        <f>VLOOKUP(A112:A346,文体活动!A111:N413,14,1)</f>
        <v>1</v>
      </c>
      <c r="H112" s="45">
        <f>VLOOKUP(A112:A346,实践活动!A127:H445,8,1)</f>
        <v>0</v>
      </c>
      <c r="I112" s="45">
        <f>VLOOKUP(A112:A346,班级评价!A110:G376,7,1)</f>
        <v>1</v>
      </c>
      <c r="J112" s="4"/>
      <c r="K112" s="4"/>
      <c r="L112" s="4"/>
      <c r="M112" s="65">
        <f t="shared" si="1"/>
        <v>3</v>
      </c>
      <c r="N112" s="43"/>
    </row>
    <row r="113" spans="1:14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5">
        <f>VLOOKUP(A113:A347,学习与交流!A111:N421,14,1)</f>
        <v>0</v>
      </c>
      <c r="F113" s="45">
        <f>VLOOKUP(A113:A348,科技与创新!A112:N353,14,1)</f>
        <v>0</v>
      </c>
      <c r="G113" s="45">
        <f>VLOOKUP(A113:A347,文体活动!A112:N414,14,1)</f>
        <v>0</v>
      </c>
      <c r="H113" s="45">
        <f>VLOOKUP(A113:A347,实践活动!A128:H446,8,1)</f>
        <v>6</v>
      </c>
      <c r="I113" s="45">
        <f>VLOOKUP(A113:A347,班级评价!A111:G377,7,1)</f>
        <v>1</v>
      </c>
      <c r="J113" s="4"/>
      <c r="K113" s="4"/>
      <c r="L113" s="4"/>
      <c r="M113" s="65">
        <f t="shared" si="1"/>
        <v>7.5</v>
      </c>
      <c r="N113" s="43"/>
    </row>
    <row r="114" spans="1:14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5">
        <f>VLOOKUP(A114:A348,学习与交流!A112:N422,14,1)</f>
        <v>0.5</v>
      </c>
      <c r="F114" s="45">
        <f>VLOOKUP(A114:A349,科技与创新!A113:N354,14,1)</f>
        <v>0</v>
      </c>
      <c r="G114" s="45">
        <f>VLOOKUP(A114:A348,文体活动!A113:N415,14,1)</f>
        <v>9.5</v>
      </c>
      <c r="H114" s="45">
        <f>VLOOKUP(A114:A348,实践活动!A129:H447,8,1)</f>
        <v>10</v>
      </c>
      <c r="I114" s="45">
        <f>VLOOKUP(A114:A348,班级评价!A112:G378,7,1)</f>
        <v>2</v>
      </c>
      <c r="J114" s="4"/>
      <c r="K114" s="4"/>
      <c r="L114" s="4"/>
      <c r="M114" s="65">
        <f t="shared" si="1"/>
        <v>22.5</v>
      </c>
      <c r="N114" s="43"/>
    </row>
    <row r="115" spans="1:14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5">
        <f>VLOOKUP(A115:A349,学习与交流!A113:N423,14,1)</f>
        <v>0</v>
      </c>
      <c r="F115" s="45">
        <f>VLOOKUP(A115:A350,科技与创新!A114:N355,14,1)</f>
        <v>0</v>
      </c>
      <c r="G115" s="45">
        <f>VLOOKUP(A115:A349,文体活动!A114:N416,14,1)</f>
        <v>2.5</v>
      </c>
      <c r="H115" s="45">
        <f>VLOOKUP(A115:A349,实践活动!A130:H448,8,1)</f>
        <v>10</v>
      </c>
      <c r="I115" s="45">
        <f>VLOOKUP(A115:A349,班级评价!A113:G379,7,1)</f>
        <v>1</v>
      </c>
      <c r="J115" s="4"/>
      <c r="K115" s="4"/>
      <c r="L115" s="4"/>
      <c r="M115" s="65">
        <f t="shared" si="1"/>
        <v>14</v>
      </c>
      <c r="N115" s="43"/>
    </row>
    <row r="116" spans="1:14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5">
        <f>VLOOKUP(A116:A350,学习与交流!A114:N424,14,1)</f>
        <v>2.5</v>
      </c>
      <c r="F116" s="45">
        <f>VLOOKUP(A116:A351,科技与创新!A115:N356,14,1)</f>
        <v>0</v>
      </c>
      <c r="G116" s="45">
        <f>VLOOKUP(A116:A350,文体活动!A115:N417,14,1)</f>
        <v>11</v>
      </c>
      <c r="H116" s="45">
        <f>VLOOKUP(A116:A350,实践活动!A131:H449,8,1)</f>
        <v>10</v>
      </c>
      <c r="I116" s="45">
        <f>VLOOKUP(A116:A350,班级评价!A114:G380,7,1)</f>
        <v>1</v>
      </c>
      <c r="J116" s="4"/>
      <c r="K116" s="4"/>
      <c r="L116" s="4"/>
      <c r="M116" s="65">
        <f t="shared" si="1"/>
        <v>25</v>
      </c>
      <c r="N116" s="43"/>
    </row>
    <row r="117" spans="1:14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5">
        <f>VLOOKUP(A117:A351,学习与交流!A115:N425,14,1)</f>
        <v>0</v>
      </c>
      <c r="F117" s="45">
        <f>VLOOKUP(A117:A352,科技与创新!A116:N357,14,1)</f>
        <v>0</v>
      </c>
      <c r="G117" s="45">
        <f>VLOOKUP(A117:A351,文体活动!A116:N418,14,1)</f>
        <v>1</v>
      </c>
      <c r="H117" s="45">
        <f>VLOOKUP(A117:A351,实践活动!A132:H450,8,1)</f>
        <v>0</v>
      </c>
      <c r="I117" s="45">
        <f>VLOOKUP(A117:A351,班级评价!A115:G381,7,1)</f>
        <v>1</v>
      </c>
      <c r="J117" s="4"/>
      <c r="K117" s="4"/>
      <c r="L117" s="4"/>
      <c r="M117" s="65">
        <f t="shared" si="1"/>
        <v>2.5</v>
      </c>
      <c r="N117" s="43"/>
    </row>
    <row r="118" spans="1:14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5">
        <f>VLOOKUP(A118:A352,学习与交流!A116:N426,14,1)</f>
        <v>2</v>
      </c>
      <c r="F118" s="45">
        <f>VLOOKUP(A118:A353,科技与创新!A117:N358,14,1)</f>
        <v>0</v>
      </c>
      <c r="G118" s="45">
        <f>VLOOKUP(A118:A352,文体活动!A117:N419,14,1)</f>
        <v>5</v>
      </c>
      <c r="H118" s="45">
        <f>VLOOKUP(A118:A352,实践活动!A133:H451,8,1)</f>
        <v>0</v>
      </c>
      <c r="I118" s="45">
        <f>VLOOKUP(A118:A352,班级评价!A116:G382,7,1)</f>
        <v>1</v>
      </c>
      <c r="J118" s="4"/>
      <c r="K118" s="4"/>
      <c r="L118" s="4"/>
      <c r="M118" s="65">
        <f t="shared" si="1"/>
        <v>8.5</v>
      </c>
      <c r="N118" s="43"/>
    </row>
    <row r="119" spans="1:14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5">
        <f>VLOOKUP(A119:A353,学习与交流!A117:N427,14,1)</f>
        <v>1.5</v>
      </c>
      <c r="F119" s="84">
        <v>1.6</v>
      </c>
      <c r="G119" s="45">
        <f>VLOOKUP(A119:A353,文体活动!A118:N420,14,1)</f>
        <v>2.5</v>
      </c>
      <c r="H119" s="45">
        <f>VLOOKUP(A119:A353,实践活动!A135:H452,8,1)</f>
        <v>17.5</v>
      </c>
      <c r="I119" s="45">
        <f>VLOOKUP(A119:A353,班级评价!A117:G383,7,1)</f>
        <v>1</v>
      </c>
      <c r="J119" s="4"/>
      <c r="K119" s="4"/>
      <c r="L119" s="4"/>
      <c r="M119" s="65">
        <f t="shared" si="1"/>
        <v>24.6</v>
      </c>
      <c r="N119" s="43"/>
    </row>
    <row r="120" spans="1:14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5">
        <f>VLOOKUP(A120:A354,学习与交流!A118:N428,14,1)</f>
        <v>1</v>
      </c>
      <c r="F120" s="45">
        <f>VLOOKUP(A120:A355,科技与创新!A119:N360,14,1)</f>
        <v>4.2</v>
      </c>
      <c r="G120" s="45">
        <f>VLOOKUP(A120:A354,文体活动!A119:N421,14,1)</f>
        <v>1.5</v>
      </c>
      <c r="H120" s="45">
        <f>VLOOKUP(A120:A354,实践活动!A136:H453,8,1)</f>
        <v>5</v>
      </c>
      <c r="I120" s="45">
        <f>VLOOKUP(A120:A354,班级评价!A118:G384,7,1)</f>
        <v>1</v>
      </c>
      <c r="J120" s="4"/>
      <c r="K120" s="4"/>
      <c r="L120" s="4"/>
      <c r="M120" s="65">
        <f t="shared" si="1"/>
        <v>13.2</v>
      </c>
      <c r="N120" s="43"/>
    </row>
    <row r="121" spans="1:14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5">
        <f>VLOOKUP(A121:A355,学习与交流!A119:N429,14,1)</f>
        <v>0</v>
      </c>
      <c r="F121" s="45">
        <f>VLOOKUP(A121:A356,科技与创新!A120:N361,14,1)</f>
        <v>0</v>
      </c>
      <c r="G121" s="45">
        <f>VLOOKUP(A121:A355,文体活动!A120:N422,14,1)</f>
        <v>1.5</v>
      </c>
      <c r="H121" s="45">
        <f>VLOOKUP(A121:A355,实践活动!A137:H454,8,1)</f>
        <v>0</v>
      </c>
      <c r="I121" s="45">
        <f>VLOOKUP(A121:A355,班级评价!A119:G385,7,1)</f>
        <v>1</v>
      </c>
      <c r="J121" s="4"/>
      <c r="K121" s="4"/>
      <c r="L121" s="4"/>
      <c r="M121" s="65">
        <f t="shared" si="1"/>
        <v>3</v>
      </c>
      <c r="N121" s="43"/>
    </row>
    <row r="122" spans="1:14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5">
        <f>VLOOKUP(A122:A356,学习与交流!A120:N430,14,1)</f>
        <v>0.5</v>
      </c>
      <c r="F122" s="45">
        <f>VLOOKUP(A122:A357,科技与创新!A121:N362,14,1)</f>
        <v>0</v>
      </c>
      <c r="G122" s="45">
        <f>VLOOKUP(A122:A356,文体活动!A121:N423,14,1)</f>
        <v>3</v>
      </c>
      <c r="H122" s="45">
        <f>VLOOKUP(A122:A356,实践活动!A138:H455,8,1)</f>
        <v>2.5</v>
      </c>
      <c r="I122" s="45">
        <f>VLOOKUP(A122:A356,班级评价!A120:G386,7,1)</f>
        <v>1</v>
      </c>
      <c r="J122" s="4"/>
      <c r="K122" s="4"/>
      <c r="L122" s="4"/>
      <c r="M122" s="65">
        <f t="shared" si="1"/>
        <v>7.5</v>
      </c>
      <c r="N122" s="43"/>
    </row>
    <row r="123" spans="1:14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5">
        <f>VLOOKUP(A123:A357,学习与交流!A121:N431,14,1)</f>
        <v>0</v>
      </c>
      <c r="F123" s="45">
        <f>VLOOKUP(A123:A358,科技与创新!A122:N363,14,1)</f>
        <v>0</v>
      </c>
      <c r="G123" s="45">
        <f>VLOOKUP(A123:A357,文体活动!A122:N424,14,1)</f>
        <v>0</v>
      </c>
      <c r="H123" s="45">
        <f>VLOOKUP(A123:A357,实践活动!A139:H456,8,1)</f>
        <v>0</v>
      </c>
      <c r="I123" s="45">
        <f>VLOOKUP(A123:A357,班级评价!A121:G387,7,1)</f>
        <v>0</v>
      </c>
      <c r="J123" s="4"/>
      <c r="K123" s="4"/>
      <c r="L123" s="4"/>
      <c r="M123" s="65">
        <f t="shared" si="1"/>
        <v>0.5</v>
      </c>
    </row>
    <row r="124" spans="1:14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5">
        <f>VLOOKUP(A124:A358,学习与交流!A122:N432,14,1)</f>
        <v>0</v>
      </c>
      <c r="F124" s="45">
        <f>VLOOKUP(A124:A359,科技与创新!A123:N364,14,1)</f>
        <v>0</v>
      </c>
      <c r="G124" s="45">
        <f>VLOOKUP(A124:A358,文体活动!A123:N425,14,1)</f>
        <v>2.5</v>
      </c>
      <c r="H124" s="45">
        <f>VLOOKUP(A124:A358,实践活动!A140:H457,8,1)</f>
        <v>15</v>
      </c>
      <c r="I124" s="45">
        <f>VLOOKUP(A124:A358,班级评价!A122:G388,7,1)</f>
        <v>1</v>
      </c>
      <c r="J124" s="4"/>
      <c r="K124" s="4"/>
      <c r="L124" s="4"/>
      <c r="M124" s="65">
        <f t="shared" si="1"/>
        <v>19</v>
      </c>
    </row>
    <row r="125" spans="1:14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5">
        <f>VLOOKUP(A125:A359,学习与交流!A123:N433,14,1)</f>
        <v>2</v>
      </c>
      <c r="F125" s="45">
        <f>VLOOKUP(A125:A360,科技与创新!A124:N365,14,1)</f>
        <v>0</v>
      </c>
      <c r="G125" s="45">
        <f>VLOOKUP(A125:A359,文体活动!A124:N426,14,1)</f>
        <v>5</v>
      </c>
      <c r="H125" s="45">
        <f>VLOOKUP(A125:A359,实践活动!A141:H458,8,1)</f>
        <v>0</v>
      </c>
      <c r="I125" s="45">
        <f>VLOOKUP(A125:A359,班级评价!A123:G389,7,1)</f>
        <v>1</v>
      </c>
      <c r="J125" s="4"/>
      <c r="K125" s="4"/>
      <c r="L125" s="4"/>
      <c r="M125" s="65">
        <f t="shared" si="1"/>
        <v>8.5</v>
      </c>
    </row>
    <row r="126" spans="1:14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5">
        <f>VLOOKUP(A126:A360,学习与交流!A124:N434,14,1)</f>
        <v>0</v>
      </c>
      <c r="F126" s="45">
        <f>VLOOKUP(A126:A361,科技与创新!A125:N366,14,1)</f>
        <v>0</v>
      </c>
      <c r="G126" s="45">
        <f>VLOOKUP(A126:A360,文体活动!A125:N427,14,1)</f>
        <v>0</v>
      </c>
      <c r="H126" s="45">
        <f>VLOOKUP(A126:A360,实践活动!A142:H459,8,1)</f>
        <v>10</v>
      </c>
      <c r="I126" s="45">
        <f>VLOOKUP(A126:A360,班级评价!A124:G390,7,1)</f>
        <v>1</v>
      </c>
      <c r="J126" s="4"/>
      <c r="K126" s="4"/>
      <c r="L126" s="4"/>
      <c r="M126" s="65">
        <f t="shared" si="1"/>
        <v>11.5</v>
      </c>
    </row>
    <row r="127" spans="1:14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5">
        <f>VLOOKUP(A127:A361,学习与交流!A125:N435,14,1)</f>
        <v>0</v>
      </c>
      <c r="F127" s="45">
        <f>VLOOKUP(A127:A362,科技与创新!A126:N367,14,1)</f>
        <v>0</v>
      </c>
      <c r="G127" s="45">
        <f>VLOOKUP(A127:A361,文体活动!A126:N428,14,1)</f>
        <v>3.5</v>
      </c>
      <c r="H127" s="45">
        <f>VLOOKUP(A127:A361,实践活动!A144:H460,8,1)</f>
        <v>17.5</v>
      </c>
      <c r="I127" s="45">
        <f>VLOOKUP(A127:A361,班级评价!A125:G391,7,1)</f>
        <v>1</v>
      </c>
      <c r="J127" s="4"/>
      <c r="K127" s="4"/>
      <c r="L127" s="4"/>
      <c r="M127" s="65">
        <f t="shared" si="1"/>
        <v>22.5</v>
      </c>
    </row>
    <row r="128" spans="1:14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5">
        <f>VLOOKUP(A128:A362,学习与交流!A126:N436,14,1)</f>
        <v>0</v>
      </c>
      <c r="F128" s="45">
        <f>VLOOKUP(A128:A363,科技与创新!A127:N368,14,1)</f>
        <v>0</v>
      </c>
      <c r="G128" s="45">
        <f>VLOOKUP(A128:A362,文体活动!A127:N429,14,1)</f>
        <v>0</v>
      </c>
      <c r="H128" s="45">
        <f>VLOOKUP(A128:A362,实践活动!A145:H461,8,1)</f>
        <v>0</v>
      </c>
      <c r="I128" s="45">
        <f>VLOOKUP(A128:A362,班级评价!A126:G392,7,1)</f>
        <v>0</v>
      </c>
      <c r="J128" s="4"/>
      <c r="K128" s="4"/>
      <c r="L128" s="4"/>
      <c r="M128" s="65">
        <f t="shared" si="1"/>
        <v>0.5</v>
      </c>
    </row>
    <row r="129" spans="1:13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5">
        <f>VLOOKUP(A129:A363,学习与交流!A127:N437,14,1)</f>
        <v>0</v>
      </c>
      <c r="F129" s="45">
        <f>VLOOKUP(A129:A364,科技与创新!A128:N369,14,1)</f>
        <v>0</v>
      </c>
      <c r="G129" s="45">
        <f>VLOOKUP(A129:A363,文体活动!A128:N430,14,1)</f>
        <v>0</v>
      </c>
      <c r="H129" s="45">
        <f>VLOOKUP(A129:A363,实践活动!A146:H462,8,1)</f>
        <v>0</v>
      </c>
      <c r="I129" s="45">
        <f>VLOOKUP(A129:A363,班级评价!A127:G393,7,1)</f>
        <v>1</v>
      </c>
      <c r="J129" s="4"/>
      <c r="K129" s="4"/>
      <c r="L129" s="4"/>
      <c r="M129" s="65">
        <f t="shared" si="1"/>
        <v>1.5</v>
      </c>
    </row>
    <row r="130" spans="1:13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5">
        <f>VLOOKUP(A130:A364,学习与交流!A128:N438,14,1)</f>
        <v>0</v>
      </c>
      <c r="F130" s="45">
        <f>VLOOKUP(A130:A365,科技与创新!A129:N370,14,1)</f>
        <v>0</v>
      </c>
      <c r="G130" s="45">
        <f>VLOOKUP(A130:A364,文体活动!A129:N431,14,1)</f>
        <v>1.5</v>
      </c>
      <c r="H130" s="45">
        <f>VLOOKUP(A130:A364,实践活动!A147:H463,8,1)</f>
        <v>2</v>
      </c>
      <c r="I130" s="45">
        <f>VLOOKUP(A130:A364,班级评价!A128:G394,7,1)</f>
        <v>1</v>
      </c>
      <c r="J130" s="4"/>
      <c r="K130" s="4"/>
      <c r="L130" s="4"/>
      <c r="M130" s="65">
        <f t="shared" si="1"/>
        <v>5</v>
      </c>
    </row>
    <row r="131" spans="1:13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5">
        <f>VLOOKUP(A131:A365,学习与交流!A129:N439,14,1)</f>
        <v>0</v>
      </c>
      <c r="F131" s="45">
        <f>VLOOKUP(A131:A366,科技与创新!A130:N371,14,1)</f>
        <v>0</v>
      </c>
      <c r="G131" s="45">
        <f>VLOOKUP(A131:A365,文体活动!A130:N432,14,1)</f>
        <v>0</v>
      </c>
      <c r="H131" s="45">
        <f>VLOOKUP(A131:A365,实践活动!A149:H464,8,1)</f>
        <v>2.5</v>
      </c>
      <c r="I131" s="45">
        <f>VLOOKUP(A131:A365,班级评价!A129:G395,7,1)</f>
        <v>1</v>
      </c>
      <c r="J131" s="4"/>
      <c r="K131" s="4"/>
      <c r="L131" s="4"/>
      <c r="M131" s="65">
        <f t="shared" si="1"/>
        <v>4</v>
      </c>
    </row>
    <row r="132" spans="1:13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5">
        <f>VLOOKUP(A132:A366,学习与交流!A130:N440,14,1)</f>
        <v>0</v>
      </c>
      <c r="F132" s="45">
        <f>VLOOKUP(A132:A367,科技与创新!A131:N372,14,1)</f>
        <v>0</v>
      </c>
      <c r="G132" s="45">
        <f>VLOOKUP(A132:A366,文体活动!A131:N433,14,1)</f>
        <v>3.5</v>
      </c>
      <c r="H132" s="45">
        <f>VLOOKUP(A132:A366,实践活动!A150:H465,8,1)</f>
        <v>13</v>
      </c>
      <c r="I132" s="45">
        <f>VLOOKUP(A132:A366,班级评价!A130:G396,7,1)</f>
        <v>1</v>
      </c>
      <c r="J132" s="4"/>
      <c r="K132" s="4"/>
      <c r="L132" s="4"/>
      <c r="M132" s="65">
        <f t="shared" ref="M132:M195" si="2">SUM(E132:I132)+0.5</f>
        <v>18</v>
      </c>
    </row>
    <row r="133" spans="1:13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5">
        <f>VLOOKUP(A133:A367,学习与交流!A131:N441,14,1)</f>
        <v>1</v>
      </c>
      <c r="F133" s="45">
        <f>VLOOKUP(A133:A368,科技与创新!A132:N373,14,1)</f>
        <v>0</v>
      </c>
      <c r="G133" s="45">
        <f>VLOOKUP(A133:A367,文体活动!A132:N434,14,1)</f>
        <v>5</v>
      </c>
      <c r="H133" s="45">
        <f>VLOOKUP(A133:A367,实践活动!A151:H466,8,1)</f>
        <v>5.5</v>
      </c>
      <c r="I133" s="45">
        <f>VLOOKUP(A133:A367,班级评价!A131:G397,7,1)</f>
        <v>3</v>
      </c>
      <c r="J133" s="4"/>
      <c r="K133" s="4"/>
      <c r="L133" s="4"/>
      <c r="M133" s="65">
        <f t="shared" si="2"/>
        <v>15</v>
      </c>
    </row>
    <row r="134" spans="1:13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5">
        <f>VLOOKUP(A134:A368,学习与交流!A132:N442,14,1)</f>
        <v>0</v>
      </c>
      <c r="F134" s="45">
        <f>VLOOKUP(A134:A369,科技与创新!A133:N374,14,1)</f>
        <v>0</v>
      </c>
      <c r="G134" s="45">
        <f>VLOOKUP(A134:A368,文体活动!A133:N435,14,1)</f>
        <v>0</v>
      </c>
      <c r="H134" s="45">
        <f>VLOOKUP(A134:A368,实践活动!A152:H467,8,1)</f>
        <v>5.5</v>
      </c>
      <c r="I134" s="45">
        <f>VLOOKUP(A134:A368,班级评价!A132:G398,7,1)</f>
        <v>1</v>
      </c>
      <c r="J134" s="4"/>
      <c r="K134" s="4"/>
      <c r="L134" s="4"/>
      <c r="M134" s="65">
        <f t="shared" si="2"/>
        <v>7</v>
      </c>
    </row>
    <row r="135" spans="1:13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5">
        <f>VLOOKUP(A135:A369,学习与交流!A133:N443,14,1)</f>
        <v>0</v>
      </c>
      <c r="F135" s="45">
        <f>VLOOKUP(A135:A370,科技与创新!A134:N375,14,1)</f>
        <v>0</v>
      </c>
      <c r="G135" s="45">
        <f>VLOOKUP(A135:A369,文体活动!A134:N436,14,1)</f>
        <v>3</v>
      </c>
      <c r="H135" s="45">
        <f>VLOOKUP(A135:A369,实践活动!A153:H468,8,1)</f>
        <v>10</v>
      </c>
      <c r="I135" s="45">
        <f>VLOOKUP(A135:A369,班级评价!A133:G399,7,1)</f>
        <v>2</v>
      </c>
      <c r="J135" s="4"/>
      <c r="K135" s="4"/>
      <c r="L135" s="4"/>
      <c r="M135" s="65">
        <f t="shared" si="2"/>
        <v>15.5</v>
      </c>
    </row>
    <row r="136" spans="1:13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5">
        <f>VLOOKUP(A136:A370,学习与交流!A134:N444,14,1)</f>
        <v>0</v>
      </c>
      <c r="F136" s="45">
        <f>VLOOKUP(A136:A371,科技与创新!A135:N376,14,1)</f>
        <v>0</v>
      </c>
      <c r="G136" s="45">
        <f>VLOOKUP(A136:A370,文体活动!A135:N437,14,1)</f>
        <v>3.5</v>
      </c>
      <c r="H136" s="45">
        <f>VLOOKUP(A136:A370,实践活动!A154:H469,8,1)</f>
        <v>11</v>
      </c>
      <c r="I136" s="45">
        <f>VLOOKUP(A136:A370,班级评价!A134:G400,7,1)</f>
        <v>1</v>
      </c>
      <c r="J136" s="4"/>
      <c r="K136" s="4"/>
      <c r="L136" s="4"/>
      <c r="M136" s="65">
        <f t="shared" si="2"/>
        <v>16</v>
      </c>
    </row>
    <row r="137" spans="1:13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5">
        <f>VLOOKUP(A137:A371,学习与交流!A135:N445,14,1)</f>
        <v>1</v>
      </c>
      <c r="F137" s="45">
        <f>VLOOKUP(A137:A372,科技与创新!A136:N377,14,1)</f>
        <v>0</v>
      </c>
      <c r="G137" s="45">
        <f>VLOOKUP(A137:A371,文体活动!A136:N438,14,1)</f>
        <v>5.5</v>
      </c>
      <c r="H137" s="45">
        <f>VLOOKUP(A137:A371,实践活动!A155:H470,8,1)</f>
        <v>6.5</v>
      </c>
      <c r="I137" s="45">
        <f>VLOOKUP(A137:A371,班级评价!A135:G401,7,1)</f>
        <v>1</v>
      </c>
      <c r="J137" s="4"/>
      <c r="K137" s="4"/>
      <c r="L137" s="4"/>
      <c r="M137" s="65">
        <f t="shared" si="2"/>
        <v>14.5</v>
      </c>
    </row>
    <row r="138" spans="1:13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5">
        <f>VLOOKUP(A138:A372,学习与交流!A136:N446,14,1)</f>
        <v>1</v>
      </c>
      <c r="F138" s="45">
        <f>VLOOKUP(A138:A373,科技与创新!A137:N378,14,1)</f>
        <v>0</v>
      </c>
      <c r="G138" s="45">
        <f>VLOOKUP(A138:A372,文体活动!A137:N439,14,1)</f>
        <v>8.5</v>
      </c>
      <c r="H138" s="45">
        <f>VLOOKUP(A138:A372,实践活动!A157:H471,8,1)</f>
        <v>8</v>
      </c>
      <c r="I138" s="45">
        <f>VLOOKUP(A138:A372,班级评价!A136:G402,7,1)</f>
        <v>1</v>
      </c>
      <c r="J138" s="4"/>
      <c r="K138" s="4"/>
      <c r="L138" s="4"/>
      <c r="M138" s="65">
        <f t="shared" si="2"/>
        <v>19</v>
      </c>
    </row>
    <row r="139" spans="1:13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5">
        <f>VLOOKUP(A139:A373,学习与交流!A137:N447,14,1)</f>
        <v>0</v>
      </c>
      <c r="F139" s="45">
        <f>VLOOKUP(A139:A374,科技与创新!A138:N379,14,1)</f>
        <v>0</v>
      </c>
      <c r="G139" s="45">
        <f>VLOOKUP(A139:A373,文体活动!A138:N440,14,1)</f>
        <v>7.5</v>
      </c>
      <c r="H139" s="45">
        <f>VLOOKUP(A139:A373,实践活动!A158:H472,8,1)</f>
        <v>9</v>
      </c>
      <c r="I139" s="45">
        <f>VLOOKUP(A139:A373,班级评价!A137:G403,7,1)</f>
        <v>1</v>
      </c>
      <c r="J139" s="4"/>
      <c r="K139" s="4"/>
      <c r="L139" s="4"/>
      <c r="M139" s="65">
        <f t="shared" si="2"/>
        <v>18</v>
      </c>
    </row>
    <row r="140" spans="1:13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5">
        <f>VLOOKUP(A140:A374,学习与交流!A138:N448,14,1)</f>
        <v>0</v>
      </c>
      <c r="F140" s="45">
        <f>VLOOKUP(A140:A375,科技与创新!A139:N380,14,1)</f>
        <v>0</v>
      </c>
      <c r="G140" s="45">
        <f>VLOOKUP(A140:A374,文体活动!A139:N441,14,1)</f>
        <v>4</v>
      </c>
      <c r="H140" s="45">
        <f>VLOOKUP(A140:A374,实践活动!A159:H473,8,1)</f>
        <v>14.5</v>
      </c>
      <c r="I140" s="45">
        <f>VLOOKUP(A140:A374,班级评价!A138:G404,7,1)</f>
        <v>1</v>
      </c>
      <c r="J140" s="4"/>
      <c r="K140" s="4"/>
      <c r="L140" s="4"/>
      <c r="M140" s="65">
        <f t="shared" si="2"/>
        <v>20</v>
      </c>
    </row>
    <row r="141" spans="1:13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5">
        <f>VLOOKUP(A141:A375,学习与交流!A139:N449,14,1)</f>
        <v>0</v>
      </c>
      <c r="F141" s="45">
        <f>VLOOKUP(A141:A376,科技与创新!A140:N381,14,1)</f>
        <v>0</v>
      </c>
      <c r="G141" s="45">
        <f>VLOOKUP(A141:A375,文体活动!A140:N442,14,1)</f>
        <v>2</v>
      </c>
      <c r="H141" s="45">
        <f>VLOOKUP(A141:A375,实践活动!A161:H474,8,1)</f>
        <v>5</v>
      </c>
      <c r="I141" s="45">
        <f>VLOOKUP(A141:A375,班级评价!A139:G405,7,1)</f>
        <v>1</v>
      </c>
      <c r="J141" s="4"/>
      <c r="K141" s="4"/>
      <c r="L141" s="4"/>
      <c r="M141" s="65">
        <f t="shared" si="2"/>
        <v>8.5</v>
      </c>
    </row>
    <row r="142" spans="1:13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5">
        <f>VLOOKUP(A142:A376,学习与交流!A140:N450,14,1)</f>
        <v>0</v>
      </c>
      <c r="F142" s="45">
        <f>VLOOKUP(A142:A377,科技与创新!A141:N382,14,1)</f>
        <v>0</v>
      </c>
      <c r="G142" s="45">
        <f>VLOOKUP(A142:A376,文体活动!A141:N443,14,1)</f>
        <v>3</v>
      </c>
      <c r="H142" s="45">
        <f>VLOOKUP(A142:A376,实践活动!A162:H475,8,1)</f>
        <v>10</v>
      </c>
      <c r="I142" s="45">
        <f>VLOOKUP(A142:A376,班级评价!A140:G406,7,1)</f>
        <v>1</v>
      </c>
      <c r="J142" s="4"/>
      <c r="K142" s="4"/>
      <c r="L142" s="4"/>
      <c r="M142" s="65">
        <f t="shared" si="2"/>
        <v>14.5</v>
      </c>
    </row>
    <row r="143" spans="1:13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5">
        <f>VLOOKUP(A143:A377,学习与交流!A141:N451,14,1)</f>
        <v>0</v>
      </c>
      <c r="F143" s="45">
        <f>VLOOKUP(A143:A378,科技与创新!A142:N383,14,1)</f>
        <v>0</v>
      </c>
      <c r="G143" s="45">
        <f>VLOOKUP(A143:A377,文体活动!A142:N444,14,1)</f>
        <v>0</v>
      </c>
      <c r="H143" s="45">
        <f>VLOOKUP(A143:A377,实践活动!A163:H476,8,1)</f>
        <v>0</v>
      </c>
      <c r="I143" s="45">
        <f>VLOOKUP(A143:A377,班级评价!A141:G407,7,1)</f>
        <v>1</v>
      </c>
      <c r="J143" s="4"/>
      <c r="K143" s="4"/>
      <c r="L143" s="4"/>
      <c r="M143" s="65">
        <f t="shared" si="2"/>
        <v>1.5</v>
      </c>
    </row>
    <row r="144" spans="1:13" x14ac:dyDescent="0.25">
      <c r="A144" s="12">
        <v>142</v>
      </c>
      <c r="B144" s="12">
        <v>531</v>
      </c>
      <c r="C144" s="12">
        <v>2017053101</v>
      </c>
      <c r="D144" s="13" t="s">
        <v>154</v>
      </c>
      <c r="E144" s="45">
        <f>VLOOKUP(A144:A378,学习与交流!A142:N452,14,1)</f>
        <v>0</v>
      </c>
      <c r="F144" s="45">
        <f>VLOOKUP(A144:A379,科技与创新!A143:N384,14,1)</f>
        <v>0</v>
      </c>
      <c r="G144" s="45">
        <f>VLOOKUP(A144:A378,文体活动!A143:N445,14,1)</f>
        <v>0</v>
      </c>
      <c r="H144" s="45">
        <f>VLOOKUP(A144:A378,实践活动!A164:H477,8,1)</f>
        <v>0</v>
      </c>
      <c r="I144" s="45">
        <f>VLOOKUP(A144:A378,班级评价!A142:G408,7,1)</f>
        <v>0</v>
      </c>
      <c r="J144" s="12"/>
      <c r="K144" s="12"/>
      <c r="L144" s="12"/>
      <c r="M144" s="65">
        <f t="shared" si="2"/>
        <v>0.5</v>
      </c>
    </row>
    <row r="145" spans="1:13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5">
        <f>VLOOKUP(A145:A379,学习与交流!A143:N453,14,1)</f>
        <v>0.5</v>
      </c>
      <c r="F145" s="84">
        <f>VLOOKUP(A145:A380,科技与创新!A144:N385,14,1)</f>
        <v>1.6</v>
      </c>
      <c r="G145" s="84">
        <f>VLOOKUP(A145:A379,文体活动!A144:N446,14,1)</f>
        <v>2</v>
      </c>
      <c r="H145" s="84">
        <f>VLOOKUP(A145:A379,实践活动!A165:H478,8,1)</f>
        <v>8</v>
      </c>
      <c r="I145" s="45">
        <f>VLOOKUP(A145:A379,班级评价!A143:G409,7,1)</f>
        <v>0</v>
      </c>
      <c r="J145" s="4"/>
      <c r="K145" s="4"/>
      <c r="L145" s="4"/>
      <c r="M145" s="65">
        <f t="shared" si="2"/>
        <v>12.6</v>
      </c>
    </row>
    <row r="146" spans="1:13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5">
        <f>VLOOKUP(A146:A380,学习与交流!A144:N454,14,1)</f>
        <v>0</v>
      </c>
      <c r="F146" s="45">
        <f>VLOOKUP(A146:A381,科技与创新!A145:N386,14,1)</f>
        <v>0</v>
      </c>
      <c r="G146" s="45">
        <f>VLOOKUP(A146:A380,文体活动!A145:N447,14,1)</f>
        <v>0.5</v>
      </c>
      <c r="H146" s="84">
        <f>VLOOKUP(A146:A380,实践活动!A166:H479,8,1)</f>
        <v>11</v>
      </c>
      <c r="I146" s="45">
        <f>VLOOKUP(A146:A380,班级评价!A144:G410,7,1)</f>
        <v>0</v>
      </c>
      <c r="J146" s="4"/>
      <c r="K146" s="4"/>
      <c r="L146" s="4"/>
      <c r="M146" s="65">
        <f t="shared" si="2"/>
        <v>12</v>
      </c>
    </row>
    <row r="147" spans="1:13" x14ac:dyDescent="0.25">
      <c r="A147" s="12">
        <v>145</v>
      </c>
      <c r="B147" s="12">
        <v>531</v>
      </c>
      <c r="C147" s="12">
        <v>2017053104</v>
      </c>
      <c r="D147" s="13" t="s">
        <v>157</v>
      </c>
      <c r="E147" s="45">
        <f>VLOOKUP(A147:A381,学习与交流!A145:N455,14,1)</f>
        <v>0</v>
      </c>
      <c r="F147" s="45">
        <f>VLOOKUP(A147:A382,科技与创新!A146:N387,14,1)</f>
        <v>0</v>
      </c>
      <c r="G147" s="45">
        <f>VLOOKUP(A147:A381,文体活动!A146:N448,14,1)</f>
        <v>1</v>
      </c>
      <c r="H147" s="45">
        <f>VLOOKUP(A147:A381,实践活动!A168:H480,8,1)</f>
        <v>0</v>
      </c>
      <c r="I147" s="45">
        <f>VLOOKUP(A147:A381,班级评价!A145:G411,7,1)</f>
        <v>0</v>
      </c>
      <c r="J147" s="12"/>
      <c r="K147" s="12"/>
      <c r="L147" s="12"/>
      <c r="M147" s="65">
        <f t="shared" si="2"/>
        <v>1.5</v>
      </c>
    </row>
    <row r="148" spans="1:13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5">
        <f>VLOOKUP(A148:A382,学习与交流!A146:N456,14,1)</f>
        <v>0</v>
      </c>
      <c r="F148" s="45">
        <f>VLOOKUP(A148:A383,科技与创新!A147:N388,14,1)</f>
        <v>0</v>
      </c>
      <c r="G148" s="45">
        <f>VLOOKUP(A148:A382,文体活动!A147:N449,14,1)</f>
        <v>0</v>
      </c>
      <c r="H148" s="45">
        <f>VLOOKUP(A148:A382,实践活动!A169:H481,8,1)</f>
        <v>2</v>
      </c>
      <c r="I148" s="45">
        <f>VLOOKUP(A148:A382,班级评价!A146:G412,7,1)</f>
        <v>0</v>
      </c>
      <c r="J148" s="4"/>
      <c r="K148" s="4"/>
      <c r="L148" s="4"/>
      <c r="M148" s="65">
        <f t="shared" si="2"/>
        <v>2.5</v>
      </c>
    </row>
    <row r="149" spans="1:13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5">
        <f>VLOOKUP(A149:A383,学习与交流!A147:N457,14,1)</f>
        <v>0</v>
      </c>
      <c r="F149" s="45">
        <f>VLOOKUP(A149:A384,科技与创新!A148:N389,14,1)</f>
        <v>0</v>
      </c>
      <c r="G149" s="45">
        <f>VLOOKUP(A149:A383,文体活动!A148:N450,14,1)</f>
        <v>0</v>
      </c>
      <c r="H149" s="45">
        <f>VLOOKUP(A149:A383,实践活动!A172:H482,8,1)</f>
        <v>2.5</v>
      </c>
      <c r="I149" s="45">
        <f>VLOOKUP(A149:A383,班级评价!A147:G413,7,1)</f>
        <v>0</v>
      </c>
      <c r="J149" s="4"/>
      <c r="K149" s="4"/>
      <c r="L149" s="4"/>
      <c r="M149" s="65">
        <f t="shared" si="2"/>
        <v>3</v>
      </c>
    </row>
    <row r="150" spans="1:13" x14ac:dyDescent="0.25">
      <c r="A150" s="12">
        <v>148</v>
      </c>
      <c r="B150" s="12">
        <v>531</v>
      </c>
      <c r="C150" s="12">
        <v>2017053107</v>
      </c>
      <c r="D150" s="13" t="s">
        <v>159</v>
      </c>
      <c r="E150" s="45">
        <f>VLOOKUP(A150:A384,学习与交流!A148:N458,14,1)</f>
        <v>0</v>
      </c>
      <c r="F150" s="84">
        <f>VLOOKUP(A150:A385,科技与创新!A149:N390,14,1)</f>
        <v>1.6</v>
      </c>
      <c r="G150" s="84">
        <f>VLOOKUP(A150:A384,文体活动!A149:N451,14,1)</f>
        <v>1.5</v>
      </c>
      <c r="H150" s="84">
        <f>VLOOKUP(A150:A384,实践活动!A173:H483,8,1)</f>
        <v>7.5</v>
      </c>
      <c r="I150" s="45">
        <f>VLOOKUP(A150:A384,班级评价!A148:G414,7,1)</f>
        <v>0</v>
      </c>
      <c r="J150" s="12"/>
      <c r="K150" s="12"/>
      <c r="L150" s="12"/>
      <c r="M150" s="65">
        <f t="shared" si="2"/>
        <v>11.1</v>
      </c>
    </row>
    <row r="151" spans="1:13" x14ac:dyDescent="0.25">
      <c r="A151" s="12">
        <v>149</v>
      </c>
      <c r="B151" s="12">
        <v>531</v>
      </c>
      <c r="C151" s="12">
        <v>2017053108</v>
      </c>
      <c r="D151" s="13" t="s">
        <v>160</v>
      </c>
      <c r="E151" s="45">
        <f>VLOOKUP(A151:A385,学习与交流!A149:N459,14,1)</f>
        <v>0</v>
      </c>
      <c r="F151" s="45">
        <f>VLOOKUP(A151:A386,科技与创新!A150:N391,14,1)</f>
        <v>0</v>
      </c>
      <c r="G151" s="45">
        <f>VLOOKUP(A151:A385,文体活动!A150:N452,14,1)</f>
        <v>0</v>
      </c>
      <c r="H151" s="45">
        <f>VLOOKUP(A151:A385,实践活动!A175:H484,8,1)</f>
        <v>0</v>
      </c>
      <c r="I151" s="45">
        <f>VLOOKUP(A151:A385,班级评价!A149:G415,7,1)</f>
        <v>0</v>
      </c>
      <c r="J151" s="12"/>
      <c r="K151" s="12"/>
      <c r="L151" s="12"/>
      <c r="M151" s="65">
        <f t="shared" si="2"/>
        <v>0.5</v>
      </c>
    </row>
    <row r="152" spans="1:13" x14ac:dyDescent="0.25">
      <c r="A152" s="12">
        <v>150</v>
      </c>
      <c r="B152" s="12">
        <v>531</v>
      </c>
      <c r="C152" s="12">
        <v>2017053109</v>
      </c>
      <c r="D152" s="13" t="s">
        <v>161</v>
      </c>
      <c r="E152" s="45">
        <f>VLOOKUP(A152:A386,学习与交流!A150:N460,14,1)</f>
        <v>0</v>
      </c>
      <c r="F152" s="45">
        <f>VLOOKUP(A152:A387,科技与创新!A151:N392,14,1)</f>
        <v>4.5999999999999996</v>
      </c>
      <c r="G152" s="45">
        <f>VLOOKUP(A152:A386,文体活动!A151:N453,14,1)</f>
        <v>0</v>
      </c>
      <c r="H152" s="45">
        <f>VLOOKUP(A152:A386,实践活动!A176:H485,8,1)</f>
        <v>0</v>
      </c>
      <c r="I152" s="45">
        <f>VLOOKUP(A152:A386,班级评价!A150:G416,7,1)</f>
        <v>0</v>
      </c>
      <c r="J152" s="12"/>
      <c r="K152" s="12"/>
      <c r="L152" s="12"/>
      <c r="M152" s="65">
        <f t="shared" si="2"/>
        <v>5.0999999999999996</v>
      </c>
    </row>
    <row r="153" spans="1:13" x14ac:dyDescent="0.25">
      <c r="A153" s="12">
        <v>151</v>
      </c>
      <c r="B153" s="12">
        <v>531</v>
      </c>
      <c r="C153" s="12">
        <v>2017053110</v>
      </c>
      <c r="D153" s="13" t="s">
        <v>162</v>
      </c>
      <c r="E153" s="45">
        <f>VLOOKUP(A153:A387,学习与交流!A151:N461,14,1)</f>
        <v>0</v>
      </c>
      <c r="F153" s="45">
        <f>VLOOKUP(A153:A388,科技与创新!A152:N393,14,1)</f>
        <v>0</v>
      </c>
      <c r="G153" s="45">
        <f>VLOOKUP(A153:A387,文体活动!A152:N454,14,1)</f>
        <v>0</v>
      </c>
      <c r="H153" s="45">
        <f>VLOOKUP(A153:A387,实践活动!A177:H486,8,1)</f>
        <v>6</v>
      </c>
      <c r="I153" s="45">
        <f>VLOOKUP(A153:A387,班级评价!A151:G417,7,1)</f>
        <v>0</v>
      </c>
      <c r="J153" s="12"/>
      <c r="K153" s="12"/>
      <c r="L153" s="12"/>
      <c r="M153" s="65">
        <f t="shared" si="2"/>
        <v>6.5</v>
      </c>
    </row>
    <row r="154" spans="1:13" x14ac:dyDescent="0.25">
      <c r="A154" s="12">
        <v>152</v>
      </c>
      <c r="B154" s="12">
        <v>531</v>
      </c>
      <c r="C154" s="12">
        <v>2017053111</v>
      </c>
      <c r="D154" s="4" t="s">
        <v>163</v>
      </c>
      <c r="E154" s="45">
        <f>VLOOKUP(A154:A388,学习与交流!A152:N462,14,1)</f>
        <v>0</v>
      </c>
      <c r="F154" s="45">
        <f>VLOOKUP(A154:A389,科技与创新!A153:N394,14,1)</f>
        <v>0</v>
      </c>
      <c r="G154" s="45">
        <f>VLOOKUP(A154:A388,文体活动!A153:N455,14,1)</f>
        <v>0.5</v>
      </c>
      <c r="H154" s="45">
        <f>VLOOKUP(A154:A388,实践活动!A178:H487,8,1)</f>
        <v>0</v>
      </c>
      <c r="I154" s="45">
        <f>VLOOKUP(A154:A388,班级评价!A152:G418,7,1)</f>
        <v>0</v>
      </c>
      <c r="J154" s="12"/>
      <c r="K154" s="12"/>
      <c r="L154" s="12"/>
      <c r="M154" s="65">
        <f t="shared" si="2"/>
        <v>1</v>
      </c>
    </row>
    <row r="155" spans="1:13" x14ac:dyDescent="0.25">
      <c r="A155" s="12">
        <v>153</v>
      </c>
      <c r="B155" s="12">
        <v>531</v>
      </c>
      <c r="C155" s="12">
        <v>2017053112</v>
      </c>
      <c r="D155" s="13" t="s">
        <v>164</v>
      </c>
      <c r="E155" s="45">
        <f>VLOOKUP(A155:A389,学习与交流!A153:N463,14,1)</f>
        <v>0</v>
      </c>
      <c r="F155" s="45">
        <f>VLOOKUP(A155:A390,科技与创新!A154:N395,14,1)</f>
        <v>5.6</v>
      </c>
      <c r="G155" s="45">
        <f>VLOOKUP(A155:A389,文体活动!A154:N456,14,1)</f>
        <v>1</v>
      </c>
      <c r="H155" s="45">
        <f>VLOOKUP(A155:A389,实践活动!A180:H488,8,1)</f>
        <v>5</v>
      </c>
      <c r="I155" s="45">
        <f>VLOOKUP(A155:A389,班级评价!A153:G419,7,1)</f>
        <v>0</v>
      </c>
      <c r="J155" s="12"/>
      <c r="K155" s="12"/>
      <c r="L155" s="12"/>
      <c r="M155" s="65">
        <f t="shared" si="2"/>
        <v>12.1</v>
      </c>
    </row>
    <row r="156" spans="1:13" x14ac:dyDescent="0.25">
      <c r="A156" s="12">
        <v>154</v>
      </c>
      <c r="B156" s="12">
        <v>531</v>
      </c>
      <c r="C156" s="12">
        <v>2017053113</v>
      </c>
      <c r="D156" s="13" t="s">
        <v>165</v>
      </c>
      <c r="E156" s="45">
        <f>VLOOKUP(A156:A390,学习与交流!A154:N464,14,1)</f>
        <v>0</v>
      </c>
      <c r="F156" s="45">
        <f>VLOOKUP(A156:A391,科技与创新!A155:N396,14,1)</f>
        <v>0</v>
      </c>
      <c r="G156" s="45">
        <f>VLOOKUP(A156:A390,文体活动!A155:N457,14,1)</f>
        <v>0.5</v>
      </c>
      <c r="H156" s="45">
        <f>VLOOKUP(A156:A390,实践活动!A182:H489,8,1)</f>
        <v>10</v>
      </c>
      <c r="I156" s="45">
        <f>VLOOKUP(A156:A390,班级评价!A154:G420,7,1)</f>
        <v>0</v>
      </c>
      <c r="J156" s="12"/>
      <c r="K156" s="12"/>
      <c r="L156" s="12"/>
      <c r="M156" s="65">
        <f t="shared" si="2"/>
        <v>11</v>
      </c>
    </row>
    <row r="157" spans="1:13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5">
        <f>VLOOKUP(A157:A391,学习与交流!A155:N465,14,1)</f>
        <v>0</v>
      </c>
      <c r="F157" s="45">
        <f>VLOOKUP(A157:A392,科技与创新!A156:N397,14,1)</f>
        <v>0</v>
      </c>
      <c r="G157" s="45">
        <f>VLOOKUP(A157:A391,文体活动!A156:N458,14,1)</f>
        <v>0</v>
      </c>
      <c r="H157" s="45">
        <f>VLOOKUP(A157:A391,实践活动!A183:H490,8,1)</f>
        <v>0</v>
      </c>
      <c r="I157" s="45">
        <f>VLOOKUP(A157:A391,班级评价!A155:G421,7,1)</f>
        <v>0</v>
      </c>
      <c r="J157" s="4"/>
      <c r="K157" s="4"/>
      <c r="L157" s="4"/>
      <c r="M157" s="65">
        <f t="shared" si="2"/>
        <v>0.5</v>
      </c>
    </row>
    <row r="158" spans="1:13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5">
        <f>VLOOKUP(A158:A392,学习与交流!A156:N466,14,1)</f>
        <v>0</v>
      </c>
      <c r="F158" s="45">
        <f>VLOOKUP(A158:A393,科技与创新!A157:N398,14,1)</f>
        <v>0</v>
      </c>
      <c r="G158" s="45">
        <f>VLOOKUP(A158:A392,文体活动!A157:N459,14,1)</f>
        <v>0.5</v>
      </c>
      <c r="H158" s="45">
        <f>VLOOKUP(A158:A392,实践活动!A184:H491,8,1)</f>
        <v>9</v>
      </c>
      <c r="I158" s="45">
        <f>VLOOKUP(A158:A392,班级评价!A156:G422,7,1)</f>
        <v>0</v>
      </c>
      <c r="J158" s="4"/>
      <c r="K158" s="4"/>
      <c r="L158" s="4"/>
      <c r="M158" s="65">
        <f t="shared" si="2"/>
        <v>10</v>
      </c>
    </row>
    <row r="159" spans="1:13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5">
        <f>VLOOKUP(A159:A393,学习与交流!A157:N467,14,1)</f>
        <v>0</v>
      </c>
      <c r="F159" s="45">
        <f>VLOOKUP(A159:A394,科技与创新!A158:N399,14,1)</f>
        <v>0</v>
      </c>
      <c r="G159" s="45">
        <f>VLOOKUP(A159:A393,文体活动!A158:N460,14,1)</f>
        <v>0.5</v>
      </c>
      <c r="H159" s="45">
        <f>VLOOKUP(A159:A393,实践活动!A185:H492,8,1)</f>
        <v>0</v>
      </c>
      <c r="I159" s="45">
        <f>VLOOKUP(A159:A393,班级评价!A157:G423,7,1)</f>
        <v>0</v>
      </c>
      <c r="J159" s="4"/>
      <c r="K159" s="4"/>
      <c r="L159" s="4"/>
      <c r="M159" s="65">
        <f t="shared" si="2"/>
        <v>1</v>
      </c>
    </row>
    <row r="160" spans="1:13" x14ac:dyDescent="0.25">
      <c r="A160" s="12">
        <v>158</v>
      </c>
      <c r="B160" s="12">
        <v>531</v>
      </c>
      <c r="C160" s="12">
        <v>2017053117</v>
      </c>
      <c r="D160" s="13" t="s">
        <v>169</v>
      </c>
      <c r="E160" s="45">
        <f>VLOOKUP(A160:A394,学习与交流!A158:N468,14,1)</f>
        <v>0</v>
      </c>
      <c r="F160" s="45">
        <f>VLOOKUP(A160:A395,科技与创新!A159:N400,14,1)</f>
        <v>6.9</v>
      </c>
      <c r="G160" s="45">
        <f>VLOOKUP(A160:A394,文体活动!A159:N461,14,1)</f>
        <v>0</v>
      </c>
      <c r="H160" s="45">
        <f>VLOOKUP(A160:A394,实践活动!A186:H493,8,1)</f>
        <v>2</v>
      </c>
      <c r="I160" s="45">
        <f>VLOOKUP(A160:A394,班级评价!A158:G424,7,1)</f>
        <v>0</v>
      </c>
      <c r="J160" s="12"/>
      <c r="K160" s="12"/>
      <c r="L160" s="12"/>
      <c r="M160" s="65">
        <f t="shared" si="2"/>
        <v>9.4</v>
      </c>
    </row>
    <row r="161" spans="1:13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5">
        <f>VLOOKUP(A161:A395,学习与交流!A159:N469,14,1)</f>
        <v>0</v>
      </c>
      <c r="F161" s="45">
        <f>VLOOKUP(A161:A396,科技与创新!A160:N401,14,1)</f>
        <v>0</v>
      </c>
      <c r="G161" s="45">
        <f>VLOOKUP(A161:A395,文体活动!A160:N462,14,1)</f>
        <v>5</v>
      </c>
      <c r="H161" s="84">
        <f>VLOOKUP(A161:A395,实践活动!A187:H494,8,1)</f>
        <v>19</v>
      </c>
      <c r="I161" s="45">
        <f>VLOOKUP(A161:A395,班级评价!A159:G425,7,1)</f>
        <v>0</v>
      </c>
      <c r="J161" s="4"/>
      <c r="K161" s="4"/>
      <c r="L161" s="4"/>
      <c r="M161" s="65">
        <f t="shared" si="2"/>
        <v>24.5</v>
      </c>
    </row>
    <row r="162" spans="1:13" x14ac:dyDescent="0.25">
      <c r="A162" s="12">
        <v>160</v>
      </c>
      <c r="B162" s="12">
        <v>531</v>
      </c>
      <c r="C162" s="12">
        <v>2017053119</v>
      </c>
      <c r="D162" s="13" t="s">
        <v>171</v>
      </c>
      <c r="E162" s="45">
        <f>VLOOKUP(A162:A396,学习与交流!A160:N470,14,1)</f>
        <v>0</v>
      </c>
      <c r="F162" s="45">
        <f>VLOOKUP(A162:A397,科技与创新!A161:N402,14,1)</f>
        <v>0</v>
      </c>
      <c r="G162" s="45">
        <f>VLOOKUP(A162:A396,文体活动!A161:N463,14,1)</f>
        <v>0.5</v>
      </c>
      <c r="H162" s="45">
        <f>VLOOKUP(A162:A396,实践活动!A189:H495,8,1)</f>
        <v>0</v>
      </c>
      <c r="I162" s="45">
        <f>VLOOKUP(A162:A396,班级评价!A160:G426,7,1)</f>
        <v>0</v>
      </c>
      <c r="J162" s="12"/>
      <c r="K162" s="12"/>
      <c r="L162" s="12"/>
      <c r="M162" s="65">
        <f t="shared" si="2"/>
        <v>1</v>
      </c>
    </row>
    <row r="163" spans="1:13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45">
        <f>VLOOKUP(A163:A397,学习与交流!A161:N471,14,1)</f>
        <v>0</v>
      </c>
      <c r="F163" s="45">
        <f>VLOOKUP(A163:A398,科技与创新!A162:N403,14,1)</f>
        <v>0</v>
      </c>
      <c r="G163" s="45">
        <f>VLOOKUP(A163:A397,文体活动!A162:N464,14,1)</f>
        <v>0</v>
      </c>
      <c r="H163" s="45">
        <f>VLOOKUP(A163:A397,实践活动!A192:H496,8,1)</f>
        <v>0</v>
      </c>
      <c r="I163" s="45">
        <f>VLOOKUP(A163:A397,班级评价!A161:G427,7,1)</f>
        <v>0</v>
      </c>
      <c r="J163" s="14"/>
      <c r="K163" s="14"/>
      <c r="L163" s="14"/>
      <c r="M163" s="65">
        <f t="shared" si="2"/>
        <v>0.5</v>
      </c>
    </row>
    <row r="164" spans="1:13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5">
        <f>VLOOKUP(A164:A398,学习与交流!A162:N472,14,1)</f>
        <v>0</v>
      </c>
      <c r="F164" s="45">
        <f>VLOOKUP(A164:A399,科技与创新!A163:N404,14,1)</f>
        <v>0</v>
      </c>
      <c r="G164" s="45">
        <f>VLOOKUP(A164:A398,文体活动!A163:N465,14,1)</f>
        <v>0</v>
      </c>
      <c r="H164" s="45">
        <f>VLOOKUP(A164:A398,实践活动!A193:H497,8,1)</f>
        <v>0</v>
      </c>
      <c r="I164" s="45">
        <f>VLOOKUP(A164:A398,班级评价!A162:G428,7,1)</f>
        <v>0</v>
      </c>
      <c r="J164" s="4"/>
      <c r="K164" s="4"/>
      <c r="L164" s="4"/>
      <c r="M164" s="65">
        <f t="shared" si="2"/>
        <v>0.5</v>
      </c>
    </row>
    <row r="165" spans="1:13" x14ac:dyDescent="0.25">
      <c r="A165" s="12">
        <v>163</v>
      </c>
      <c r="B165" s="12">
        <v>531</v>
      </c>
      <c r="C165" s="12">
        <v>2017053122</v>
      </c>
      <c r="D165" s="13" t="s">
        <v>174</v>
      </c>
      <c r="E165" s="45">
        <f>VLOOKUP(A165:A399,学习与交流!A163:N473,14,1)</f>
        <v>0</v>
      </c>
      <c r="F165" s="45">
        <f>VLOOKUP(A165:A400,科技与创新!A164:N405,14,1)</f>
        <v>0</v>
      </c>
      <c r="G165" s="45">
        <f>VLOOKUP(A165:A399,文体活动!A164:N466,14,1)</f>
        <v>1</v>
      </c>
      <c r="H165" s="45">
        <f>VLOOKUP(A165:A399,实践活动!A194:H498,8,1)</f>
        <v>0</v>
      </c>
      <c r="I165" s="45">
        <f>VLOOKUP(A165:A399,班级评价!A163:G429,7,1)</f>
        <v>0</v>
      </c>
      <c r="J165" s="12"/>
      <c r="K165" s="12"/>
      <c r="L165" s="12"/>
      <c r="M165" s="65">
        <f t="shared" si="2"/>
        <v>1.5</v>
      </c>
    </row>
    <row r="166" spans="1:13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5">
        <f>VLOOKUP(A166:A400,学习与交流!A164:N474,14,1)</f>
        <v>0</v>
      </c>
      <c r="F166" s="45">
        <f>VLOOKUP(A166:A401,科技与创新!A165:N406,14,1)</f>
        <v>0</v>
      </c>
      <c r="G166" s="45">
        <f>VLOOKUP(A166:A400,文体活动!A165:N467,14,1)</f>
        <v>0.5</v>
      </c>
      <c r="H166" s="45">
        <f>VLOOKUP(A166:A400,实践活动!A195:H499,8,1)</f>
        <v>0</v>
      </c>
      <c r="I166" s="45">
        <f>VLOOKUP(A166:A400,班级评价!A164:G430,7,1)</f>
        <v>0</v>
      </c>
      <c r="J166" s="4"/>
      <c r="K166" s="4"/>
      <c r="L166" s="4"/>
      <c r="M166" s="65">
        <f t="shared" si="2"/>
        <v>1</v>
      </c>
    </row>
    <row r="167" spans="1:13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5">
        <f>VLOOKUP(A167:A401,学习与交流!A165:N475,14,1)</f>
        <v>0</v>
      </c>
      <c r="F167" s="45">
        <f>VLOOKUP(A167:A402,科技与创新!A166:N407,14,1)</f>
        <v>0</v>
      </c>
      <c r="G167" s="45">
        <f>VLOOKUP(A167:A401,文体活动!A166:N468,14,1)</f>
        <v>0</v>
      </c>
      <c r="H167" s="45">
        <f>VLOOKUP(A167:A401,实践活动!A197:H500,8,1)</f>
        <v>0</v>
      </c>
      <c r="I167" s="45">
        <f>VLOOKUP(A167:A401,班级评价!A165:G431,7,1)</f>
        <v>0</v>
      </c>
      <c r="J167" s="4"/>
      <c r="K167" s="4"/>
      <c r="L167" s="4"/>
      <c r="M167" s="65">
        <f t="shared" si="2"/>
        <v>0.5</v>
      </c>
    </row>
    <row r="168" spans="1:13" x14ac:dyDescent="0.25">
      <c r="A168" s="12">
        <v>166</v>
      </c>
      <c r="B168" s="12">
        <v>531</v>
      </c>
      <c r="C168" s="12">
        <v>2017053125</v>
      </c>
      <c r="D168" s="13" t="s">
        <v>177</v>
      </c>
      <c r="E168" s="45">
        <f>VLOOKUP(A168:A402,学习与交流!A166:N476,14,1)</f>
        <v>1</v>
      </c>
      <c r="F168" s="45">
        <f>VLOOKUP(A168:A403,科技与创新!A167:N408,14,1)</f>
        <v>0</v>
      </c>
      <c r="G168" s="45">
        <f>VLOOKUP(A168:A402,文体活动!A167:N469,14,1)</f>
        <v>1</v>
      </c>
      <c r="H168" s="45">
        <f>VLOOKUP(A168:A402,实践活动!A198:H501,8,1)</f>
        <v>8</v>
      </c>
      <c r="I168" s="45">
        <f>VLOOKUP(A168:A402,班级评价!A166:G432,7,1)</f>
        <v>0</v>
      </c>
      <c r="J168" s="12"/>
      <c r="K168" s="12"/>
      <c r="L168" s="12"/>
      <c r="M168" s="65">
        <f t="shared" si="2"/>
        <v>10.5</v>
      </c>
    </row>
    <row r="169" spans="1:13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5">
        <f>VLOOKUP(A169:A403,学习与交流!A167:N477,14,1)</f>
        <v>0</v>
      </c>
      <c r="F169" s="45">
        <f>VLOOKUP(A169:A404,科技与创新!A168:N409,14,1)</f>
        <v>0</v>
      </c>
      <c r="G169" s="45">
        <f>VLOOKUP(A169:A403,文体活动!A168:N470,14,1)</f>
        <v>0</v>
      </c>
      <c r="H169" s="45">
        <f>VLOOKUP(A169:A403,实践活动!A199:H502,8,1)</f>
        <v>13</v>
      </c>
      <c r="I169" s="45">
        <f>VLOOKUP(A169:A403,班级评价!A167:G433,7,1)</f>
        <v>0</v>
      </c>
      <c r="J169" s="4"/>
      <c r="K169" s="4"/>
      <c r="L169" s="4"/>
      <c r="M169" s="65">
        <f t="shared" si="2"/>
        <v>13.5</v>
      </c>
    </row>
    <row r="170" spans="1:13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5">
        <f>VLOOKUP(A170:A404,学习与交流!A168:N478,14,1)</f>
        <v>0</v>
      </c>
      <c r="F170" s="45">
        <f>VLOOKUP(A170:A405,科技与创新!A169:N410,14,1)</f>
        <v>0</v>
      </c>
      <c r="G170" s="45">
        <f>VLOOKUP(A170:A404,文体活动!A169:N471,14,1)</f>
        <v>0</v>
      </c>
      <c r="H170" s="45">
        <f>VLOOKUP(A170:A404,实践活动!A200:H503,8,1)</f>
        <v>0</v>
      </c>
      <c r="I170" s="45">
        <f>VLOOKUP(A170:A404,班级评价!A168:G434,7,1)</f>
        <v>0</v>
      </c>
      <c r="J170" s="4"/>
      <c r="K170" s="4"/>
      <c r="L170" s="4"/>
      <c r="M170" s="65">
        <f t="shared" si="2"/>
        <v>0.5</v>
      </c>
    </row>
    <row r="171" spans="1:13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5">
        <f>VLOOKUP(A171:A405,学习与交流!A169:N479,14,1)</f>
        <v>0</v>
      </c>
      <c r="F171" s="45">
        <f>VLOOKUP(A171:A406,科技与创新!A170:N411,14,1)</f>
        <v>0</v>
      </c>
      <c r="G171" s="45">
        <f>VLOOKUP(A171:A405,文体活动!A170:N472,14,1)</f>
        <v>0</v>
      </c>
      <c r="H171" s="45">
        <f>VLOOKUP(A171:A405,实践活动!A201:H504,8,1)</f>
        <v>0</v>
      </c>
      <c r="I171" s="45">
        <f>VLOOKUP(A171:A405,班级评价!A169:G435,7,1)</f>
        <v>0</v>
      </c>
      <c r="J171" s="4"/>
      <c r="K171" s="4"/>
      <c r="L171" s="4"/>
      <c r="M171" s="65">
        <f t="shared" si="2"/>
        <v>0.5</v>
      </c>
    </row>
    <row r="172" spans="1:13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5">
        <f>VLOOKUP(A172:A406,学习与交流!A170:N480,14,1)</f>
        <v>0</v>
      </c>
      <c r="F172" s="45">
        <f>VLOOKUP(A172:A407,科技与创新!A171:N412,14,1)</f>
        <v>0</v>
      </c>
      <c r="G172" s="45">
        <f>VLOOKUP(A172:A406,文体活动!A171:N473,14,1)</f>
        <v>0</v>
      </c>
      <c r="H172" s="45">
        <f>VLOOKUP(A172:A406,实践活动!A202:H505,8,1)</f>
        <v>0</v>
      </c>
      <c r="I172" s="45">
        <f>VLOOKUP(A172:A406,班级评价!A170:G436,7,1)</f>
        <v>0</v>
      </c>
      <c r="J172" s="4"/>
      <c r="K172" s="4"/>
      <c r="L172" s="4"/>
      <c r="M172" s="65">
        <f t="shared" si="2"/>
        <v>0.5</v>
      </c>
    </row>
    <row r="173" spans="1:13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5">
        <f>VLOOKUP(A173:A407,学习与交流!A171:N481,14,1)</f>
        <v>0</v>
      </c>
      <c r="F173" s="84">
        <f>VLOOKUP(A173:A408,科技与创新!A172:N413,14,1)</f>
        <v>1.2</v>
      </c>
      <c r="G173" s="45">
        <f>VLOOKUP(A173:A407,文体活动!A172:N474,14,1)</f>
        <v>0</v>
      </c>
      <c r="H173" s="84">
        <f>VLOOKUP(A173:A407,实践活动!A203:H506,8,1)</f>
        <v>19.5</v>
      </c>
      <c r="I173" s="45">
        <f>VLOOKUP(A173:A407,班级评价!A171:G437,7,1)</f>
        <v>0</v>
      </c>
      <c r="J173" s="4"/>
      <c r="K173" s="4"/>
      <c r="L173" s="4"/>
      <c r="M173" s="65">
        <f t="shared" si="2"/>
        <v>21.2</v>
      </c>
    </row>
    <row r="174" spans="1:13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5">
        <f>VLOOKUP(A174:A408,学习与交流!A172:N482,14,1)</f>
        <v>0</v>
      </c>
      <c r="F174" s="45">
        <f>VLOOKUP(A174:A409,科技与创新!A173:N414,14,1)</f>
        <v>0</v>
      </c>
      <c r="G174" s="45">
        <f>VLOOKUP(A174:A408,文体活动!A173:N475,14,1)</f>
        <v>0</v>
      </c>
      <c r="H174" s="45">
        <f>VLOOKUP(A174:A408,实践活动!A204:H507,8,1)</f>
        <v>0</v>
      </c>
      <c r="I174" s="45">
        <f>VLOOKUP(A174:A408,班级评价!A172:G438,7,1)</f>
        <v>0</v>
      </c>
      <c r="J174" s="4"/>
      <c r="K174" s="4"/>
      <c r="L174" s="4"/>
      <c r="M174" s="65">
        <f t="shared" si="2"/>
        <v>0.5</v>
      </c>
    </row>
    <row r="175" spans="1:13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5">
        <f>VLOOKUP(A175:A409,学习与交流!A173:N483,14,1)</f>
        <v>0</v>
      </c>
      <c r="F175" s="45">
        <f>VLOOKUP(A175:A410,科技与创新!A174:N415,14,1)</f>
        <v>3.2</v>
      </c>
      <c r="G175" s="45">
        <f>VLOOKUP(A175:A409,文体活动!A174:N476,14,1)</f>
        <v>0.5</v>
      </c>
      <c r="H175" s="45">
        <f>VLOOKUP(A175:A409,实践活动!A205:H508,8,1)</f>
        <v>13.5</v>
      </c>
      <c r="I175" s="45">
        <f>VLOOKUP(A175:A409,班级评价!A173:G439,7,1)</f>
        <v>0</v>
      </c>
      <c r="J175" s="4"/>
      <c r="K175" s="4"/>
      <c r="L175" s="4"/>
      <c r="M175" s="65">
        <f t="shared" si="2"/>
        <v>17.7</v>
      </c>
    </row>
    <row r="176" spans="1:13" ht="15" x14ac:dyDescent="0.25">
      <c r="A176" s="15">
        <v>174</v>
      </c>
      <c r="B176" s="15">
        <v>531</v>
      </c>
      <c r="C176" s="15">
        <v>2017074117</v>
      </c>
      <c r="D176" s="15" t="s">
        <v>185</v>
      </c>
      <c r="E176" s="45">
        <f>VLOOKUP(A176:A410,学习与交流!A174:N484,14,1)</f>
        <v>1</v>
      </c>
      <c r="F176" s="45">
        <f>VLOOKUP(A176:A411,科技与创新!A175:N416,14,1)</f>
        <v>0</v>
      </c>
      <c r="G176" s="45">
        <f>VLOOKUP(A176:A410,文体活动!A175:N477,14,1)</f>
        <v>2.5</v>
      </c>
      <c r="H176" s="45">
        <f>VLOOKUP(A176:A410,实践活动!A206:H509,8,1)</f>
        <v>0</v>
      </c>
      <c r="I176" s="45">
        <f>VLOOKUP(A176:A410,班级评价!A174:G440,7,1)</f>
        <v>0</v>
      </c>
      <c r="J176" s="15"/>
      <c r="K176" s="15"/>
      <c r="L176" s="15"/>
      <c r="M176" s="65">
        <f t="shared" si="2"/>
        <v>4</v>
      </c>
    </row>
    <row r="177" spans="1:13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5">
        <f>VLOOKUP(A177:A411,学习与交流!A175:N485,14,1)</f>
        <v>0</v>
      </c>
      <c r="F177" s="45">
        <f>VLOOKUP(A177:A412,科技与创新!A176:N417,14,1)</f>
        <v>0</v>
      </c>
      <c r="G177" s="45">
        <f>VLOOKUP(A177:A411,文体活动!A176:N478,14,1)</f>
        <v>0</v>
      </c>
      <c r="H177" s="45">
        <f>VLOOKUP(A177:A411,实践活动!A207:H510,8,1)</f>
        <v>0</v>
      </c>
      <c r="I177" s="45">
        <f>VLOOKUP(A177:A411,班级评价!A175:G441,7,1)</f>
        <v>2</v>
      </c>
      <c r="J177" s="4"/>
      <c r="K177" s="4"/>
      <c r="L177" s="4"/>
      <c r="M177" s="65">
        <f t="shared" si="2"/>
        <v>2.5</v>
      </c>
    </row>
    <row r="178" spans="1:13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5">
        <f>VLOOKUP(A178:A412,学习与交流!A176:N486,14,1)</f>
        <v>0</v>
      </c>
      <c r="F178" s="45">
        <f>VLOOKUP(A178:A413,科技与创新!A177:N418,14,1)</f>
        <v>0</v>
      </c>
      <c r="G178" s="45">
        <f>VLOOKUP(A178:A412,文体活动!A177:N479,14,1)</f>
        <v>0</v>
      </c>
      <c r="H178" s="45">
        <f>VLOOKUP(A178:A412,实践活动!A208:H511,8,1)</f>
        <v>0</v>
      </c>
      <c r="I178" s="45">
        <f>VLOOKUP(A178:A412,班级评价!A176:G442,7,1)</f>
        <v>2</v>
      </c>
      <c r="J178" s="4"/>
      <c r="K178" s="4"/>
      <c r="L178" s="4"/>
      <c r="M178" s="65">
        <f t="shared" si="2"/>
        <v>2.5</v>
      </c>
    </row>
    <row r="179" spans="1:13" x14ac:dyDescent="0.25">
      <c r="A179" s="12">
        <v>177</v>
      </c>
      <c r="B179" s="12">
        <v>532</v>
      </c>
      <c r="C179" s="12">
        <v>2017053203</v>
      </c>
      <c r="D179" s="13" t="s">
        <v>188</v>
      </c>
      <c r="E179" s="45">
        <f>VLOOKUP(A179:A413,学习与交流!A177:N487,14,1)</f>
        <v>0</v>
      </c>
      <c r="F179" s="45">
        <f>VLOOKUP(A179:A414,科技与创新!A178:N419,14,1)</f>
        <v>0</v>
      </c>
      <c r="G179" s="45">
        <f>VLOOKUP(A179:A413,文体活动!A178:N480,14,1)</f>
        <v>0</v>
      </c>
      <c r="H179" s="45">
        <f>VLOOKUP(A179:A413,实践活动!A212:H512,8,1)</f>
        <v>0</v>
      </c>
      <c r="I179" s="45">
        <f>VLOOKUP(A179:A413,班级评价!A177:G443,7,1)</f>
        <v>1</v>
      </c>
      <c r="J179" s="12"/>
      <c r="K179" s="12"/>
      <c r="L179" s="12"/>
      <c r="M179" s="65">
        <f t="shared" si="2"/>
        <v>1.5</v>
      </c>
    </row>
    <row r="180" spans="1:13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5">
        <f>VLOOKUP(A180:A414,学习与交流!A178:N488,14,1)</f>
        <v>0</v>
      </c>
      <c r="F180" s="45">
        <f>VLOOKUP(A180:A415,科技与创新!A179:N420,14,1)</f>
        <v>0</v>
      </c>
      <c r="G180" s="45">
        <f>VLOOKUP(A180:A414,文体活动!A179:N481,14,1)</f>
        <v>0</v>
      </c>
      <c r="H180" s="45">
        <f>VLOOKUP(A180:A414,实践活动!A213:H513,8,1)</f>
        <v>7.5</v>
      </c>
      <c r="I180" s="45">
        <f>VLOOKUP(A180:A414,班级评价!A178:G444,7,1)</f>
        <v>1</v>
      </c>
      <c r="J180" s="4"/>
      <c r="K180" s="4"/>
      <c r="L180" s="4"/>
      <c r="M180" s="65">
        <f t="shared" si="2"/>
        <v>9</v>
      </c>
    </row>
    <row r="181" spans="1:13" x14ac:dyDescent="0.25">
      <c r="A181" s="12">
        <v>179</v>
      </c>
      <c r="B181" s="12">
        <v>532</v>
      </c>
      <c r="C181" s="12">
        <v>2017053205</v>
      </c>
      <c r="D181" s="13" t="s">
        <v>190</v>
      </c>
      <c r="E181" s="45">
        <f>VLOOKUP(A181:A415,学习与交流!A179:N489,14,1)</f>
        <v>0</v>
      </c>
      <c r="F181" s="45">
        <f>VLOOKUP(A181:A416,科技与创新!A180:N421,14,1)</f>
        <v>0</v>
      </c>
      <c r="G181" s="45">
        <f>VLOOKUP(A181:A415,文体活动!A180:N482,14,1)</f>
        <v>0</v>
      </c>
      <c r="H181" s="45">
        <f>VLOOKUP(A181:A415,实践活动!A214:H514,8,1)</f>
        <v>2.5</v>
      </c>
      <c r="I181" s="45">
        <f>VLOOKUP(A181:A415,班级评价!A179:G445,7,1)</f>
        <v>1</v>
      </c>
      <c r="J181" s="12"/>
      <c r="K181" s="12"/>
      <c r="L181" s="12"/>
      <c r="M181" s="65">
        <f t="shared" si="2"/>
        <v>4</v>
      </c>
    </row>
    <row r="182" spans="1:13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5">
        <f>VLOOKUP(A182:A416,学习与交流!A180:N490,14,1)</f>
        <v>0</v>
      </c>
      <c r="F182" s="45">
        <f>VLOOKUP(A182:A417,科技与创新!A181:N422,14,1)</f>
        <v>3</v>
      </c>
      <c r="G182" s="45">
        <f>VLOOKUP(A182:A416,文体活动!A181:N483,14,1)</f>
        <v>1</v>
      </c>
      <c r="H182" s="45">
        <f>VLOOKUP(A182:A416,实践活动!A215:H515,8,1)</f>
        <v>0</v>
      </c>
      <c r="I182" s="45">
        <f>VLOOKUP(A182:A416,班级评价!A180:G446,7,1)</f>
        <v>1</v>
      </c>
      <c r="J182" s="4"/>
      <c r="K182" s="4"/>
      <c r="L182" s="4"/>
      <c r="M182" s="65">
        <f t="shared" si="2"/>
        <v>5.5</v>
      </c>
    </row>
    <row r="183" spans="1:13" x14ac:dyDescent="0.25">
      <c r="A183" s="12">
        <v>181</v>
      </c>
      <c r="B183" s="12">
        <v>532</v>
      </c>
      <c r="C183" s="12">
        <v>2017053207</v>
      </c>
      <c r="D183" s="13" t="s">
        <v>192</v>
      </c>
      <c r="E183" s="45">
        <f>VLOOKUP(A183:A417,学习与交流!A181:N491,14,1)</f>
        <v>0</v>
      </c>
      <c r="F183" s="45">
        <f>VLOOKUP(A183:A418,科技与创新!A182:N423,14,1)</f>
        <v>0</v>
      </c>
      <c r="G183" s="45">
        <f>VLOOKUP(A183:A417,文体活动!A182:N484,14,1)</f>
        <v>0</v>
      </c>
      <c r="H183" s="45">
        <f>VLOOKUP(A183:A417,实践活动!A216:H516,8,1)</f>
        <v>0</v>
      </c>
      <c r="I183" s="45">
        <f>VLOOKUP(A183:A417,班级评价!A181:G447,7,1)</f>
        <v>1</v>
      </c>
      <c r="J183" s="12"/>
      <c r="K183" s="12"/>
      <c r="L183" s="12"/>
      <c r="M183" s="65">
        <f t="shared" si="2"/>
        <v>1.5</v>
      </c>
    </row>
    <row r="184" spans="1:13" x14ac:dyDescent="0.25">
      <c r="A184" s="12">
        <v>182</v>
      </c>
      <c r="B184" s="12">
        <v>532</v>
      </c>
      <c r="C184" s="12">
        <v>2017053208</v>
      </c>
      <c r="D184" s="13" t="s">
        <v>193</v>
      </c>
      <c r="E184" s="45">
        <f>VLOOKUP(A184:A418,学习与交流!A182:N492,14,1)</f>
        <v>0</v>
      </c>
      <c r="F184" s="45">
        <f>VLOOKUP(A184:A419,科技与创新!A183:N424,14,1)</f>
        <v>0</v>
      </c>
      <c r="G184" s="45">
        <f>VLOOKUP(A184:A418,文体活动!A183:N485,14,1)</f>
        <v>0</v>
      </c>
      <c r="H184" s="45">
        <f>VLOOKUP(A184:A418,实践活动!A217:H517,8,1)</f>
        <v>0</v>
      </c>
      <c r="I184" s="45">
        <f>VLOOKUP(A184:A418,班级评价!A182:G448,7,1)</f>
        <v>1</v>
      </c>
      <c r="J184" s="12"/>
      <c r="K184" s="12"/>
      <c r="L184" s="12"/>
      <c r="M184" s="65">
        <f t="shared" si="2"/>
        <v>1.5</v>
      </c>
    </row>
    <row r="185" spans="1:13" x14ac:dyDescent="0.25">
      <c r="A185" s="12">
        <v>183</v>
      </c>
      <c r="B185" s="12">
        <v>532</v>
      </c>
      <c r="C185" s="12">
        <v>2017053209</v>
      </c>
      <c r="D185" s="13" t="s">
        <v>194</v>
      </c>
      <c r="E185" s="45">
        <f>VLOOKUP(A185:A419,学习与交流!A183:N493,14,1)</f>
        <v>0</v>
      </c>
      <c r="F185" s="45">
        <f>VLOOKUP(A185:A420,科技与创新!A184:N425,14,1)</f>
        <v>0</v>
      </c>
      <c r="G185" s="45">
        <f>VLOOKUP(A185:A419,文体活动!A184:N486,14,1)</f>
        <v>0.5</v>
      </c>
      <c r="H185" s="45">
        <f>VLOOKUP(A185:A419,实践活动!A218:H518,8,1)</f>
        <v>0</v>
      </c>
      <c r="I185" s="45">
        <f>VLOOKUP(A185:A419,班级评价!A183:G449,7,1)</f>
        <v>0</v>
      </c>
      <c r="J185" s="12"/>
      <c r="K185" s="12"/>
      <c r="L185" s="12"/>
      <c r="M185" s="65">
        <f t="shared" si="2"/>
        <v>1</v>
      </c>
    </row>
    <row r="186" spans="1:13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5">
        <f>VLOOKUP(A186:A420,学习与交流!A184:N494,14,1)</f>
        <v>0</v>
      </c>
      <c r="F186" s="45">
        <f>VLOOKUP(A186:A421,科技与创新!A185:N426,14,1)</f>
        <v>0</v>
      </c>
      <c r="G186" s="45">
        <f>VLOOKUP(A186:A420,文体活动!A185:N487,14,1)</f>
        <v>0</v>
      </c>
      <c r="H186" s="45">
        <f>VLOOKUP(A186:A420,实践活动!A219:H519,8,1)</f>
        <v>0</v>
      </c>
      <c r="I186" s="45">
        <f>VLOOKUP(A186:A420,班级评价!A184:G450,7,1)</f>
        <v>1</v>
      </c>
      <c r="J186" s="4"/>
      <c r="K186" s="4"/>
      <c r="L186" s="4"/>
      <c r="M186" s="65">
        <f t="shared" si="2"/>
        <v>1.5</v>
      </c>
    </row>
    <row r="187" spans="1:13" x14ac:dyDescent="0.25">
      <c r="A187" s="12">
        <v>185</v>
      </c>
      <c r="B187" s="12">
        <v>532</v>
      </c>
      <c r="C187" s="12">
        <v>2017053211</v>
      </c>
      <c r="D187" s="13" t="s">
        <v>196</v>
      </c>
      <c r="E187" s="45">
        <f>VLOOKUP(A187:A421,学习与交流!A185:N495,14,1)</f>
        <v>0</v>
      </c>
      <c r="F187" s="45">
        <f>VLOOKUP(A187:A422,科技与创新!A186:N427,14,1)</f>
        <v>0</v>
      </c>
      <c r="G187" s="45">
        <f>VLOOKUP(A187:A421,文体活动!A186:N488,14,1)</f>
        <v>0</v>
      </c>
      <c r="H187" s="45">
        <f>VLOOKUP(A187:A421,实践活动!A220:H520,8,1)</f>
        <v>0</v>
      </c>
      <c r="I187" s="45">
        <f>VLOOKUP(A187:A421,班级评价!A185:G451,7,1)</f>
        <v>1</v>
      </c>
      <c r="J187" s="12"/>
      <c r="K187" s="12"/>
      <c r="L187" s="12"/>
      <c r="M187" s="65">
        <f t="shared" si="2"/>
        <v>1.5</v>
      </c>
    </row>
    <row r="188" spans="1:13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5">
        <f>VLOOKUP(A188:A422,学习与交流!A186:N496,14,1)</f>
        <v>0</v>
      </c>
      <c r="F188" s="45">
        <f>VLOOKUP(A188:A423,科技与创新!A187:N428,14,1)</f>
        <v>0</v>
      </c>
      <c r="G188" s="45">
        <f>VLOOKUP(A188:A422,文体活动!A187:N489,14,1)</f>
        <v>0</v>
      </c>
      <c r="H188" s="45">
        <f>VLOOKUP(A188:A422,实践活动!A221:H521,8,1)</f>
        <v>0</v>
      </c>
      <c r="I188" s="45">
        <f>VLOOKUP(A188:A422,班级评价!A186:G452,7,1)</f>
        <v>1</v>
      </c>
      <c r="J188" s="4"/>
      <c r="K188" s="4"/>
      <c r="L188" s="4"/>
      <c r="M188" s="65">
        <f t="shared" si="2"/>
        <v>1.5</v>
      </c>
    </row>
    <row r="189" spans="1:13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5">
        <f>VLOOKUP(A189:A423,学习与交流!A187:N497,14,1)</f>
        <v>0</v>
      </c>
      <c r="F189" s="45">
        <f>VLOOKUP(A189:A424,科技与创新!A188:N429,14,1)</f>
        <v>0</v>
      </c>
      <c r="G189" s="45">
        <f>VLOOKUP(A189:A423,文体活动!A188:N490,14,1)</f>
        <v>0</v>
      </c>
      <c r="H189" s="45">
        <f>VLOOKUP(A189:A423,实践活动!A222:H522,8,1)</f>
        <v>0</v>
      </c>
      <c r="I189" s="45">
        <f>VLOOKUP(A189:A423,班级评价!A187:G453,7,1)</f>
        <v>1</v>
      </c>
      <c r="J189" s="4"/>
      <c r="K189" s="4"/>
      <c r="L189" s="4"/>
      <c r="M189" s="65">
        <f t="shared" si="2"/>
        <v>1.5</v>
      </c>
    </row>
    <row r="190" spans="1:13" x14ac:dyDescent="0.25">
      <c r="A190" s="12">
        <v>188</v>
      </c>
      <c r="B190" s="12">
        <v>532</v>
      </c>
      <c r="C190" s="12">
        <v>2017053214</v>
      </c>
      <c r="D190" s="13" t="s">
        <v>199</v>
      </c>
      <c r="E190" s="45">
        <f>VLOOKUP(A190:A424,学习与交流!A188:N498,14,1)</f>
        <v>0.5</v>
      </c>
      <c r="F190" s="45">
        <f>VLOOKUP(A190:A425,科技与创新!A189:N430,14,1)</f>
        <v>0</v>
      </c>
      <c r="G190" s="45">
        <f>VLOOKUP(A190:A424,文体活动!A189:N491,14,1)</f>
        <v>5.7</v>
      </c>
      <c r="H190" s="45">
        <f>VLOOKUP(A190:A424,实践活动!A223:H523,8,1)</f>
        <v>8</v>
      </c>
      <c r="I190" s="45">
        <f>VLOOKUP(A190:A424,班级评价!A188:G454,7,1)</f>
        <v>2</v>
      </c>
      <c r="J190" s="12"/>
      <c r="K190" s="12"/>
      <c r="L190" s="12"/>
      <c r="M190" s="65">
        <f t="shared" si="2"/>
        <v>16.7</v>
      </c>
    </row>
    <row r="191" spans="1:13" x14ac:dyDescent="0.25">
      <c r="A191" s="12">
        <v>189</v>
      </c>
      <c r="B191" s="12">
        <v>532</v>
      </c>
      <c r="C191" s="12">
        <v>2017053215</v>
      </c>
      <c r="D191" s="13" t="s">
        <v>200</v>
      </c>
      <c r="E191" s="45">
        <f>VLOOKUP(A191:A425,学习与交流!A189:N499,14,1)</f>
        <v>0</v>
      </c>
      <c r="F191" s="45">
        <f>VLOOKUP(A191:A426,科技与创新!A190:N431,14,1)</f>
        <v>0</v>
      </c>
      <c r="G191" s="45">
        <f>VLOOKUP(A191:A425,文体活动!A190:N492,14,1)</f>
        <v>0.5</v>
      </c>
      <c r="H191" s="45">
        <f>VLOOKUP(A191:A425,实践活动!A224:H524,8,1)</f>
        <v>13.5</v>
      </c>
      <c r="I191" s="45">
        <f>VLOOKUP(A191:A425,班级评价!A189:G455,7,1)</f>
        <v>1</v>
      </c>
      <c r="J191" s="12"/>
      <c r="K191" s="12"/>
      <c r="L191" s="12"/>
      <c r="M191" s="65">
        <f t="shared" si="2"/>
        <v>15.5</v>
      </c>
    </row>
    <row r="192" spans="1:13" x14ac:dyDescent="0.25">
      <c r="A192" s="12">
        <v>190</v>
      </c>
      <c r="B192" s="12">
        <v>532</v>
      </c>
      <c r="C192" s="12">
        <v>2017053216</v>
      </c>
      <c r="D192" s="13" t="s">
        <v>201</v>
      </c>
      <c r="E192" s="45">
        <f>VLOOKUP(A192:A426,学习与交流!A190:N500,14,1)</f>
        <v>0</v>
      </c>
      <c r="F192" s="45">
        <f>VLOOKUP(A192:A427,科技与创新!A191:N432,14,1)</f>
        <v>0</v>
      </c>
      <c r="G192" s="45">
        <f>VLOOKUP(A192:A426,文体活动!A191:N493,14,1)</f>
        <v>0</v>
      </c>
      <c r="H192" s="45">
        <f>VLOOKUP(A192:A426,实践活动!A228:H525,8,1)</f>
        <v>0</v>
      </c>
      <c r="I192" s="45">
        <f>VLOOKUP(A192:A426,班级评价!A190:G456,7,1)</f>
        <v>1</v>
      </c>
      <c r="J192" s="12"/>
      <c r="K192" s="12"/>
      <c r="L192" s="12"/>
      <c r="M192" s="65">
        <f t="shared" si="2"/>
        <v>1.5</v>
      </c>
    </row>
    <row r="193" spans="1:13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5">
        <f>VLOOKUP(A193:A427,学习与交流!A191:N501,14,1)</f>
        <v>0</v>
      </c>
      <c r="F193" s="45">
        <f>VLOOKUP(A193:A428,科技与创新!A192:N433,14,1)</f>
        <v>0</v>
      </c>
      <c r="G193" s="45">
        <f>VLOOKUP(A193:A427,文体活动!A192:N494,14,1)</f>
        <v>0</v>
      </c>
      <c r="H193" s="45">
        <f>VLOOKUP(A193:A427,实践活动!A229:H526,8,1)</f>
        <v>0</v>
      </c>
      <c r="I193" s="45">
        <f>VLOOKUP(A193:A427,班级评价!A191:G457,7,1)</f>
        <v>1</v>
      </c>
      <c r="J193" s="4"/>
      <c r="K193" s="4"/>
      <c r="L193" s="4"/>
      <c r="M193" s="65">
        <f t="shared" si="2"/>
        <v>1.5</v>
      </c>
    </row>
    <row r="194" spans="1:13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5">
        <f>VLOOKUP(A194:A428,学习与交流!A192:N502,14,1)</f>
        <v>0.5</v>
      </c>
      <c r="F194" s="45">
        <f>VLOOKUP(A194:A429,科技与创新!A193:N434,14,1)</f>
        <v>0</v>
      </c>
      <c r="G194" s="45">
        <f>VLOOKUP(A194:A428,文体活动!A193:N495,14,1)</f>
        <v>2.5</v>
      </c>
      <c r="H194" s="45">
        <f>VLOOKUP(A194:A428,实践活动!A232:H527,8,1)</f>
        <v>9.5</v>
      </c>
      <c r="I194" s="45">
        <f>VLOOKUP(A194:A428,班级评价!A192:G458,7,1)</f>
        <v>3</v>
      </c>
      <c r="J194" s="4"/>
      <c r="K194" s="4"/>
      <c r="L194" s="4"/>
      <c r="M194" s="65">
        <f t="shared" si="2"/>
        <v>16</v>
      </c>
    </row>
    <row r="195" spans="1:13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5">
        <f>VLOOKUP(A195:A429,学习与交流!A193:N503,14,1)</f>
        <v>0</v>
      </c>
      <c r="F195" s="45">
        <f>VLOOKUP(A195:A430,科技与创新!A194:N435,14,1)</f>
        <v>0</v>
      </c>
      <c r="G195" s="45">
        <f>VLOOKUP(A195:A429,文体活动!A194:N496,14,1)</f>
        <v>0</v>
      </c>
      <c r="H195" s="45">
        <f>VLOOKUP(A195:A429,实践活动!A233:H528,8,1)</f>
        <v>0</v>
      </c>
      <c r="I195" s="45">
        <f>VLOOKUP(A195:A429,班级评价!A193:G459,7,1)</f>
        <v>1</v>
      </c>
      <c r="J195" s="4"/>
      <c r="K195" s="4"/>
      <c r="L195" s="4"/>
      <c r="M195" s="65">
        <f t="shared" si="2"/>
        <v>1.5</v>
      </c>
    </row>
    <row r="196" spans="1:13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5">
        <f>VLOOKUP(A196:A430,学习与交流!A194:N504,14,1)</f>
        <v>0</v>
      </c>
      <c r="F196" s="84">
        <f>VLOOKUP(A196:A431,科技与创新!A195:N436,14,1)</f>
        <v>3.3</v>
      </c>
      <c r="G196" s="45">
        <f>VLOOKUP(A196:A430,文体活动!A195:N497,14,1)</f>
        <v>5</v>
      </c>
      <c r="H196" s="45">
        <f>VLOOKUP(A196:A430,实践活动!A234:H529,8,1)</f>
        <v>8.5</v>
      </c>
      <c r="I196" s="45">
        <f>VLOOKUP(A196:A430,班级评价!A194:G460,7,1)</f>
        <v>1</v>
      </c>
      <c r="J196" s="4"/>
      <c r="K196" s="4"/>
      <c r="L196" s="4"/>
      <c r="M196" s="65">
        <f t="shared" ref="M196:M238" si="3">SUM(E196:I196)+0.5</f>
        <v>18.3</v>
      </c>
    </row>
    <row r="197" spans="1:13" x14ac:dyDescent="0.25">
      <c r="A197" s="12">
        <v>195</v>
      </c>
      <c r="B197" s="12">
        <v>532</v>
      </c>
      <c r="C197" s="12">
        <v>2017053222</v>
      </c>
      <c r="D197" s="13" t="s">
        <v>206</v>
      </c>
      <c r="E197" s="45">
        <f>VLOOKUP(A197:A431,学习与交流!A195:N505,14,1)</f>
        <v>0</v>
      </c>
      <c r="F197" s="45">
        <f>VLOOKUP(A197:A432,科技与创新!A196:N437,14,1)</f>
        <v>0</v>
      </c>
      <c r="G197" s="45">
        <f>VLOOKUP(A197:A431,文体活动!A196:N498,14,1)</f>
        <v>5.5</v>
      </c>
      <c r="H197" s="45">
        <f>VLOOKUP(A197:A431,实践活动!A235:H530,8,1)</f>
        <v>0</v>
      </c>
      <c r="I197" s="45">
        <f>VLOOKUP(A197:A431,班级评价!A195:G461,7,1)</f>
        <v>1</v>
      </c>
      <c r="J197" s="12"/>
      <c r="K197" s="12"/>
      <c r="L197" s="12"/>
      <c r="M197" s="65">
        <f t="shared" si="3"/>
        <v>7</v>
      </c>
    </row>
    <row r="198" spans="1:13" x14ac:dyDescent="0.25">
      <c r="A198" s="12">
        <v>196</v>
      </c>
      <c r="B198" s="12">
        <v>532</v>
      </c>
      <c r="C198" s="12">
        <v>2017053223</v>
      </c>
      <c r="D198" s="13" t="s">
        <v>207</v>
      </c>
      <c r="E198" s="45">
        <f>VLOOKUP(A198:A432,学习与交流!A196:N506,14,1)</f>
        <v>0</v>
      </c>
      <c r="F198" s="84">
        <f>VLOOKUP(A198:A433,科技与创新!A197:N438,14,1)</f>
        <v>0.8</v>
      </c>
      <c r="G198" s="84">
        <f>VLOOKUP(A198:A432,文体活动!A197:N499,14,1)</f>
        <v>6</v>
      </c>
      <c r="H198" s="45">
        <f>VLOOKUP(A198:A432,实践活动!A236:H531,8,1)</f>
        <v>0</v>
      </c>
      <c r="I198" s="45">
        <f>VLOOKUP(A198:A432,班级评价!A196:G462,7,1)</f>
        <v>1</v>
      </c>
      <c r="J198" s="12"/>
      <c r="K198" s="12"/>
      <c r="L198" s="12"/>
      <c r="M198" s="65">
        <f t="shared" si="3"/>
        <v>8.3000000000000007</v>
      </c>
    </row>
    <row r="199" spans="1:13" x14ac:dyDescent="0.25">
      <c r="A199" s="12">
        <v>197</v>
      </c>
      <c r="B199" s="12">
        <v>532</v>
      </c>
      <c r="C199" s="12">
        <v>2017053224</v>
      </c>
      <c r="D199" s="13" t="s">
        <v>208</v>
      </c>
      <c r="E199" s="45">
        <f>VLOOKUP(A199:A433,学习与交流!A197:N507,14,1)</f>
        <v>0</v>
      </c>
      <c r="F199" s="45">
        <f>VLOOKUP(A199:A434,科技与创新!A198:N439,14,1)</f>
        <v>0</v>
      </c>
      <c r="G199" s="45">
        <f>VLOOKUP(A199:A433,文体活动!A198:N500,14,1)</f>
        <v>0.5</v>
      </c>
      <c r="H199" s="45">
        <f>VLOOKUP(A199:A433,实践活动!A238:H532,8,1)</f>
        <v>13</v>
      </c>
      <c r="I199" s="45">
        <f>VLOOKUP(A199:A433,班级评价!A197:G463,7,1)</f>
        <v>2</v>
      </c>
      <c r="J199" s="12"/>
      <c r="K199" s="12"/>
      <c r="L199" s="12"/>
      <c r="M199" s="65">
        <f t="shared" si="3"/>
        <v>16</v>
      </c>
    </row>
    <row r="200" spans="1:13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5">
        <f>VLOOKUP(A200:A434,学习与交流!A198:N508,14,1)</f>
        <v>0</v>
      </c>
      <c r="F200" s="45">
        <f>VLOOKUP(A200:A435,科技与创新!A199:N440,14,1)</f>
        <v>0</v>
      </c>
      <c r="G200" s="45">
        <f>VLOOKUP(A200:A434,文体活动!A199:N501,14,1)</f>
        <v>0</v>
      </c>
      <c r="H200" s="45">
        <f>VLOOKUP(A200:A434,实践活动!A239:H533,8,1)</f>
        <v>6</v>
      </c>
      <c r="I200" s="45">
        <f>VLOOKUP(A200:A434,班级评价!A198:G464,7,1)</f>
        <v>1</v>
      </c>
      <c r="J200" s="4"/>
      <c r="K200" s="4"/>
      <c r="L200" s="4"/>
      <c r="M200" s="65">
        <f t="shared" si="3"/>
        <v>7.5</v>
      </c>
    </row>
    <row r="201" spans="1:13" x14ac:dyDescent="0.25">
      <c r="A201" s="12">
        <v>199</v>
      </c>
      <c r="B201" s="12">
        <v>532</v>
      </c>
      <c r="C201" s="12">
        <v>2017053226</v>
      </c>
      <c r="D201" s="13" t="s">
        <v>210</v>
      </c>
      <c r="E201" s="45">
        <f>VLOOKUP(A201:A435,学习与交流!A199:N509,14,1)</f>
        <v>0</v>
      </c>
      <c r="F201" s="45">
        <f>VLOOKUP(A201:A436,科技与创新!A200:N441,14,1)</f>
        <v>0</v>
      </c>
      <c r="G201" s="45">
        <f>VLOOKUP(A201:A435,文体活动!A200:N502,14,1)</f>
        <v>0</v>
      </c>
      <c r="H201" s="45">
        <f>VLOOKUP(A201:A435,实践活动!A240:H534,8,1)</f>
        <v>0</v>
      </c>
      <c r="I201" s="45">
        <f>VLOOKUP(A201:A435,班级评价!A199:G465,7,1)</f>
        <v>1</v>
      </c>
      <c r="J201" s="12"/>
      <c r="K201" s="12"/>
      <c r="L201" s="12"/>
      <c r="M201" s="65">
        <f t="shared" si="3"/>
        <v>1.5</v>
      </c>
    </row>
    <row r="202" spans="1:13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45">
        <f>VLOOKUP(A202:A436,学习与交流!A200:N510,14,1)</f>
        <v>0</v>
      </c>
      <c r="F202" s="45">
        <f>VLOOKUP(A202:A437,科技与创新!A201:N442,14,1)</f>
        <v>0</v>
      </c>
      <c r="G202" s="45">
        <f>VLOOKUP(A202:A436,文体活动!A201:N503,14,1)</f>
        <v>1.5</v>
      </c>
      <c r="H202" s="45">
        <f>VLOOKUP(A202:A436,实践活动!A241:H535,8,1)</f>
        <v>0</v>
      </c>
      <c r="I202" s="45">
        <f>VLOOKUP(A202:A436,班级评价!A200:G466,7,1)</f>
        <v>1</v>
      </c>
      <c r="J202" s="4"/>
      <c r="K202" s="4"/>
      <c r="L202" s="4"/>
      <c r="M202" s="65">
        <f t="shared" si="3"/>
        <v>3</v>
      </c>
    </row>
    <row r="203" spans="1:13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5">
        <f>VLOOKUP(A203:A437,学习与交流!A201:N511,14,1)</f>
        <v>0</v>
      </c>
      <c r="F203" s="45">
        <f>VLOOKUP(A203:A438,科技与创新!A202:N443,14,1)</f>
        <v>0</v>
      </c>
      <c r="G203" s="45">
        <f>VLOOKUP(A203:A437,文体活动!A202:N504,14,1)</f>
        <v>4</v>
      </c>
      <c r="H203" s="45">
        <f>VLOOKUP(A203:A437,实践活动!A242:H536,8,1)</f>
        <v>0</v>
      </c>
      <c r="I203" s="45">
        <f>VLOOKUP(A203:A437,班级评价!A201:G467,7,1)</f>
        <v>1</v>
      </c>
      <c r="J203" s="4"/>
      <c r="K203" s="4"/>
      <c r="L203" s="4"/>
      <c r="M203" s="65">
        <f t="shared" si="3"/>
        <v>5.5</v>
      </c>
    </row>
    <row r="204" spans="1:13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5">
        <f>VLOOKUP(A204:A438,学习与交流!A202:N512,14,1)</f>
        <v>0</v>
      </c>
      <c r="F204" s="45">
        <f>VLOOKUP(A204:A439,科技与创新!A203:N444,14,1)</f>
        <v>0</v>
      </c>
      <c r="G204" s="45">
        <f>VLOOKUP(A204:A438,文体活动!A203:N505,14,1)</f>
        <v>0</v>
      </c>
      <c r="H204" s="45">
        <f>VLOOKUP(A204:A438,实践活动!A243:H537,8,1)</f>
        <v>0</v>
      </c>
      <c r="I204" s="45">
        <f>VLOOKUP(A204:A438,班级评价!A202:G468,7,1)</f>
        <v>1</v>
      </c>
      <c r="J204" s="4"/>
      <c r="K204" s="4"/>
      <c r="L204" s="4"/>
      <c r="M204" s="65">
        <f t="shared" si="3"/>
        <v>1.5</v>
      </c>
    </row>
    <row r="205" spans="1:13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5">
        <f>VLOOKUP(A205:A439,学习与交流!A203:N513,14,1)</f>
        <v>0</v>
      </c>
      <c r="F205" s="45">
        <f>VLOOKUP(A205:A440,科技与创新!A204:N445,14,1)</f>
        <v>0</v>
      </c>
      <c r="G205" s="45">
        <f>VLOOKUP(A205:A439,文体活动!A204:N506,14,1)</f>
        <v>0</v>
      </c>
      <c r="H205" s="45">
        <f>VLOOKUP(A205:A439,实践活动!A244:H538,8,1)</f>
        <v>0</v>
      </c>
      <c r="I205" s="45">
        <f>VLOOKUP(A205:A439,班级评价!A203:G469,7,1)</f>
        <v>1</v>
      </c>
      <c r="J205" s="4"/>
      <c r="K205" s="4"/>
      <c r="L205" s="4"/>
      <c r="M205" s="65">
        <f t="shared" si="3"/>
        <v>1.5</v>
      </c>
    </row>
    <row r="206" spans="1:13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5">
        <f>VLOOKUP(A206:A440,学习与交流!A204:N514,14,1)</f>
        <v>0</v>
      </c>
      <c r="F206" s="45">
        <f>VLOOKUP(A206:A441,科技与创新!A205:N446,14,1)</f>
        <v>0</v>
      </c>
      <c r="G206" s="45">
        <f>VLOOKUP(A206:A440,文体活动!A205:N507,14,1)</f>
        <v>0.5</v>
      </c>
      <c r="H206" s="45">
        <f>VLOOKUP(A206:A440,实践活动!A245:H539,8,1)</f>
        <v>0</v>
      </c>
      <c r="I206" s="45">
        <f>VLOOKUP(A206:A440,班级评价!A204:G470,7,1)</f>
        <v>1</v>
      </c>
      <c r="J206" s="4"/>
      <c r="K206" s="4"/>
      <c r="L206" s="4"/>
      <c r="M206" s="65">
        <f t="shared" si="3"/>
        <v>2</v>
      </c>
    </row>
    <row r="207" spans="1:13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45">
        <f>VLOOKUP(A207:A441,学习与交流!A205:N515,14,1)</f>
        <v>0</v>
      </c>
      <c r="F207" s="45">
        <f>VLOOKUP(A207:A442,科技与创新!A206:N447,14,1)</f>
        <v>0</v>
      </c>
      <c r="G207" s="45">
        <f>VLOOKUP(A207:A441,文体活动!A206:N508,14,1)</f>
        <v>0</v>
      </c>
      <c r="H207" s="45">
        <f>VLOOKUP(A207:A441,实践活动!A246:H540,8,1)</f>
        <v>2.5</v>
      </c>
      <c r="I207" s="45">
        <f>VLOOKUP(A207:A441,班级评价!A205:G471,7,1)</f>
        <v>0</v>
      </c>
      <c r="J207" s="16"/>
      <c r="K207" s="16"/>
      <c r="L207" s="16"/>
      <c r="M207" s="65">
        <f t="shared" si="3"/>
        <v>3</v>
      </c>
    </row>
    <row r="208" spans="1:13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45">
        <f>VLOOKUP(A208:A442,学习与交流!A206:N516,14,1)</f>
        <v>0.5</v>
      </c>
      <c r="F208" s="45">
        <f>VLOOKUP(A208:A443,科技与创新!A207:N448,14,1)</f>
        <v>0</v>
      </c>
      <c r="G208" s="45">
        <f>VLOOKUP(A208:A442,文体活动!A207:N509,14,1)</f>
        <v>2</v>
      </c>
      <c r="H208" s="45">
        <f>VLOOKUP(A208:A442,实践活动!A247:H541,8,1)</f>
        <v>7.5</v>
      </c>
      <c r="I208" s="45">
        <f>VLOOKUP(A208:A442,班级评价!A206:G472,7,1)</f>
        <v>1</v>
      </c>
      <c r="J208" s="16"/>
      <c r="K208" s="16"/>
      <c r="L208" s="16"/>
      <c r="M208" s="65">
        <f t="shared" si="3"/>
        <v>11.5</v>
      </c>
    </row>
    <row r="209" spans="1:13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45">
        <f>VLOOKUP(A209:A443,学习与交流!A207:N517,14,1)</f>
        <v>0</v>
      </c>
      <c r="F209" s="45">
        <f>VLOOKUP(A209:A444,科技与创新!A208:N449,14,1)</f>
        <v>0</v>
      </c>
      <c r="G209" s="45">
        <f>VLOOKUP(A209:A443,文体活动!A208:N510,14,1)</f>
        <v>0</v>
      </c>
      <c r="H209" s="45">
        <f>VLOOKUP(A209:A443,实践活动!A249:H542,8,1)</f>
        <v>0</v>
      </c>
      <c r="I209" s="45">
        <f>VLOOKUP(A209:A443,班级评价!A207:G473,7,1)</f>
        <v>1</v>
      </c>
      <c r="J209" s="16"/>
      <c r="K209" s="16"/>
      <c r="L209" s="16"/>
      <c r="M209" s="65">
        <f t="shared" si="3"/>
        <v>1.5</v>
      </c>
    </row>
    <row r="210" spans="1:13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45">
        <f>VLOOKUP(A210:A444,学习与交流!A208:N518,14,1)</f>
        <v>0</v>
      </c>
      <c r="F210" s="45">
        <f>VLOOKUP(A210:A445,科技与创新!A209:N450,14,1)</f>
        <v>0</v>
      </c>
      <c r="G210" s="45">
        <f>VLOOKUP(A210:A444,文体活动!A209:N511,14,1)</f>
        <v>0</v>
      </c>
      <c r="H210" s="45">
        <f>VLOOKUP(A210:A444,实践活动!A252:H543,8,1)</f>
        <v>0</v>
      </c>
      <c r="I210" s="45">
        <f>VLOOKUP(A210:A444,班级评价!A208:G474,7,1)</f>
        <v>1</v>
      </c>
      <c r="J210" s="16"/>
      <c r="K210" s="16"/>
      <c r="L210" s="16"/>
      <c r="M210" s="65">
        <f t="shared" si="3"/>
        <v>1.5</v>
      </c>
    </row>
    <row r="211" spans="1:13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45">
        <f>VLOOKUP(A211:A445,学习与交流!A209:N519,14,1)</f>
        <v>0</v>
      </c>
      <c r="F211" s="45">
        <f>VLOOKUP(A211:A446,科技与创新!A210:N451,14,1)</f>
        <v>0</v>
      </c>
      <c r="G211" s="45">
        <f>VLOOKUP(A211:A445,文体活动!A210:N512,14,1)</f>
        <v>0</v>
      </c>
      <c r="H211" s="45">
        <f>VLOOKUP(A211:A445,实践活动!A253:H544,8,1)</f>
        <v>0</v>
      </c>
      <c r="I211" s="45">
        <f>VLOOKUP(A211:A445,班级评价!A209:G475,7,1)</f>
        <v>1</v>
      </c>
      <c r="J211" s="16"/>
      <c r="K211" s="16"/>
      <c r="L211" s="16"/>
      <c r="M211" s="65">
        <f t="shared" si="3"/>
        <v>1.5</v>
      </c>
    </row>
    <row r="212" spans="1:13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45">
        <f>VLOOKUP(A212:A446,学习与交流!A210:N520,14,1)</f>
        <v>0</v>
      </c>
      <c r="F212" s="45">
        <f>VLOOKUP(A212:A447,科技与创新!A211:N452,14,1)</f>
        <v>0</v>
      </c>
      <c r="G212" s="45">
        <f>VLOOKUP(A212:A446,文体活动!A211:N513,14,1)</f>
        <v>0</v>
      </c>
      <c r="H212" s="45">
        <f>VLOOKUP(A212:A446,实践活动!A254:H545,8,1)</f>
        <v>0</v>
      </c>
      <c r="I212" s="45">
        <f>VLOOKUP(A212:A446,班级评价!A210:G476,7,1)</f>
        <v>1</v>
      </c>
      <c r="J212" s="16"/>
      <c r="K212" s="16"/>
      <c r="L212" s="16"/>
      <c r="M212" s="65">
        <f t="shared" si="3"/>
        <v>1.5</v>
      </c>
    </row>
    <row r="213" spans="1:13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45">
        <f>VLOOKUP(A213:A447,学习与交流!A211:N521,14,1)</f>
        <v>0</v>
      </c>
      <c r="F213" s="45">
        <f>VLOOKUP(A213:A448,科技与创新!A212:N453,14,1)</f>
        <v>0</v>
      </c>
      <c r="G213" s="45">
        <f>VLOOKUP(A213:A447,文体活动!A212:N514,14,1)</f>
        <v>0</v>
      </c>
      <c r="H213" s="45">
        <f>VLOOKUP(A213:A447,实践活动!A257:H546,8,1)</f>
        <v>0</v>
      </c>
      <c r="I213" s="45">
        <f>VLOOKUP(A213:A447,班级评价!A211:G477,7,1)</f>
        <v>1</v>
      </c>
      <c r="J213" s="16"/>
      <c r="K213" s="16"/>
      <c r="L213" s="16"/>
      <c r="M213" s="65">
        <f t="shared" si="3"/>
        <v>1.5</v>
      </c>
    </row>
    <row r="214" spans="1:13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45">
        <f>VLOOKUP(A214:A448,学习与交流!A212:N522,14,1)</f>
        <v>0</v>
      </c>
      <c r="F214" s="45">
        <f>VLOOKUP(A214:A449,科技与创新!A213:N454,14,1)</f>
        <v>0</v>
      </c>
      <c r="G214" s="45">
        <f>VLOOKUP(A214:A448,文体活动!A213:N515,14,1)</f>
        <v>0</v>
      </c>
      <c r="H214" s="45">
        <f>VLOOKUP(A214:A448,实践活动!A258:H547,8,1)</f>
        <v>5</v>
      </c>
      <c r="I214" s="45">
        <f>VLOOKUP(A214:A448,班级评价!A212:G478,7,1)</f>
        <v>1</v>
      </c>
      <c r="J214" s="16"/>
      <c r="K214" s="16"/>
      <c r="L214" s="16"/>
      <c r="M214" s="65">
        <f t="shared" si="3"/>
        <v>6.5</v>
      </c>
    </row>
    <row r="215" spans="1:13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45">
        <f>VLOOKUP(A215:A449,学习与交流!A213:N523,14,1)</f>
        <v>0</v>
      </c>
      <c r="F215" s="45">
        <f>VLOOKUP(A215:A450,科技与创新!A214:N455,14,1)</f>
        <v>2</v>
      </c>
      <c r="G215" s="45">
        <f>VLOOKUP(A215:A449,文体活动!A214:N516,14,1)</f>
        <v>0</v>
      </c>
      <c r="H215" s="45">
        <f>VLOOKUP(A215:A449,实践活动!A260:H548,8,1)</f>
        <v>9.5</v>
      </c>
      <c r="I215" s="45">
        <f>VLOOKUP(A215:A449,班级评价!A213:G479,7,1)</f>
        <v>2</v>
      </c>
      <c r="J215" s="16"/>
      <c r="K215" s="16"/>
      <c r="L215" s="16"/>
      <c r="M215" s="65">
        <f t="shared" si="3"/>
        <v>14</v>
      </c>
    </row>
    <row r="216" spans="1:13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45">
        <f>VLOOKUP(A216:A450,学习与交流!A214:N524,14,1)</f>
        <v>0</v>
      </c>
      <c r="F216" s="45">
        <f>VLOOKUP(A216:A451,科技与创新!A215:N456,14,1)</f>
        <v>0</v>
      </c>
      <c r="G216" s="45">
        <f>VLOOKUP(A216:A450,文体活动!A215:N517,14,1)</f>
        <v>0</v>
      </c>
      <c r="H216" s="45">
        <f>VLOOKUP(A216:A450,实践活动!A261:H549,8,1)</f>
        <v>0</v>
      </c>
      <c r="I216" s="45">
        <f>VLOOKUP(A216:A450,班级评价!A214:G480,7,1)</f>
        <v>1</v>
      </c>
      <c r="J216" s="16"/>
      <c r="K216" s="16"/>
      <c r="L216" s="16"/>
      <c r="M216" s="65">
        <f t="shared" si="3"/>
        <v>1.5</v>
      </c>
    </row>
    <row r="217" spans="1:13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45">
        <f>VLOOKUP(A217:A451,学习与交流!A215:N525,14,1)</f>
        <v>0</v>
      </c>
      <c r="F217" s="45">
        <f>VLOOKUP(A217:A452,科技与创新!A216:N457,14,1)</f>
        <v>0</v>
      </c>
      <c r="G217" s="45">
        <f>VLOOKUP(A217:A451,文体活动!A216:N518,14,1)</f>
        <v>0</v>
      </c>
      <c r="H217" s="45">
        <f>VLOOKUP(A217:A451,实践活动!A262:H550,8,1)</f>
        <v>0</v>
      </c>
      <c r="I217" s="45">
        <f>VLOOKUP(A217:A451,班级评价!A215:G481,7,1)</f>
        <v>1</v>
      </c>
      <c r="J217" s="16"/>
      <c r="K217" s="16"/>
      <c r="L217" s="16"/>
      <c r="M217" s="65">
        <f t="shared" si="3"/>
        <v>1.5</v>
      </c>
    </row>
    <row r="218" spans="1:13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45">
        <f>VLOOKUP(A218:A452,学习与交流!A216:N526,14,1)</f>
        <v>0</v>
      </c>
      <c r="F218" s="45">
        <f>VLOOKUP(A218:A453,科技与创新!A217:N458,14,1)</f>
        <v>1.2</v>
      </c>
      <c r="G218" s="45">
        <f>VLOOKUP(A218:A452,文体活动!A217:N519,14,1)</f>
        <v>0</v>
      </c>
      <c r="H218" s="45">
        <f>VLOOKUP(A218:A452,实践活动!A264:H551,8,1)</f>
        <v>4</v>
      </c>
      <c r="I218" s="45">
        <f>VLOOKUP(A218:A452,班级评价!A216:G482,7,1)</f>
        <v>1</v>
      </c>
      <c r="J218" s="16"/>
      <c r="K218" s="16"/>
      <c r="L218" s="16"/>
      <c r="M218" s="65">
        <f t="shared" si="3"/>
        <v>6.7</v>
      </c>
    </row>
    <row r="219" spans="1:13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45">
        <f>VLOOKUP(A219:A453,学习与交流!A217:N527,14,1)</f>
        <v>0</v>
      </c>
      <c r="F219" s="45">
        <f>VLOOKUP(A219:A454,科技与创新!A218:N459,14,1)</f>
        <v>0</v>
      </c>
      <c r="G219" s="45">
        <f>VLOOKUP(A219:A453,文体活动!A218:N520,14,1)</f>
        <v>0</v>
      </c>
      <c r="H219" s="45">
        <f>VLOOKUP(A219:A453,实践活动!A265:H552,8,1)</f>
        <v>0</v>
      </c>
      <c r="I219" s="45">
        <f>VLOOKUP(A219:A453,班级评价!A217:G483,7,1)</f>
        <v>1</v>
      </c>
      <c r="J219" s="16"/>
      <c r="K219" s="16"/>
      <c r="L219" s="16"/>
      <c r="M219" s="65">
        <f t="shared" si="3"/>
        <v>1.5</v>
      </c>
    </row>
    <row r="220" spans="1:13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45">
        <f>VLOOKUP(A220:A454,学习与交流!A218:N528,14,1)</f>
        <v>0</v>
      </c>
      <c r="F220" s="45">
        <f>VLOOKUP(A220:A455,科技与创新!A219:N460,14,1)</f>
        <v>0</v>
      </c>
      <c r="G220" s="45">
        <f>VLOOKUP(A220:A454,文体活动!A219:N521,14,1)</f>
        <v>0</v>
      </c>
      <c r="H220" s="45">
        <f>VLOOKUP(A220:A454,实践活动!A266:H553,8,1)</f>
        <v>0</v>
      </c>
      <c r="I220" s="45">
        <f>VLOOKUP(A220:A454,班级评价!A218:G484,7,1)</f>
        <v>1</v>
      </c>
      <c r="J220" s="16"/>
      <c r="K220" s="16"/>
      <c r="L220" s="16"/>
      <c r="M220" s="65">
        <f t="shared" si="3"/>
        <v>1.5</v>
      </c>
    </row>
    <row r="221" spans="1:13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45">
        <f>VLOOKUP(A221:A455,学习与交流!A219:N529,14,1)</f>
        <v>0</v>
      </c>
      <c r="F221" s="45">
        <f>VLOOKUP(A221:A456,科技与创新!A220:N461,14,1)</f>
        <v>0</v>
      </c>
      <c r="G221" s="45">
        <f>VLOOKUP(A221:A455,文体活动!A220:N522,14,1)</f>
        <v>0</v>
      </c>
      <c r="H221" s="45">
        <f>VLOOKUP(A221:A455,实践活动!A267:H554,8,1)</f>
        <v>2.5</v>
      </c>
      <c r="I221" s="45">
        <f>VLOOKUP(A221:A455,班级评价!A219:G485,7,1)</f>
        <v>1</v>
      </c>
      <c r="J221" s="16"/>
      <c r="K221" s="16"/>
      <c r="L221" s="16"/>
      <c r="M221" s="65">
        <f t="shared" si="3"/>
        <v>4</v>
      </c>
    </row>
    <row r="222" spans="1:13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45">
        <f>VLOOKUP(A222:A456,学习与交流!A220:N530,14,1)</f>
        <v>0</v>
      </c>
      <c r="F222" s="45">
        <f>VLOOKUP(A222:A457,科技与创新!A221:N462,14,1)</f>
        <v>0</v>
      </c>
      <c r="G222" s="45">
        <f>VLOOKUP(A222:A456,文体活动!A221:N523,14,1)</f>
        <v>0</v>
      </c>
      <c r="H222" s="45">
        <f>VLOOKUP(A222:A456,实践活动!A268:H555,8,1)</f>
        <v>0</v>
      </c>
      <c r="I222" s="45">
        <f>VLOOKUP(A222:A456,班级评价!A220:G486,7,1)</f>
        <v>1</v>
      </c>
      <c r="J222" s="16"/>
      <c r="K222" s="16"/>
      <c r="L222" s="16"/>
      <c r="M222" s="65">
        <f t="shared" si="3"/>
        <v>1.5</v>
      </c>
    </row>
    <row r="223" spans="1:13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45">
        <f>VLOOKUP(A223:A457,学习与交流!A221:N531,14,1)</f>
        <v>0</v>
      </c>
      <c r="F223" s="45">
        <f>VLOOKUP(A223:A458,科技与创新!A222:N463,14,1)</f>
        <v>1.6</v>
      </c>
      <c r="G223" s="45">
        <f>VLOOKUP(A223:A457,文体活动!A222:N524,14,1)</f>
        <v>0</v>
      </c>
      <c r="H223" s="45">
        <f>VLOOKUP(A223:A457,实践活动!A269:H556,8,1)</f>
        <v>9.5</v>
      </c>
      <c r="I223" s="45">
        <f>VLOOKUP(A223:A457,班级评价!A221:G487,7,1)</f>
        <v>2</v>
      </c>
      <c r="J223" s="16"/>
      <c r="K223" s="16"/>
      <c r="L223" s="16"/>
      <c r="M223" s="65">
        <f t="shared" si="3"/>
        <v>13.6</v>
      </c>
    </row>
    <row r="224" spans="1:13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45">
        <f>VLOOKUP(A224:A458,学习与交流!A222:N532,14,1)</f>
        <v>0</v>
      </c>
      <c r="F224" s="45">
        <f>VLOOKUP(A224:A459,科技与创新!A223:N464,14,1)</f>
        <v>0</v>
      </c>
      <c r="G224" s="45">
        <f>VLOOKUP(A224:A458,文体活动!A223:N525,14,1)</f>
        <v>0</v>
      </c>
      <c r="H224" s="45">
        <f>VLOOKUP(A224:A458,实践活动!A270:H557,8,1)</f>
        <v>0</v>
      </c>
      <c r="I224" s="45">
        <f>VLOOKUP(A224:A458,班级评价!A222:G488,7,1)</f>
        <v>1</v>
      </c>
      <c r="J224" s="16"/>
      <c r="K224" s="16"/>
      <c r="L224" s="16"/>
      <c r="M224" s="65">
        <f t="shared" si="3"/>
        <v>1.5</v>
      </c>
    </row>
    <row r="225" spans="1:13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45">
        <f>VLOOKUP(A225:A459,学习与交流!A223:N533,14,1)</f>
        <v>0</v>
      </c>
      <c r="F225" s="45">
        <f>VLOOKUP(A225:A460,科技与创新!A224:N465,14,1)</f>
        <v>0</v>
      </c>
      <c r="G225" s="45">
        <f>VLOOKUP(A225:A459,文体活动!A224:N526,14,1)</f>
        <v>0</v>
      </c>
      <c r="H225" s="45">
        <f>VLOOKUP(A225:A459,实践活动!A271:H558,8,1)</f>
        <v>0</v>
      </c>
      <c r="I225" s="45">
        <f>VLOOKUP(A225:A459,班级评价!A223:G489,7,1)</f>
        <v>1</v>
      </c>
      <c r="J225" s="16"/>
      <c r="K225" s="16"/>
      <c r="L225" s="16"/>
      <c r="M225" s="65">
        <f t="shared" si="3"/>
        <v>1.5</v>
      </c>
    </row>
    <row r="226" spans="1:13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45">
        <f>VLOOKUP(A226:A460,学习与交流!A224:N534,14,1)</f>
        <v>0</v>
      </c>
      <c r="F226" s="45">
        <f>VLOOKUP(A226:A461,科技与创新!A225:N466,14,1)</f>
        <v>0</v>
      </c>
      <c r="G226" s="45">
        <f>VLOOKUP(A226:A460,文体活动!A225:N527,14,1)</f>
        <v>0</v>
      </c>
      <c r="H226" s="45">
        <f>VLOOKUP(A226:A460,实践活动!A272:H559,8,1)</f>
        <v>0</v>
      </c>
      <c r="I226" s="45">
        <f>VLOOKUP(A226:A460,班级评价!A224:G490,7,1)</f>
        <v>1</v>
      </c>
      <c r="J226" s="16"/>
      <c r="K226" s="16"/>
      <c r="L226" s="16"/>
      <c r="M226" s="65">
        <f t="shared" si="3"/>
        <v>1.5</v>
      </c>
    </row>
    <row r="227" spans="1:13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45">
        <f>VLOOKUP(A227:A461,学习与交流!A225:N535,14,1)</f>
        <v>0</v>
      </c>
      <c r="F227" s="45">
        <f>VLOOKUP(A227:A462,科技与创新!A226:N467,14,1)</f>
        <v>4.8</v>
      </c>
      <c r="G227" s="45">
        <f>VLOOKUP(A227:A461,文体活动!A226:N528,14,1)</f>
        <v>0</v>
      </c>
      <c r="H227" s="45">
        <f>VLOOKUP(A227:A461,实践活动!A274:H560,8,1)</f>
        <v>2.5</v>
      </c>
      <c r="I227" s="45">
        <f>VLOOKUP(A227:A461,班级评价!A225:G491,7,1)</f>
        <v>1</v>
      </c>
      <c r="J227" s="16"/>
      <c r="K227" s="16"/>
      <c r="L227" s="16"/>
      <c r="M227" s="65">
        <f t="shared" si="3"/>
        <v>8.8000000000000007</v>
      </c>
    </row>
    <row r="228" spans="1:13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45">
        <f>VLOOKUP(A228:A462,学习与交流!A226:N536,14,1)</f>
        <v>0</v>
      </c>
      <c r="F228" s="45">
        <f>VLOOKUP(A228:A463,科技与创新!A227:N468,14,1)</f>
        <v>0</v>
      </c>
      <c r="G228" s="45" t="str">
        <f>VLOOKUP(A228:A462,文体活动!A227:N529,14,1)</f>
        <v>3</v>
      </c>
      <c r="H228" s="45">
        <f>VLOOKUP(A228:A462,实践活动!A275:H561,8,1)</f>
        <v>8.5</v>
      </c>
      <c r="I228" s="45">
        <f>VLOOKUP(A228:A462,班级评价!A226:G492,7,1)</f>
        <v>1</v>
      </c>
      <c r="J228" s="17"/>
      <c r="K228" s="17"/>
      <c r="L228" s="17"/>
      <c r="M228" s="65">
        <v>13</v>
      </c>
    </row>
    <row r="229" spans="1:13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45">
        <f>VLOOKUP(A229:A463,学习与交流!A227:N537,14,1)</f>
        <v>0</v>
      </c>
      <c r="F229" s="45">
        <f>VLOOKUP(A229:A464,科技与创新!A228:N469,14,1)</f>
        <v>0</v>
      </c>
      <c r="G229" s="45">
        <f>VLOOKUP(A229:A463,文体活动!A228:N530,14,1)</f>
        <v>0</v>
      </c>
      <c r="H229" s="45">
        <f>VLOOKUP(A229:A463,实践活动!A276:H562,8,1)</f>
        <v>7.5</v>
      </c>
      <c r="I229" s="45">
        <f>VLOOKUP(A229:A463,班级评价!A227:G493,7,1)</f>
        <v>1</v>
      </c>
      <c r="J229" s="16"/>
      <c r="K229" s="16"/>
      <c r="L229" s="16"/>
      <c r="M229" s="65">
        <f t="shared" si="3"/>
        <v>9</v>
      </c>
    </row>
    <row r="230" spans="1:13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45">
        <f>VLOOKUP(A230:A464,学习与交流!A228:N538,14,1)</f>
        <v>0</v>
      </c>
      <c r="F230" s="45">
        <f>VLOOKUP(A230:A465,科技与创新!A229:N470,14,1)</f>
        <v>0</v>
      </c>
      <c r="G230" s="45">
        <f>VLOOKUP(A230:A464,文体活动!A229:N531,14,1)</f>
        <v>0.5</v>
      </c>
      <c r="H230" s="45">
        <f>VLOOKUP(A230:A464,实践活动!A277:H563,8,1)</f>
        <v>0</v>
      </c>
      <c r="I230" s="45">
        <f>VLOOKUP(A230:A464,班级评价!A228:G494,7,1)</f>
        <v>1</v>
      </c>
      <c r="J230" s="16"/>
      <c r="K230" s="16"/>
      <c r="L230" s="16"/>
      <c r="M230" s="65">
        <f t="shared" si="3"/>
        <v>2</v>
      </c>
    </row>
    <row r="231" spans="1:13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45">
        <f>VLOOKUP(A231:A465,学习与交流!A229:N539,14,1)</f>
        <v>0</v>
      </c>
      <c r="F231" s="45">
        <f>VLOOKUP(A231:A466,科技与创新!A230:N471,14,1)</f>
        <v>0</v>
      </c>
      <c r="G231" s="45">
        <f>VLOOKUP(A231:A465,文体活动!A230:N532,14,1)</f>
        <v>0</v>
      </c>
      <c r="H231" s="45">
        <f>VLOOKUP(A231:A465,实践活动!A278:H564,8,1)</f>
        <v>0</v>
      </c>
      <c r="I231" s="45">
        <f>VLOOKUP(A231:A465,班级评价!A229:G495,7,1)</f>
        <v>1</v>
      </c>
      <c r="J231" s="16"/>
      <c r="K231" s="16"/>
      <c r="L231" s="16"/>
      <c r="M231" s="65">
        <f t="shared" si="3"/>
        <v>1.5</v>
      </c>
    </row>
    <row r="232" spans="1:13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45">
        <f>VLOOKUP(A232:A466,学习与交流!A230:N540,14,1)</f>
        <v>0</v>
      </c>
      <c r="F232" s="45">
        <f>VLOOKUP(A232:A467,科技与创新!A231:N472,14,1)</f>
        <v>0</v>
      </c>
      <c r="G232" s="45">
        <f>VLOOKUP(A232:A466,文体活动!A231:N533,14,1)</f>
        <v>0</v>
      </c>
      <c r="H232" s="45">
        <f>VLOOKUP(A232:A466,实践活动!A279:H565,8,1)</f>
        <v>13</v>
      </c>
      <c r="I232" s="45">
        <f>VLOOKUP(A232:A466,班级评价!A230:G496,7,1)</f>
        <v>1</v>
      </c>
      <c r="J232" s="16"/>
      <c r="K232" s="16"/>
      <c r="L232" s="16"/>
      <c r="M232" s="65">
        <f t="shared" si="3"/>
        <v>14.5</v>
      </c>
    </row>
    <row r="233" spans="1:13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45">
        <f>VLOOKUP(A233:A467,学习与交流!A231:N541,14,1)</f>
        <v>0</v>
      </c>
      <c r="F233" s="45">
        <f>VLOOKUP(A233:A468,科技与创新!A232:N473,14,1)</f>
        <v>0</v>
      </c>
      <c r="G233" s="45">
        <f>VLOOKUP(A233:A467,文体活动!A232:N534,14,1)</f>
        <v>0</v>
      </c>
      <c r="H233" s="45">
        <f>VLOOKUP(A233:A467,实践活动!A280:H566,8,1)</f>
        <v>0</v>
      </c>
      <c r="I233" s="45">
        <f>VLOOKUP(A233:A467,班级评价!A231:G497,7,1)</f>
        <v>1</v>
      </c>
      <c r="J233" s="16"/>
      <c r="K233" s="16"/>
      <c r="L233" s="16"/>
      <c r="M233" s="65">
        <f t="shared" si="3"/>
        <v>1.5</v>
      </c>
    </row>
    <row r="234" spans="1:13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45">
        <f>VLOOKUP(A234:A468,学习与交流!A232:N542,14,1)</f>
        <v>0</v>
      </c>
      <c r="F234" s="45">
        <f>VLOOKUP(A234:A469,科技与创新!A233:N474,14,1)</f>
        <v>0</v>
      </c>
      <c r="G234" s="45">
        <f>VLOOKUP(A234:A468,文体活动!A233:N535,14,1)</f>
        <v>0</v>
      </c>
      <c r="H234" s="45">
        <f>VLOOKUP(A234:A468,实践活动!A283:H567,8,1)</f>
        <v>3</v>
      </c>
      <c r="I234" s="45">
        <f>VLOOKUP(A234:A468,班级评价!A232:G498,7,1)</f>
        <v>2</v>
      </c>
      <c r="J234" s="16"/>
      <c r="K234" s="16"/>
      <c r="L234" s="16"/>
      <c r="M234" s="65">
        <f t="shared" si="3"/>
        <v>5.5</v>
      </c>
    </row>
    <row r="235" spans="1:13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45">
        <f>VLOOKUP(A235:A469,学习与交流!A233:N543,14,1)</f>
        <v>0</v>
      </c>
      <c r="F235" s="45">
        <f>VLOOKUP(A235:A470,科技与创新!A234:N475,14,1)</f>
        <v>1.6</v>
      </c>
      <c r="G235" s="45">
        <f>VLOOKUP(A235:A469,文体活动!A234:N536,14,1)</f>
        <v>0.5</v>
      </c>
      <c r="H235" s="45">
        <f>VLOOKUP(A235:A469,实践活动!A284:H568,8,1)</f>
        <v>9.5</v>
      </c>
      <c r="I235" s="45">
        <f>VLOOKUP(A235:A469,班级评价!A233:G499,7,1)</f>
        <v>3</v>
      </c>
      <c r="J235" s="16"/>
      <c r="K235" s="16"/>
      <c r="L235" s="16"/>
      <c r="M235" s="65">
        <f t="shared" si="3"/>
        <v>15.1</v>
      </c>
    </row>
    <row r="236" spans="1:13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45">
        <f>VLOOKUP(A236:A470,学习与交流!A234:N544,14,1)</f>
        <v>0</v>
      </c>
      <c r="F236" s="45">
        <f>VLOOKUP(A236:A471,科技与创新!A235:N476,14,1)</f>
        <v>0</v>
      </c>
      <c r="G236" s="45">
        <f>VLOOKUP(A236:A470,文体活动!A235:N537,14,1)</f>
        <v>0</v>
      </c>
      <c r="H236" s="45">
        <f>VLOOKUP(A236:A470,实践活动!A285:H569,8,1)</f>
        <v>0</v>
      </c>
      <c r="I236" s="45">
        <f>VLOOKUP(A236:A470,班级评价!A234:G500,7,1)</f>
        <v>0</v>
      </c>
      <c r="J236" s="16"/>
      <c r="K236" s="16"/>
      <c r="L236" s="16"/>
      <c r="M236" s="65">
        <f t="shared" si="3"/>
        <v>0.5</v>
      </c>
    </row>
    <row r="237" spans="1:13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45">
        <f>VLOOKUP(A237:A471,学习与交流!A235:N545,14,1)</f>
        <v>0</v>
      </c>
      <c r="F237" s="45">
        <f>VLOOKUP(A237:A472,科技与创新!A236:N477,14,1)</f>
        <v>0</v>
      </c>
      <c r="G237" s="45">
        <f>VLOOKUP(A237:A471,文体活动!A236:N538,14,1)</f>
        <v>0</v>
      </c>
      <c r="H237" s="45">
        <f>VLOOKUP(A237:A471,实践活动!A286:H570,8,1)</f>
        <v>7.5</v>
      </c>
      <c r="I237" s="45">
        <f>VLOOKUP(A237:A471,班级评价!A235:G501,7,1)</f>
        <v>1</v>
      </c>
      <c r="J237" s="16"/>
      <c r="K237" s="16"/>
      <c r="L237" s="16"/>
      <c r="M237" s="65">
        <f t="shared" si="3"/>
        <v>9</v>
      </c>
    </row>
    <row r="238" spans="1:13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45">
        <f>VLOOKUP(A238:A472,学习与交流!A236:N546,14,1)</f>
        <v>0</v>
      </c>
      <c r="F238" s="45">
        <f>VLOOKUP(A238:A473,科技与创新!A237:N478,14,1)</f>
        <v>0</v>
      </c>
      <c r="G238" s="45">
        <f>VLOOKUP(A238:A472,文体活动!A237:N539,14,1)</f>
        <v>0</v>
      </c>
      <c r="H238" s="45">
        <f>VLOOKUP(A238:A472,实践活动!A287:H571,8,1)</f>
        <v>0</v>
      </c>
      <c r="I238" s="45">
        <f>VLOOKUP(A238:A472,班级评价!A236:G502,7,1)</f>
        <v>0</v>
      </c>
      <c r="J238" s="16"/>
      <c r="K238" s="16"/>
      <c r="L238" s="16"/>
      <c r="M238" s="65">
        <f t="shared" si="3"/>
        <v>0.5</v>
      </c>
    </row>
  </sheetData>
  <mergeCells count="13">
    <mergeCell ref="K1:K2"/>
    <mergeCell ref="L1:L2"/>
    <mergeCell ref="M1:M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63"/>
  <sheetViews>
    <sheetView zoomScale="85" zoomScaleNormal="85" workbookViewId="0">
      <selection activeCell="N233" sqref="N233"/>
    </sheetView>
  </sheetViews>
  <sheetFormatPr defaultColWidth="9" defaultRowHeight="14" x14ac:dyDescent="0.25"/>
  <cols>
    <col min="1" max="2" width="8.90625" style="20" customWidth="1"/>
    <col min="3" max="3" width="15.6328125" style="2" customWidth="1"/>
    <col min="4" max="4" width="10.6328125" style="2" customWidth="1"/>
    <col min="5" max="5" width="17.6328125" style="2" customWidth="1"/>
    <col min="6" max="6" width="5" style="2" customWidth="1"/>
    <col min="7" max="7" width="17.6328125" style="2" customWidth="1"/>
    <col min="8" max="8" width="5" style="2" customWidth="1"/>
    <col min="9" max="9" width="26.08984375" style="2" customWidth="1"/>
    <col min="10" max="10" width="11.36328125" style="2" customWidth="1"/>
    <col min="11" max="11" width="9.1796875" style="2" customWidth="1"/>
    <col min="12" max="12" width="11.6328125" style="2" customWidth="1"/>
    <col min="13" max="13" width="10.08984375" style="2" customWidth="1"/>
    <col min="14" max="14" width="5.90625" style="2" customWidth="1"/>
    <col min="15" max="256" width="8.90625" style="20" customWidth="1"/>
  </cols>
  <sheetData>
    <row r="1" spans="1:256" s="19" customFormat="1" x14ac:dyDescent="0.25">
      <c r="A1" s="92" t="s">
        <v>0</v>
      </c>
      <c r="B1" s="97" t="s">
        <v>1</v>
      </c>
      <c r="C1" s="98" t="s">
        <v>2</v>
      </c>
      <c r="D1" s="98" t="s">
        <v>3</v>
      </c>
      <c r="E1" s="100" t="s">
        <v>248</v>
      </c>
      <c r="F1" s="100" t="s">
        <v>249</v>
      </c>
      <c r="G1" s="100" t="s">
        <v>250</v>
      </c>
      <c r="H1" s="100" t="s">
        <v>249</v>
      </c>
      <c r="I1" s="100" t="s">
        <v>251</v>
      </c>
      <c r="J1" s="100" t="s">
        <v>252</v>
      </c>
      <c r="K1" s="100" t="s">
        <v>253</v>
      </c>
      <c r="L1" s="101" t="s">
        <v>254</v>
      </c>
      <c r="M1" s="103" t="s">
        <v>255</v>
      </c>
      <c r="N1" s="103" t="s">
        <v>12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</row>
    <row r="2" spans="1:256" s="19" customFormat="1" x14ac:dyDescent="0.25">
      <c r="A2" s="92"/>
      <c r="B2" s="97"/>
      <c r="C2" s="98"/>
      <c r="D2" s="98"/>
      <c r="E2" s="100"/>
      <c r="F2" s="100"/>
      <c r="G2" s="100"/>
      <c r="H2" s="100"/>
      <c r="I2" s="100"/>
      <c r="J2" s="100"/>
      <c r="K2" s="100"/>
      <c r="L2" s="102"/>
      <c r="M2" s="103"/>
      <c r="N2" s="10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</row>
    <row r="3" spans="1:256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3" s="35"/>
      <c r="J3" s="4"/>
      <c r="K3" s="4"/>
      <c r="L3" s="4"/>
      <c r="M3" s="4"/>
      <c r="N3" s="4"/>
    </row>
    <row r="4" spans="1:256" ht="14.4" customHeight="1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  <c r="I4" s="35"/>
      <c r="J4" s="4"/>
      <c r="K4" s="4"/>
      <c r="L4" s="4"/>
      <c r="M4" s="4"/>
      <c r="N4" s="4"/>
    </row>
    <row r="5" spans="1:256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  <c r="I5" s="35"/>
      <c r="J5" s="4"/>
      <c r="K5" s="4"/>
      <c r="L5" s="4"/>
      <c r="M5" s="4"/>
      <c r="N5" s="4"/>
    </row>
    <row r="6" spans="1:256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  <c r="I6" s="4" t="s">
        <v>256</v>
      </c>
      <c r="J6" s="4"/>
      <c r="K6" s="4"/>
      <c r="L6" s="4"/>
      <c r="M6" s="4"/>
      <c r="N6" s="4">
        <v>0.5</v>
      </c>
    </row>
    <row r="7" spans="1:256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  <c r="I7" s="4"/>
      <c r="J7" s="4"/>
      <c r="K7" s="4"/>
      <c r="L7" s="4"/>
      <c r="M7" s="4"/>
      <c r="N7" s="4"/>
    </row>
    <row r="8" spans="1:256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256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  <c r="H9" s="4"/>
      <c r="I9" s="4" t="s">
        <v>256</v>
      </c>
      <c r="J9" s="4"/>
      <c r="K9" s="4"/>
      <c r="L9" s="4"/>
      <c r="M9" s="4"/>
      <c r="N9" s="4">
        <v>0.5</v>
      </c>
    </row>
    <row r="10" spans="1:256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56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  <c r="H11" s="4"/>
      <c r="I11" s="4" t="s">
        <v>257</v>
      </c>
      <c r="J11" s="4"/>
      <c r="K11" s="4"/>
      <c r="L11" s="4"/>
      <c r="M11" s="4"/>
      <c r="N11" s="4">
        <v>0.5</v>
      </c>
    </row>
    <row r="12" spans="1:256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256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256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256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256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256" ht="14" customHeight="1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256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256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56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256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256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256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256" x14ac:dyDescent="0.25">
      <c r="A24" s="93">
        <v>22</v>
      </c>
      <c r="B24" s="93">
        <v>511</v>
      </c>
      <c r="C24" s="93">
        <v>2017051122</v>
      </c>
      <c r="D24" s="93" t="s">
        <v>34</v>
      </c>
      <c r="E24" s="93"/>
      <c r="F24" s="93"/>
      <c r="G24" s="93"/>
      <c r="H24" s="93"/>
      <c r="I24" s="4" t="s">
        <v>258</v>
      </c>
      <c r="J24" s="93"/>
      <c r="K24" s="93"/>
      <c r="L24" s="93"/>
      <c r="M24" s="93"/>
      <c r="N24" s="93">
        <v>1</v>
      </c>
    </row>
    <row r="25" spans="1:256" x14ac:dyDescent="0.25">
      <c r="A25" s="93"/>
      <c r="B25" s="93"/>
      <c r="C25" s="93"/>
      <c r="D25" s="93"/>
      <c r="E25" s="93"/>
      <c r="F25" s="93"/>
      <c r="G25" s="93"/>
      <c r="H25" s="93"/>
      <c r="I25" s="4" t="s">
        <v>259</v>
      </c>
      <c r="J25" s="93"/>
      <c r="K25" s="93"/>
      <c r="L25" s="93"/>
      <c r="M25" s="93"/>
      <c r="N25" s="93"/>
    </row>
    <row r="26" spans="1:256" x14ac:dyDescent="0.25">
      <c r="A26" s="4">
        <v>23</v>
      </c>
      <c r="B26" s="4">
        <v>511</v>
      </c>
      <c r="C26" s="4">
        <v>2017051123</v>
      </c>
      <c r="D26" s="4" t="s">
        <v>35</v>
      </c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56" x14ac:dyDescent="0.25">
      <c r="A27" s="4">
        <v>24</v>
      </c>
      <c r="B27" s="4">
        <v>511</v>
      </c>
      <c r="C27" s="4">
        <v>2017051124</v>
      </c>
      <c r="D27" s="4" t="s">
        <v>36</v>
      </c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256" x14ac:dyDescent="0.25">
      <c r="A28" s="93">
        <v>25</v>
      </c>
      <c r="B28" s="93">
        <v>511</v>
      </c>
      <c r="C28" s="93">
        <v>2017051125</v>
      </c>
      <c r="D28" s="93" t="s">
        <v>37</v>
      </c>
      <c r="E28" s="93"/>
      <c r="F28" s="93"/>
      <c r="G28" s="93"/>
      <c r="H28" s="93"/>
      <c r="I28" s="4" t="s">
        <v>260</v>
      </c>
      <c r="J28" s="93"/>
      <c r="K28" s="93"/>
      <c r="L28" s="93"/>
      <c r="M28" s="93"/>
      <c r="N28" s="93">
        <v>1</v>
      </c>
    </row>
    <row r="29" spans="1:256" x14ac:dyDescent="0.25">
      <c r="A29" s="93"/>
      <c r="B29" s="93"/>
      <c r="C29" s="93"/>
      <c r="D29" s="93"/>
      <c r="E29" s="93"/>
      <c r="F29" s="93"/>
      <c r="G29" s="93"/>
      <c r="H29" s="93"/>
      <c r="I29" s="4" t="s">
        <v>261</v>
      </c>
      <c r="J29" s="93"/>
      <c r="K29" s="93"/>
      <c r="L29" s="93"/>
      <c r="M29" s="93"/>
      <c r="N29" s="9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x14ac:dyDescent="0.25">
      <c r="A30" s="4">
        <v>26</v>
      </c>
      <c r="B30" s="4">
        <v>511</v>
      </c>
      <c r="C30" s="4">
        <v>2017051126</v>
      </c>
      <c r="D30" s="4" t="s">
        <v>38</v>
      </c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56" x14ac:dyDescent="0.25">
      <c r="A31" s="4">
        <v>27</v>
      </c>
      <c r="B31" s="4">
        <v>511</v>
      </c>
      <c r="C31" s="4">
        <v>2017051127</v>
      </c>
      <c r="D31" s="4" t="s">
        <v>39</v>
      </c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56" x14ac:dyDescent="0.25">
      <c r="A32" s="4">
        <v>28</v>
      </c>
      <c r="B32" s="4">
        <v>511</v>
      </c>
      <c r="C32" s="4">
        <v>2017051128</v>
      </c>
      <c r="D32" s="4" t="s">
        <v>40</v>
      </c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4">
        <v>29</v>
      </c>
      <c r="B33" s="4">
        <v>511</v>
      </c>
      <c r="C33" s="4">
        <v>2017051129</v>
      </c>
      <c r="D33" s="4" t="s">
        <v>41</v>
      </c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4">
        <v>30</v>
      </c>
      <c r="B34" s="4">
        <v>511</v>
      </c>
      <c r="C34" s="4">
        <v>2017051130</v>
      </c>
      <c r="D34" s="4" t="s">
        <v>42</v>
      </c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4">
        <v>31</v>
      </c>
      <c r="B35" s="4">
        <v>511</v>
      </c>
      <c r="C35" s="4">
        <v>2017051131</v>
      </c>
      <c r="D35" s="4" t="s">
        <v>43</v>
      </c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5">
      <c r="A36" s="4">
        <v>32</v>
      </c>
      <c r="B36" s="4">
        <v>511</v>
      </c>
      <c r="C36" s="4">
        <v>2017051132</v>
      </c>
      <c r="D36" s="4" t="s">
        <v>44</v>
      </c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5">
      <c r="A37" s="4">
        <v>33</v>
      </c>
      <c r="B37" s="4">
        <v>511</v>
      </c>
      <c r="C37" s="4">
        <v>2017051133</v>
      </c>
      <c r="D37" s="4" t="s">
        <v>45</v>
      </c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6" customHeight="1" x14ac:dyDescent="0.25">
      <c r="A38" s="4">
        <v>34</v>
      </c>
      <c r="B38" s="4">
        <v>511</v>
      </c>
      <c r="C38" s="4">
        <v>2017051134</v>
      </c>
      <c r="D38" s="4" t="s">
        <v>46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4">
        <v>35</v>
      </c>
      <c r="B39" s="4">
        <v>511</v>
      </c>
      <c r="C39" s="4">
        <v>2017051135</v>
      </c>
      <c r="D39" s="4" t="s">
        <v>47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5">
      <c r="A40" s="4">
        <v>36</v>
      </c>
      <c r="B40" s="4">
        <v>511</v>
      </c>
      <c r="C40" s="4">
        <v>2017071712</v>
      </c>
      <c r="D40" s="4" t="s">
        <v>48</v>
      </c>
      <c r="E40" s="4"/>
      <c r="F40" s="4"/>
      <c r="G40" s="4"/>
      <c r="H40" s="4"/>
      <c r="I40" s="4" t="s">
        <v>256</v>
      </c>
      <c r="J40" s="4"/>
      <c r="K40" s="4"/>
      <c r="L40" s="4"/>
      <c r="M40" s="4"/>
      <c r="N40" s="4">
        <v>0.5</v>
      </c>
    </row>
    <row r="41" spans="1:14" x14ac:dyDescent="0.25">
      <c r="A41" s="4">
        <v>37</v>
      </c>
      <c r="B41" s="4">
        <v>511</v>
      </c>
      <c r="C41" s="4">
        <v>2016051130</v>
      </c>
      <c r="D41" s="4" t="s">
        <v>49</v>
      </c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5">
      <c r="A42" s="5">
        <v>38</v>
      </c>
      <c r="B42" s="5">
        <v>512</v>
      </c>
      <c r="C42" s="5">
        <v>2017051201</v>
      </c>
      <c r="D42" s="6" t="s">
        <v>50</v>
      </c>
      <c r="E42" s="5"/>
      <c r="F42" s="5"/>
      <c r="G42" s="5"/>
      <c r="H42" s="5"/>
      <c r="I42" s="6"/>
      <c r="J42" s="5"/>
      <c r="K42" s="5"/>
      <c r="L42" s="5"/>
      <c r="M42" s="5"/>
      <c r="N42" s="5"/>
    </row>
    <row r="43" spans="1:14" x14ac:dyDescent="0.25">
      <c r="A43" s="5">
        <v>39</v>
      </c>
      <c r="B43" s="5">
        <v>512</v>
      </c>
      <c r="C43" s="5">
        <v>2017051202</v>
      </c>
      <c r="D43" s="6" t="s">
        <v>51</v>
      </c>
      <c r="E43" s="5"/>
      <c r="F43" s="5"/>
      <c r="G43" s="5"/>
      <c r="H43" s="5"/>
      <c r="I43" s="24"/>
      <c r="J43" s="5"/>
      <c r="K43" s="5"/>
      <c r="L43" s="5"/>
      <c r="M43" s="5"/>
      <c r="N43" s="5"/>
    </row>
    <row r="44" spans="1:14" x14ac:dyDescent="0.25">
      <c r="A44" s="5">
        <v>40</v>
      </c>
      <c r="B44" s="5">
        <v>512</v>
      </c>
      <c r="C44" s="5">
        <v>2017051203</v>
      </c>
      <c r="D44" s="6" t="s">
        <v>52</v>
      </c>
      <c r="E44" s="5"/>
      <c r="F44" s="5"/>
      <c r="G44" s="5"/>
      <c r="H44" s="5"/>
      <c r="I44" s="24"/>
      <c r="J44" s="5"/>
      <c r="K44" s="5"/>
      <c r="L44" s="5"/>
      <c r="M44" s="5"/>
      <c r="N44" s="5"/>
    </row>
    <row r="45" spans="1:14" x14ac:dyDescent="0.25">
      <c r="A45" s="5">
        <v>41</v>
      </c>
      <c r="B45" s="5">
        <v>512</v>
      </c>
      <c r="C45" s="5">
        <v>2017051204</v>
      </c>
      <c r="D45" s="6" t="s">
        <v>53</v>
      </c>
      <c r="E45" s="5"/>
      <c r="F45" s="5"/>
      <c r="G45" s="5"/>
      <c r="H45" s="5"/>
      <c r="I45" s="24"/>
      <c r="J45" s="5"/>
      <c r="K45" s="5"/>
      <c r="L45" s="5"/>
      <c r="M45" s="5"/>
      <c r="N45" s="5"/>
    </row>
    <row r="46" spans="1:14" x14ac:dyDescent="0.25">
      <c r="A46" s="5">
        <v>42</v>
      </c>
      <c r="B46" s="5">
        <v>512</v>
      </c>
      <c r="C46" s="5">
        <v>2017051205</v>
      </c>
      <c r="D46" s="6" t="s">
        <v>54</v>
      </c>
      <c r="E46" s="5"/>
      <c r="F46" s="5"/>
      <c r="G46" s="5"/>
      <c r="H46" s="5"/>
      <c r="I46" s="24"/>
      <c r="J46" s="5"/>
      <c r="K46" s="5"/>
      <c r="L46" s="5"/>
      <c r="M46" s="5"/>
      <c r="N46" s="5"/>
    </row>
    <row r="47" spans="1:14" x14ac:dyDescent="0.25">
      <c r="A47" s="7">
        <v>43</v>
      </c>
      <c r="B47" s="7">
        <v>512</v>
      </c>
      <c r="C47" s="7">
        <v>2017051206</v>
      </c>
      <c r="D47" s="8" t="s">
        <v>55</v>
      </c>
      <c r="E47" s="7"/>
      <c r="F47" s="7"/>
      <c r="G47" s="7"/>
      <c r="H47" s="7"/>
      <c r="I47" s="8"/>
      <c r="J47" s="7"/>
      <c r="K47" s="7"/>
      <c r="L47" s="7"/>
      <c r="M47" s="7"/>
      <c r="N47" s="7"/>
    </row>
    <row r="48" spans="1:14" x14ac:dyDescent="0.25">
      <c r="A48" s="7">
        <v>44</v>
      </c>
      <c r="B48" s="7">
        <v>512</v>
      </c>
      <c r="C48" s="7">
        <v>2017051207</v>
      </c>
      <c r="D48" s="8" t="s">
        <v>56</v>
      </c>
      <c r="E48" s="7"/>
      <c r="F48" s="7"/>
      <c r="G48" s="7"/>
      <c r="H48" s="7"/>
      <c r="I48" s="22" t="s">
        <v>262</v>
      </c>
      <c r="J48" s="7"/>
      <c r="K48" s="7"/>
      <c r="L48" s="7"/>
      <c r="M48" s="7"/>
      <c r="N48" s="7">
        <v>0.5</v>
      </c>
    </row>
    <row r="49" spans="1:14" x14ac:dyDescent="0.25">
      <c r="A49" s="5">
        <v>45</v>
      </c>
      <c r="B49" s="5">
        <v>512</v>
      </c>
      <c r="C49" s="5">
        <v>2017051208</v>
      </c>
      <c r="D49" s="6" t="s">
        <v>57</v>
      </c>
      <c r="E49" s="5"/>
      <c r="F49" s="5"/>
      <c r="G49" s="5"/>
      <c r="H49" s="5"/>
      <c r="I49" s="24"/>
      <c r="J49" s="5"/>
      <c r="K49" s="5"/>
      <c r="L49" s="5"/>
      <c r="M49" s="5"/>
      <c r="N49" s="5"/>
    </row>
    <row r="50" spans="1:14" x14ac:dyDescent="0.25">
      <c r="A50" s="5">
        <v>46</v>
      </c>
      <c r="B50" s="5">
        <v>512</v>
      </c>
      <c r="C50" s="5">
        <v>2017051209</v>
      </c>
      <c r="D50" s="6" t="s">
        <v>58</v>
      </c>
      <c r="E50" s="5"/>
      <c r="F50" s="5"/>
      <c r="G50" s="5"/>
      <c r="H50" s="5"/>
      <c r="I50" s="24"/>
      <c r="J50" s="5"/>
      <c r="K50" s="5"/>
      <c r="L50" s="5"/>
      <c r="M50" s="5"/>
      <c r="N50" s="5"/>
    </row>
    <row r="51" spans="1:14" x14ac:dyDescent="0.25">
      <c r="A51" s="7">
        <v>47</v>
      </c>
      <c r="B51" s="7">
        <v>512</v>
      </c>
      <c r="C51" s="7">
        <v>2017051210</v>
      </c>
      <c r="D51" s="23" t="s">
        <v>59</v>
      </c>
      <c r="E51" s="7"/>
      <c r="F51" s="7"/>
      <c r="G51" s="7"/>
      <c r="H51" s="7"/>
      <c r="I51" s="28"/>
      <c r="J51" s="7"/>
      <c r="K51" s="7"/>
      <c r="L51" s="7"/>
      <c r="M51" s="7"/>
      <c r="N51" s="7"/>
    </row>
    <row r="52" spans="1:14" x14ac:dyDescent="0.25">
      <c r="A52" s="5">
        <v>48</v>
      </c>
      <c r="B52" s="5">
        <v>512</v>
      </c>
      <c r="C52" s="5">
        <v>2017051211</v>
      </c>
      <c r="D52" s="6" t="s">
        <v>60</v>
      </c>
      <c r="E52" s="5"/>
      <c r="F52" s="5"/>
      <c r="G52" s="5"/>
      <c r="H52" s="5"/>
      <c r="I52" s="6"/>
      <c r="J52" s="5"/>
      <c r="K52" s="5"/>
      <c r="L52" s="5"/>
      <c r="M52" s="5"/>
      <c r="N52" s="5"/>
    </row>
    <row r="53" spans="1:14" x14ac:dyDescent="0.25">
      <c r="A53" s="7">
        <v>49</v>
      </c>
      <c r="B53" s="7">
        <v>512</v>
      </c>
      <c r="C53" s="7">
        <v>2017051212</v>
      </c>
      <c r="D53" s="8" t="s">
        <v>61</v>
      </c>
      <c r="E53" s="7"/>
      <c r="F53" s="7"/>
      <c r="G53" s="7"/>
      <c r="H53" s="7"/>
      <c r="I53" s="22"/>
      <c r="J53" s="7"/>
      <c r="K53" s="7"/>
      <c r="L53" s="7"/>
      <c r="M53" s="7"/>
      <c r="N53" s="7"/>
    </row>
    <row r="54" spans="1:14" x14ac:dyDescent="0.25">
      <c r="A54" s="5">
        <v>50</v>
      </c>
      <c r="B54" s="5">
        <v>512</v>
      </c>
      <c r="C54" s="5">
        <v>2017051213</v>
      </c>
      <c r="D54" s="6" t="s">
        <v>62</v>
      </c>
      <c r="E54" s="5"/>
      <c r="F54" s="5"/>
      <c r="G54" s="5"/>
      <c r="H54" s="5"/>
      <c r="I54" s="24"/>
      <c r="J54" s="5"/>
      <c r="K54" s="5"/>
      <c r="L54" s="5"/>
      <c r="M54" s="5"/>
      <c r="N54" s="5"/>
    </row>
    <row r="55" spans="1:14" x14ac:dyDescent="0.25">
      <c r="A55" s="7">
        <v>51</v>
      </c>
      <c r="B55" s="7">
        <v>512</v>
      </c>
      <c r="C55" s="7">
        <v>2017051214</v>
      </c>
      <c r="D55" s="8" t="s">
        <v>63</v>
      </c>
      <c r="E55" s="7"/>
      <c r="F55" s="7"/>
      <c r="G55" s="7"/>
      <c r="H55" s="7"/>
      <c r="I55" s="22"/>
      <c r="J55" s="7"/>
      <c r="K55" s="7"/>
      <c r="L55" s="7"/>
      <c r="M55" s="7"/>
      <c r="N55" s="7"/>
    </row>
    <row r="56" spans="1:14" x14ac:dyDescent="0.25">
      <c r="A56" s="94">
        <v>52</v>
      </c>
      <c r="B56" s="94">
        <v>512</v>
      </c>
      <c r="C56" s="94">
        <v>2017051216</v>
      </c>
      <c r="D56" s="99" t="s">
        <v>64</v>
      </c>
      <c r="E56" s="94"/>
      <c r="F56" s="94"/>
      <c r="G56" s="94"/>
      <c r="H56" s="94"/>
      <c r="I56" s="24" t="s">
        <v>263</v>
      </c>
      <c r="J56" s="94"/>
      <c r="K56" s="94"/>
      <c r="L56" s="94"/>
      <c r="M56" s="94"/>
      <c r="N56" s="94">
        <v>1</v>
      </c>
    </row>
    <row r="57" spans="1:14" x14ac:dyDescent="0.25">
      <c r="A57" s="94"/>
      <c r="B57" s="94"/>
      <c r="C57" s="94"/>
      <c r="D57" s="99"/>
      <c r="E57" s="94"/>
      <c r="F57" s="94"/>
      <c r="G57" s="94"/>
      <c r="H57" s="94"/>
      <c r="I57" s="24" t="s">
        <v>264</v>
      </c>
      <c r="J57" s="94"/>
      <c r="K57" s="94"/>
      <c r="L57" s="94"/>
      <c r="M57" s="94"/>
      <c r="N57" s="94"/>
    </row>
    <row r="58" spans="1:14" x14ac:dyDescent="0.25">
      <c r="A58" s="94">
        <v>53</v>
      </c>
      <c r="B58" s="94">
        <v>512</v>
      </c>
      <c r="C58" s="94">
        <v>2017051217</v>
      </c>
      <c r="D58" s="99" t="s">
        <v>65</v>
      </c>
      <c r="E58" s="94"/>
      <c r="F58" s="94"/>
      <c r="G58" s="94"/>
      <c r="H58" s="94"/>
      <c r="I58" s="6" t="s">
        <v>265</v>
      </c>
      <c r="J58" s="94"/>
      <c r="K58" s="94"/>
      <c r="L58" s="94"/>
      <c r="M58" s="94"/>
      <c r="N58" s="94">
        <v>1</v>
      </c>
    </row>
    <row r="59" spans="1:14" x14ac:dyDescent="0.25">
      <c r="A59" s="94"/>
      <c r="B59" s="94"/>
      <c r="C59" s="94"/>
      <c r="D59" s="99"/>
      <c r="E59" s="94"/>
      <c r="F59" s="94"/>
      <c r="G59" s="94"/>
      <c r="H59" s="94"/>
      <c r="I59" s="6" t="s">
        <v>263</v>
      </c>
      <c r="J59" s="94"/>
      <c r="K59" s="94"/>
      <c r="L59" s="94"/>
      <c r="M59" s="94"/>
      <c r="N59" s="94"/>
    </row>
    <row r="60" spans="1:14" x14ac:dyDescent="0.25">
      <c r="A60" s="5">
        <v>54</v>
      </c>
      <c r="B60" s="5">
        <v>512</v>
      </c>
      <c r="C60" s="5">
        <v>2017051218</v>
      </c>
      <c r="D60" s="6" t="s">
        <v>66</v>
      </c>
      <c r="E60" s="5"/>
      <c r="F60" s="5"/>
      <c r="G60" s="5"/>
      <c r="H60" s="5"/>
      <c r="I60" s="24"/>
      <c r="J60" s="5"/>
      <c r="K60" s="5"/>
      <c r="L60" s="5"/>
      <c r="M60" s="5"/>
      <c r="N60" s="5"/>
    </row>
    <row r="61" spans="1:14" x14ac:dyDescent="0.25">
      <c r="A61" s="5">
        <v>55</v>
      </c>
      <c r="B61" s="5">
        <v>512</v>
      </c>
      <c r="C61" s="5">
        <v>2017051219</v>
      </c>
      <c r="D61" s="6" t="s">
        <v>67</v>
      </c>
      <c r="E61" s="5"/>
      <c r="F61" s="5"/>
      <c r="G61" s="5"/>
      <c r="H61" s="5"/>
      <c r="I61" s="24" t="s">
        <v>266</v>
      </c>
      <c r="J61" s="5"/>
      <c r="K61" s="5"/>
      <c r="L61" s="5"/>
      <c r="M61" s="5"/>
      <c r="N61" s="5"/>
    </row>
    <row r="62" spans="1:14" x14ac:dyDescent="0.25">
      <c r="A62" s="7">
        <v>56</v>
      </c>
      <c r="B62" s="7">
        <v>512</v>
      </c>
      <c r="C62" s="7">
        <v>2017051220</v>
      </c>
      <c r="D62" s="8" t="s">
        <v>68</v>
      </c>
      <c r="E62" s="7"/>
      <c r="F62" s="7"/>
      <c r="G62" s="7"/>
      <c r="H62" s="7"/>
      <c r="I62" s="22"/>
      <c r="J62" s="7"/>
      <c r="K62" s="7"/>
      <c r="L62" s="7"/>
      <c r="M62" s="7"/>
      <c r="N62" s="7"/>
    </row>
    <row r="63" spans="1:14" ht="14.4" customHeight="1" x14ac:dyDescent="0.25">
      <c r="A63" s="5">
        <v>57</v>
      </c>
      <c r="B63" s="5">
        <v>512</v>
      </c>
      <c r="C63" s="5">
        <v>2017051221</v>
      </c>
      <c r="D63" s="6" t="s">
        <v>69</v>
      </c>
      <c r="E63" s="5"/>
      <c r="F63" s="5"/>
      <c r="G63" s="5"/>
      <c r="H63" s="5"/>
      <c r="I63" s="24"/>
      <c r="J63" s="5"/>
      <c r="K63" s="5"/>
      <c r="L63" s="5"/>
      <c r="M63" s="5"/>
      <c r="N63" s="5"/>
    </row>
    <row r="64" spans="1:14" ht="14.4" customHeight="1" x14ac:dyDescent="0.25">
      <c r="A64" s="7">
        <v>58</v>
      </c>
      <c r="B64" s="7">
        <v>512</v>
      </c>
      <c r="C64" s="7">
        <v>2017051222</v>
      </c>
      <c r="D64" s="8" t="s">
        <v>70</v>
      </c>
      <c r="E64" s="7"/>
      <c r="F64" s="7"/>
      <c r="G64" s="7"/>
      <c r="H64" s="7"/>
      <c r="I64" s="22" t="s">
        <v>267</v>
      </c>
      <c r="J64" s="7"/>
      <c r="K64" s="7"/>
      <c r="L64" s="7"/>
      <c r="M64" s="7"/>
      <c r="N64" s="7">
        <v>0.5</v>
      </c>
    </row>
    <row r="65" spans="1:14" x14ac:dyDescent="0.25">
      <c r="A65" s="7">
        <v>59</v>
      </c>
      <c r="B65" s="7">
        <v>512</v>
      </c>
      <c r="C65" s="7">
        <v>2017051223</v>
      </c>
      <c r="D65" s="8" t="s">
        <v>71</v>
      </c>
      <c r="E65" s="7"/>
      <c r="F65" s="7"/>
      <c r="G65" s="7"/>
      <c r="H65" s="7"/>
      <c r="I65" s="22"/>
      <c r="J65" s="7"/>
      <c r="K65" s="7"/>
      <c r="L65" s="7"/>
      <c r="M65" s="7"/>
      <c r="N65" s="7"/>
    </row>
    <row r="66" spans="1:14" x14ac:dyDescent="0.25">
      <c r="A66" s="5">
        <v>60</v>
      </c>
      <c r="B66" s="5">
        <v>512</v>
      </c>
      <c r="C66" s="5">
        <v>2017051224</v>
      </c>
      <c r="D66" s="6" t="s">
        <v>72</v>
      </c>
      <c r="E66" s="5"/>
      <c r="F66" s="5"/>
      <c r="G66" s="5"/>
      <c r="H66" s="5"/>
      <c r="I66" s="24"/>
      <c r="J66" s="5"/>
      <c r="K66" s="5"/>
      <c r="L66" s="5"/>
      <c r="M66" s="5"/>
      <c r="N66" s="5"/>
    </row>
    <row r="67" spans="1:14" x14ac:dyDescent="0.25">
      <c r="A67" s="5">
        <v>61</v>
      </c>
      <c r="B67" s="5">
        <v>512</v>
      </c>
      <c r="C67" s="5">
        <v>2017051225</v>
      </c>
      <c r="D67" s="6" t="s">
        <v>73</v>
      </c>
      <c r="E67" s="5"/>
      <c r="F67" s="5"/>
      <c r="G67" s="5"/>
      <c r="H67" s="5"/>
      <c r="I67" s="24"/>
      <c r="J67" s="5"/>
      <c r="K67" s="5"/>
      <c r="L67" s="5"/>
      <c r="M67" s="5"/>
      <c r="N67" s="5"/>
    </row>
    <row r="68" spans="1:14" x14ac:dyDescent="0.25">
      <c r="A68" s="5">
        <v>62</v>
      </c>
      <c r="B68" s="5">
        <v>512</v>
      </c>
      <c r="C68" s="5">
        <v>2017051226</v>
      </c>
      <c r="D68" s="6" t="s">
        <v>74</v>
      </c>
      <c r="E68" s="5"/>
      <c r="F68" s="5"/>
      <c r="G68" s="5"/>
      <c r="H68" s="5"/>
      <c r="I68" s="24"/>
      <c r="J68" s="5"/>
      <c r="K68" s="5"/>
      <c r="L68" s="5"/>
      <c r="M68" s="5"/>
      <c r="N68" s="5"/>
    </row>
    <row r="69" spans="1:14" x14ac:dyDescent="0.25">
      <c r="A69" s="94">
        <v>63</v>
      </c>
      <c r="B69" s="94">
        <v>512</v>
      </c>
      <c r="C69" s="94">
        <v>2017051227</v>
      </c>
      <c r="D69" s="99" t="s">
        <v>75</v>
      </c>
      <c r="E69" s="94"/>
      <c r="F69" s="94"/>
      <c r="G69" s="94"/>
      <c r="H69" s="94"/>
      <c r="I69" s="6" t="s">
        <v>268</v>
      </c>
      <c r="J69" s="94"/>
      <c r="K69" s="94"/>
      <c r="L69" s="94"/>
      <c r="M69" s="94"/>
      <c r="N69" s="94">
        <v>1</v>
      </c>
    </row>
    <row r="70" spans="1:14" x14ac:dyDescent="0.25">
      <c r="A70" s="94"/>
      <c r="B70" s="94"/>
      <c r="C70" s="94"/>
      <c r="D70" s="99"/>
      <c r="E70" s="94"/>
      <c r="F70" s="94"/>
      <c r="G70" s="94"/>
      <c r="H70" s="94"/>
      <c r="I70" s="6" t="s">
        <v>269</v>
      </c>
      <c r="J70" s="94"/>
      <c r="K70" s="94"/>
      <c r="L70" s="94"/>
      <c r="M70" s="94"/>
      <c r="N70" s="94"/>
    </row>
    <row r="71" spans="1:14" x14ac:dyDescent="0.25">
      <c r="A71" s="5">
        <v>64</v>
      </c>
      <c r="B71" s="5">
        <v>512</v>
      </c>
      <c r="C71" s="5">
        <v>2017051228</v>
      </c>
      <c r="D71" s="6" t="s">
        <v>76</v>
      </c>
      <c r="E71" s="5"/>
      <c r="F71" s="5"/>
      <c r="G71" s="5"/>
      <c r="H71" s="5"/>
      <c r="I71" s="6"/>
      <c r="J71" s="5"/>
      <c r="K71" s="5"/>
      <c r="L71" s="5"/>
      <c r="M71" s="5"/>
      <c r="N71" s="5"/>
    </row>
    <row r="72" spans="1:14" x14ac:dyDescent="0.25">
      <c r="A72" s="5">
        <v>65</v>
      </c>
      <c r="B72" s="5">
        <v>512</v>
      </c>
      <c r="C72" s="5">
        <v>2017051229</v>
      </c>
      <c r="D72" s="6" t="s">
        <v>77</v>
      </c>
      <c r="E72" s="5"/>
      <c r="F72" s="5"/>
      <c r="G72" s="5"/>
      <c r="H72" s="5"/>
      <c r="I72" s="6"/>
      <c r="J72" s="5"/>
      <c r="K72" s="5"/>
      <c r="L72" s="5"/>
      <c r="M72" s="5"/>
      <c r="N72" s="5"/>
    </row>
    <row r="73" spans="1:14" x14ac:dyDescent="0.25">
      <c r="A73" s="5">
        <v>66</v>
      </c>
      <c r="B73" s="5">
        <v>512</v>
      </c>
      <c r="C73" s="5">
        <v>2017051230</v>
      </c>
      <c r="D73" s="6" t="s">
        <v>78</v>
      </c>
      <c r="E73" s="5"/>
      <c r="F73" s="5"/>
      <c r="G73" s="5"/>
      <c r="H73" s="5"/>
      <c r="I73" s="6"/>
      <c r="J73" s="5"/>
      <c r="K73" s="5"/>
      <c r="L73" s="5"/>
      <c r="M73" s="5"/>
      <c r="N73" s="5"/>
    </row>
    <row r="74" spans="1:14" x14ac:dyDescent="0.25">
      <c r="A74" s="7">
        <v>67</v>
      </c>
      <c r="B74" s="7">
        <v>512</v>
      </c>
      <c r="C74" s="7">
        <v>2017051231</v>
      </c>
      <c r="D74" s="8" t="s">
        <v>79</v>
      </c>
      <c r="E74" s="7"/>
      <c r="F74" s="7"/>
      <c r="G74" s="7"/>
      <c r="H74" s="7"/>
      <c r="I74" s="8" t="s">
        <v>270</v>
      </c>
      <c r="J74" s="7"/>
      <c r="K74" s="7"/>
      <c r="L74" s="7"/>
      <c r="M74" s="7"/>
      <c r="N74" s="7">
        <v>0.5</v>
      </c>
    </row>
    <row r="75" spans="1:14" x14ac:dyDescent="0.25">
      <c r="A75" s="5">
        <v>68</v>
      </c>
      <c r="B75" s="5">
        <v>512</v>
      </c>
      <c r="C75" s="5">
        <v>2017051233</v>
      </c>
      <c r="D75" s="6" t="s">
        <v>80</v>
      </c>
      <c r="E75" s="5"/>
      <c r="F75" s="5"/>
      <c r="G75" s="5"/>
      <c r="H75" s="5"/>
      <c r="I75" s="24" t="s">
        <v>266</v>
      </c>
      <c r="J75" s="5"/>
      <c r="K75" s="5"/>
      <c r="L75" s="5"/>
      <c r="M75" s="5"/>
      <c r="N75" s="5"/>
    </row>
    <row r="76" spans="1:14" x14ac:dyDescent="0.25">
      <c r="A76" s="5">
        <v>69</v>
      </c>
      <c r="B76" s="5">
        <v>512</v>
      </c>
      <c r="C76" s="5">
        <v>2017051234</v>
      </c>
      <c r="D76" s="6" t="s">
        <v>81</v>
      </c>
      <c r="E76" s="5"/>
      <c r="F76" s="5"/>
      <c r="G76" s="5"/>
      <c r="H76" s="5"/>
      <c r="I76" s="24"/>
      <c r="J76" s="5"/>
      <c r="K76" s="5"/>
      <c r="L76" s="5"/>
      <c r="M76" s="5"/>
      <c r="N76" s="5"/>
    </row>
    <row r="77" spans="1:14" x14ac:dyDescent="0.25">
      <c r="A77" s="7">
        <v>70</v>
      </c>
      <c r="B77" s="7">
        <v>512</v>
      </c>
      <c r="C77" s="7">
        <v>2017051235</v>
      </c>
      <c r="D77" s="8" t="s">
        <v>82</v>
      </c>
      <c r="E77" s="7"/>
      <c r="F77" s="7"/>
      <c r="G77" s="7"/>
      <c r="H77" s="7"/>
      <c r="I77" s="8"/>
      <c r="J77" s="7"/>
      <c r="K77" s="7"/>
      <c r="L77" s="7"/>
      <c r="M77" s="7"/>
      <c r="N77" s="7"/>
    </row>
    <row r="78" spans="1:14" x14ac:dyDescent="0.25">
      <c r="A78" s="5">
        <v>71</v>
      </c>
      <c r="B78" s="5">
        <v>512</v>
      </c>
      <c r="C78" s="5">
        <v>2017011426</v>
      </c>
      <c r="D78" s="6" t="s">
        <v>83</v>
      </c>
      <c r="E78" s="5"/>
      <c r="F78" s="5"/>
      <c r="G78" s="5"/>
      <c r="H78" s="5"/>
      <c r="I78" s="41"/>
      <c r="J78" s="5"/>
      <c r="K78" s="5"/>
      <c r="L78" s="5"/>
      <c r="M78" s="5"/>
      <c r="N78" s="5"/>
    </row>
    <row r="79" spans="1:14" x14ac:dyDescent="0.25">
      <c r="A79" s="5">
        <v>72</v>
      </c>
      <c r="B79" s="5">
        <v>512</v>
      </c>
      <c r="C79" s="5">
        <v>2017101101</v>
      </c>
      <c r="D79" s="6" t="s">
        <v>84</v>
      </c>
      <c r="E79" s="5"/>
      <c r="F79" s="5"/>
      <c r="G79" s="5"/>
      <c r="H79" s="5"/>
      <c r="I79" s="41"/>
      <c r="J79" s="5"/>
      <c r="K79" s="5"/>
      <c r="L79" s="5"/>
      <c r="M79" s="5"/>
      <c r="N79" s="5"/>
    </row>
    <row r="80" spans="1:14" x14ac:dyDescent="0.25">
      <c r="A80" s="25">
        <v>73</v>
      </c>
      <c r="B80" s="25">
        <v>513</v>
      </c>
      <c r="C80" s="25">
        <v>2017051301</v>
      </c>
      <c r="D80" s="4" t="s">
        <v>85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 x14ac:dyDescent="0.25">
      <c r="A81" s="10">
        <v>74</v>
      </c>
      <c r="B81" s="10">
        <v>513</v>
      </c>
      <c r="C81" s="10">
        <v>2017051302</v>
      </c>
      <c r="D81" s="10" t="s">
        <v>86</v>
      </c>
      <c r="E81" s="10"/>
      <c r="F81" s="10"/>
      <c r="G81" s="10"/>
      <c r="H81" s="10"/>
      <c r="I81" s="33"/>
      <c r="J81" s="10"/>
      <c r="K81" s="10"/>
      <c r="L81" s="10"/>
      <c r="M81" s="10"/>
      <c r="N81" s="10"/>
    </row>
    <row r="82" spans="1:14" x14ac:dyDescent="0.25">
      <c r="A82" s="25">
        <v>75</v>
      </c>
      <c r="B82" s="25">
        <v>513</v>
      </c>
      <c r="C82" s="25">
        <v>2017051303</v>
      </c>
      <c r="D82" s="4" t="s">
        <v>87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 x14ac:dyDescent="0.25">
      <c r="A83" s="25">
        <v>76</v>
      </c>
      <c r="B83" s="25">
        <v>513</v>
      </c>
      <c r="C83" s="25">
        <v>2017051304</v>
      </c>
      <c r="D83" s="4" t="s">
        <v>88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4" ht="14.4" customHeight="1" x14ac:dyDescent="0.25">
      <c r="A84" s="25">
        <v>77</v>
      </c>
      <c r="B84" s="25">
        <v>513</v>
      </c>
      <c r="C84" s="25">
        <v>2017051305</v>
      </c>
      <c r="D84" s="4" t="s">
        <v>89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x14ac:dyDescent="0.25">
      <c r="A85" s="10">
        <v>78</v>
      </c>
      <c r="B85" s="10">
        <v>513</v>
      </c>
      <c r="C85" s="10">
        <v>2017051306</v>
      </c>
      <c r="D85" s="10" t="s">
        <v>90</v>
      </c>
      <c r="E85" s="10"/>
      <c r="F85" s="10"/>
      <c r="G85" s="10"/>
      <c r="H85" s="10"/>
      <c r="I85" s="33"/>
      <c r="J85" s="10"/>
      <c r="K85" s="10"/>
      <c r="L85" s="10"/>
      <c r="M85" s="10"/>
      <c r="N85" s="10"/>
    </row>
    <row r="86" spans="1:14" x14ac:dyDescent="0.25">
      <c r="A86" s="25">
        <v>79</v>
      </c>
      <c r="B86" s="25">
        <v>513</v>
      </c>
      <c r="C86" s="25">
        <v>2017051307</v>
      </c>
      <c r="D86" s="4" t="s">
        <v>91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 x14ac:dyDescent="0.25">
      <c r="A87" s="25">
        <v>80</v>
      </c>
      <c r="B87" s="25">
        <v>513</v>
      </c>
      <c r="C87" s="25">
        <v>2017051308</v>
      </c>
      <c r="D87" s="4" t="s">
        <v>92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 x14ac:dyDescent="0.25">
      <c r="A88" s="25">
        <v>81</v>
      </c>
      <c r="B88" s="25">
        <v>513</v>
      </c>
      <c r="C88" s="25">
        <v>2017051909</v>
      </c>
      <c r="D88" s="4" t="s">
        <v>93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 ht="14.4" customHeight="1" x14ac:dyDescent="0.25">
      <c r="A89" s="95">
        <v>82</v>
      </c>
      <c r="B89" s="95">
        <v>513</v>
      </c>
      <c r="C89" s="95">
        <v>2017051310</v>
      </c>
      <c r="D89" s="95" t="s">
        <v>94</v>
      </c>
      <c r="E89" s="95"/>
      <c r="F89" s="95"/>
      <c r="G89" s="95"/>
      <c r="H89" s="95"/>
      <c r="I89" s="33" t="s">
        <v>271</v>
      </c>
      <c r="J89" s="95"/>
      <c r="K89" s="95"/>
      <c r="L89" s="95"/>
      <c r="M89" s="95"/>
      <c r="N89" s="95">
        <v>1</v>
      </c>
    </row>
    <row r="90" spans="1:14" x14ac:dyDescent="0.25">
      <c r="A90" s="95"/>
      <c r="B90" s="95"/>
      <c r="C90" s="95"/>
      <c r="D90" s="95"/>
      <c r="E90" s="95"/>
      <c r="F90" s="95"/>
      <c r="G90" s="95"/>
      <c r="H90" s="95"/>
      <c r="I90" s="33" t="s">
        <v>272</v>
      </c>
      <c r="J90" s="95"/>
      <c r="K90" s="95"/>
      <c r="L90" s="95"/>
      <c r="M90" s="95"/>
      <c r="N90" s="95"/>
    </row>
    <row r="91" spans="1:14" x14ac:dyDescent="0.25">
      <c r="A91" s="10">
        <v>83</v>
      </c>
      <c r="B91" s="10">
        <v>513</v>
      </c>
      <c r="C91" s="10">
        <v>2017051311</v>
      </c>
      <c r="D91" s="10" t="s">
        <v>95</v>
      </c>
      <c r="E91" s="10"/>
      <c r="F91" s="10"/>
      <c r="G91" s="10"/>
      <c r="H91" s="10"/>
      <c r="I91" s="33"/>
      <c r="J91" s="10"/>
      <c r="K91" s="10"/>
      <c r="L91" s="10"/>
      <c r="M91" s="10"/>
      <c r="N91" s="10"/>
    </row>
    <row r="92" spans="1:14" x14ac:dyDescent="0.25">
      <c r="A92" s="10">
        <v>84</v>
      </c>
      <c r="B92" s="10">
        <v>513</v>
      </c>
      <c r="C92" s="10">
        <v>2017051312</v>
      </c>
      <c r="D92" s="10" t="s">
        <v>96</v>
      </c>
      <c r="E92" s="10"/>
      <c r="F92" s="10"/>
      <c r="G92" s="10"/>
      <c r="H92" s="10"/>
      <c r="I92" s="33" t="s">
        <v>272</v>
      </c>
      <c r="J92" s="10"/>
      <c r="K92" s="10"/>
      <c r="L92" s="10"/>
      <c r="M92" s="10"/>
      <c r="N92" s="10">
        <v>0.5</v>
      </c>
    </row>
    <row r="93" spans="1:14" x14ac:dyDescent="0.25">
      <c r="A93" s="10">
        <v>85</v>
      </c>
      <c r="B93" s="10">
        <v>513</v>
      </c>
      <c r="C93" s="10">
        <v>2017051313</v>
      </c>
      <c r="D93" s="10" t="s">
        <v>97</v>
      </c>
      <c r="E93" s="10"/>
      <c r="F93" s="10"/>
      <c r="G93" s="10"/>
      <c r="H93" s="10"/>
      <c r="I93" s="33"/>
      <c r="J93" s="10"/>
      <c r="K93" s="10"/>
      <c r="L93" s="10"/>
      <c r="M93" s="10"/>
      <c r="N93" s="10"/>
    </row>
    <row r="94" spans="1:14" x14ac:dyDescent="0.25">
      <c r="A94" s="10">
        <v>86</v>
      </c>
      <c r="B94" s="10">
        <v>513</v>
      </c>
      <c r="C94" s="10">
        <v>2017051314</v>
      </c>
      <c r="D94" s="10" t="s">
        <v>98</v>
      </c>
      <c r="E94" s="10"/>
      <c r="F94" s="10"/>
      <c r="G94" s="10"/>
      <c r="H94" s="10"/>
      <c r="I94" s="33"/>
      <c r="J94" s="10"/>
      <c r="K94" s="10"/>
      <c r="L94" s="10"/>
      <c r="M94" s="10"/>
      <c r="N94" s="10"/>
    </row>
    <row r="95" spans="1:14" x14ac:dyDescent="0.25">
      <c r="A95" s="95">
        <v>87</v>
      </c>
      <c r="B95" s="95">
        <v>513</v>
      </c>
      <c r="C95" s="95">
        <v>2017051315</v>
      </c>
      <c r="D95" s="95" t="s">
        <v>99</v>
      </c>
      <c r="E95" s="95"/>
      <c r="F95" s="95"/>
      <c r="G95" s="95"/>
      <c r="H95" s="95"/>
      <c r="I95" s="33" t="s">
        <v>272</v>
      </c>
      <c r="J95" s="95"/>
      <c r="K95" s="95"/>
      <c r="L95" s="95"/>
      <c r="M95" s="95"/>
      <c r="N95" s="95">
        <v>1</v>
      </c>
    </row>
    <row r="96" spans="1:14" x14ac:dyDescent="0.25">
      <c r="A96" s="95"/>
      <c r="B96" s="95"/>
      <c r="C96" s="95"/>
      <c r="D96" s="95"/>
      <c r="E96" s="95"/>
      <c r="F96" s="95"/>
      <c r="G96" s="95"/>
      <c r="H96" s="95"/>
      <c r="I96" s="10" t="s">
        <v>271</v>
      </c>
      <c r="J96" s="95"/>
      <c r="K96" s="95"/>
      <c r="L96" s="95"/>
      <c r="M96" s="95"/>
      <c r="N96" s="95"/>
    </row>
    <row r="97" spans="1:14" x14ac:dyDescent="0.25">
      <c r="A97" s="25">
        <v>88</v>
      </c>
      <c r="B97" s="25">
        <v>513</v>
      </c>
      <c r="C97" s="25">
        <v>2017051316</v>
      </c>
      <c r="D97" s="4" t="s">
        <v>100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 x14ac:dyDescent="0.25">
      <c r="A98" s="10">
        <v>89</v>
      </c>
      <c r="B98" s="10">
        <v>513</v>
      </c>
      <c r="C98" s="10">
        <v>2017051317</v>
      </c>
      <c r="D98" s="10" t="s">
        <v>101</v>
      </c>
      <c r="E98" s="10"/>
      <c r="F98" s="10"/>
      <c r="G98" s="10"/>
      <c r="H98" s="10"/>
      <c r="I98" s="33"/>
      <c r="J98" s="10"/>
      <c r="K98" s="10"/>
      <c r="L98" s="10"/>
      <c r="M98" s="10"/>
      <c r="N98" s="10"/>
    </row>
    <row r="99" spans="1:14" x14ac:dyDescent="0.25">
      <c r="A99" s="25">
        <v>90</v>
      </c>
      <c r="B99" s="25">
        <v>513</v>
      </c>
      <c r="C99" s="25">
        <v>2017051318</v>
      </c>
      <c r="D99" s="4" t="s">
        <v>102</v>
      </c>
      <c r="E99" s="25"/>
      <c r="F99" s="25"/>
      <c r="G99" s="25"/>
      <c r="H99" s="25"/>
      <c r="I99" s="42"/>
      <c r="J99" s="25"/>
      <c r="K99" s="25"/>
      <c r="L99" s="25"/>
      <c r="M99" s="25"/>
      <c r="N99" s="25"/>
    </row>
    <row r="100" spans="1:14" x14ac:dyDescent="0.25">
      <c r="A100" s="25">
        <v>91</v>
      </c>
      <c r="B100" s="25">
        <v>513</v>
      </c>
      <c r="C100" s="25">
        <v>2017051319</v>
      </c>
      <c r="D100" s="4" t="s">
        <v>103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 x14ac:dyDescent="0.25">
      <c r="A101" s="25">
        <v>92</v>
      </c>
      <c r="B101" s="25">
        <v>513</v>
      </c>
      <c r="C101" s="25">
        <v>2017051320</v>
      </c>
      <c r="D101" s="4" t="s">
        <v>104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 x14ac:dyDescent="0.25">
      <c r="A102" s="10">
        <v>93</v>
      </c>
      <c r="B102" s="10">
        <v>513</v>
      </c>
      <c r="C102" s="10">
        <v>2017051321</v>
      </c>
      <c r="D102" s="10" t="s">
        <v>105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x14ac:dyDescent="0.25">
      <c r="A103" s="10">
        <v>94</v>
      </c>
      <c r="B103" s="10">
        <v>513</v>
      </c>
      <c r="C103" s="10">
        <v>2017051322</v>
      </c>
      <c r="D103" s="10" t="s">
        <v>106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x14ac:dyDescent="0.25">
      <c r="A104" s="25">
        <v>95</v>
      </c>
      <c r="B104" s="25">
        <v>513</v>
      </c>
      <c r="C104" s="25">
        <v>2017051323</v>
      </c>
      <c r="D104" s="4" t="s">
        <v>107</v>
      </c>
      <c r="E104" s="25"/>
      <c r="F104" s="25"/>
      <c r="G104" s="25"/>
      <c r="H104" s="25"/>
      <c r="I104" s="35" t="s">
        <v>273</v>
      </c>
      <c r="J104" s="25"/>
      <c r="K104" s="25"/>
      <c r="L104" s="25"/>
      <c r="M104" s="25"/>
      <c r="N104" s="25">
        <v>0.5</v>
      </c>
    </row>
    <row r="105" spans="1:14" ht="15.65" customHeight="1" x14ac:dyDescent="0.25">
      <c r="A105" s="25">
        <v>96</v>
      </c>
      <c r="B105" s="25">
        <v>513</v>
      </c>
      <c r="C105" s="25">
        <v>2017051324</v>
      </c>
      <c r="D105" s="4" t="s">
        <v>108</v>
      </c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 x14ac:dyDescent="0.25">
      <c r="A106" s="25">
        <v>97</v>
      </c>
      <c r="B106" s="25">
        <v>513</v>
      </c>
      <c r="C106" s="25">
        <v>2017051325</v>
      </c>
      <c r="D106" s="4" t="s">
        <v>109</v>
      </c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 ht="14.4" customHeight="1" x14ac:dyDescent="0.25">
      <c r="A107" s="25">
        <v>98</v>
      </c>
      <c r="B107" s="25">
        <v>513</v>
      </c>
      <c r="C107" s="25">
        <v>2017051326</v>
      </c>
      <c r="D107" s="4" t="s">
        <v>110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 ht="14.4" customHeight="1" x14ac:dyDescent="0.25">
      <c r="A108" s="25">
        <v>99</v>
      </c>
      <c r="B108" s="25">
        <v>513</v>
      </c>
      <c r="C108" s="25">
        <v>2017051327</v>
      </c>
      <c r="D108" s="4" t="s">
        <v>111</v>
      </c>
      <c r="E108" s="25"/>
      <c r="F108" s="25"/>
      <c r="G108" s="25"/>
      <c r="H108" s="25"/>
      <c r="I108" s="42"/>
      <c r="J108" s="25"/>
      <c r="K108" s="25"/>
      <c r="L108" s="25"/>
      <c r="M108" s="25"/>
      <c r="N108" s="25"/>
    </row>
    <row r="109" spans="1:14" x14ac:dyDescent="0.25">
      <c r="A109" s="10">
        <v>100</v>
      </c>
      <c r="B109" s="10">
        <v>513</v>
      </c>
      <c r="C109" s="10">
        <v>2017051328</v>
      </c>
      <c r="D109" s="10" t="s">
        <v>112</v>
      </c>
      <c r="E109" s="10"/>
      <c r="F109" s="10"/>
      <c r="G109" s="10"/>
      <c r="H109" s="10"/>
      <c r="I109" s="33"/>
      <c r="J109" s="10"/>
      <c r="K109" s="10"/>
      <c r="L109" s="10"/>
      <c r="M109" s="10"/>
      <c r="N109" s="10"/>
    </row>
    <row r="110" spans="1:14" x14ac:dyDescent="0.25">
      <c r="A110" s="10">
        <v>101</v>
      </c>
      <c r="B110" s="10">
        <v>513</v>
      </c>
      <c r="C110" s="10">
        <v>2017051329</v>
      </c>
      <c r="D110" s="10" t="s">
        <v>113</v>
      </c>
      <c r="E110" s="10"/>
      <c r="F110" s="10"/>
      <c r="G110" s="10"/>
      <c r="H110" s="10"/>
      <c r="I110" s="33"/>
      <c r="J110" s="10"/>
      <c r="K110" s="10"/>
      <c r="L110" s="10"/>
      <c r="M110" s="10"/>
      <c r="N110" s="10"/>
    </row>
    <row r="111" spans="1:14" x14ac:dyDescent="0.25">
      <c r="A111" s="10">
        <v>102</v>
      </c>
      <c r="B111" s="10">
        <v>513</v>
      </c>
      <c r="C111" s="10">
        <v>2017051330</v>
      </c>
      <c r="D111" s="10" t="s">
        <v>114</v>
      </c>
      <c r="E111" s="10"/>
      <c r="F111" s="10"/>
      <c r="G111" s="10"/>
      <c r="H111" s="10"/>
      <c r="I111" s="33"/>
      <c r="J111" s="10"/>
      <c r="K111" s="10"/>
      <c r="L111" s="10"/>
      <c r="M111" s="10"/>
      <c r="N111" s="10"/>
    </row>
    <row r="112" spans="1:14" ht="14.4" customHeight="1" x14ac:dyDescent="0.25">
      <c r="A112" s="10">
        <v>103</v>
      </c>
      <c r="B112" s="10">
        <v>513</v>
      </c>
      <c r="C112" s="10">
        <v>2017051331</v>
      </c>
      <c r="D112" s="10" t="s">
        <v>115</v>
      </c>
      <c r="E112" s="10"/>
      <c r="F112" s="10"/>
      <c r="G112" s="10"/>
      <c r="H112" s="10"/>
      <c r="I112" s="33"/>
      <c r="J112" s="10"/>
      <c r="K112" s="10"/>
      <c r="L112" s="10"/>
      <c r="M112" s="10"/>
      <c r="N112" s="10"/>
    </row>
    <row r="113" spans="1:14" ht="14.4" customHeight="1" x14ac:dyDescent="0.25">
      <c r="A113" s="95">
        <v>104</v>
      </c>
      <c r="B113" s="95">
        <v>513</v>
      </c>
      <c r="C113" s="95">
        <v>2017051332</v>
      </c>
      <c r="D113" s="95" t="s">
        <v>116</v>
      </c>
      <c r="E113" s="95"/>
      <c r="F113" s="95"/>
      <c r="G113" s="95"/>
      <c r="H113" s="95"/>
      <c r="I113" s="33" t="s">
        <v>271</v>
      </c>
      <c r="J113" s="95"/>
      <c r="K113" s="95"/>
      <c r="L113" s="95"/>
      <c r="M113" s="95"/>
      <c r="N113" s="95">
        <v>1.5</v>
      </c>
    </row>
    <row r="114" spans="1:14" ht="14.4" customHeight="1" x14ac:dyDescent="0.25">
      <c r="A114" s="95"/>
      <c r="B114" s="95"/>
      <c r="C114" s="95"/>
      <c r="D114" s="95"/>
      <c r="E114" s="95"/>
      <c r="F114" s="95"/>
      <c r="G114" s="95"/>
      <c r="H114" s="95"/>
      <c r="I114" s="33" t="s">
        <v>274</v>
      </c>
      <c r="J114" s="95"/>
      <c r="K114" s="95"/>
      <c r="L114" s="95"/>
      <c r="M114" s="95"/>
      <c r="N114" s="95"/>
    </row>
    <row r="115" spans="1:14" x14ac:dyDescent="0.25">
      <c r="A115" s="95"/>
      <c r="B115" s="95"/>
      <c r="C115" s="95"/>
      <c r="D115" s="95"/>
      <c r="E115" s="95"/>
      <c r="F115" s="95"/>
      <c r="G115" s="95"/>
      <c r="H115" s="95"/>
      <c r="I115" s="10" t="s">
        <v>272</v>
      </c>
      <c r="J115" s="95"/>
      <c r="K115" s="95"/>
      <c r="L115" s="95"/>
      <c r="M115" s="95"/>
      <c r="N115" s="95"/>
    </row>
    <row r="116" spans="1:14" x14ac:dyDescent="0.25">
      <c r="A116" s="10">
        <v>105</v>
      </c>
      <c r="B116" s="10">
        <v>513</v>
      </c>
      <c r="C116" s="10">
        <v>2017051333</v>
      </c>
      <c r="D116" s="10" t="s">
        <v>117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25">
      <c r="A117" s="10">
        <v>106</v>
      </c>
      <c r="B117" s="10">
        <v>513</v>
      </c>
      <c r="C117" s="10">
        <v>2017051334</v>
      </c>
      <c r="D117" s="10" t="s">
        <v>118</v>
      </c>
      <c r="E117" s="10"/>
      <c r="F117" s="10"/>
      <c r="G117" s="10"/>
      <c r="H117" s="10"/>
      <c r="I117" s="33"/>
      <c r="J117" s="10"/>
      <c r="K117" s="10"/>
      <c r="L117" s="10"/>
      <c r="M117" s="10"/>
      <c r="N117" s="10"/>
    </row>
    <row r="118" spans="1:14" x14ac:dyDescent="0.25">
      <c r="A118" s="25">
        <v>107</v>
      </c>
      <c r="B118" s="25">
        <v>513</v>
      </c>
      <c r="C118" s="25">
        <v>2017101212</v>
      </c>
      <c r="D118" s="4" t="s">
        <v>119</v>
      </c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spans="1:14" x14ac:dyDescent="0.25">
      <c r="A119" s="93">
        <v>108</v>
      </c>
      <c r="B119" s="93">
        <v>514</v>
      </c>
      <c r="C119" s="93">
        <v>2017051401</v>
      </c>
      <c r="D119" s="93" t="s">
        <v>120</v>
      </c>
      <c r="E119" s="93"/>
      <c r="F119" s="93"/>
      <c r="G119" s="93"/>
      <c r="H119" s="93"/>
      <c r="I119" s="4" t="s">
        <v>275</v>
      </c>
      <c r="J119" s="93"/>
      <c r="K119" s="93"/>
      <c r="L119" s="93"/>
      <c r="M119" s="93"/>
      <c r="N119" s="93">
        <v>2</v>
      </c>
    </row>
    <row r="120" spans="1:14" x14ac:dyDescent="0.25">
      <c r="A120" s="93"/>
      <c r="B120" s="93">
        <v>514</v>
      </c>
      <c r="C120" s="93"/>
      <c r="D120" s="93"/>
      <c r="E120" s="93"/>
      <c r="F120" s="93"/>
      <c r="G120" s="93"/>
      <c r="H120" s="93"/>
      <c r="I120" s="4" t="s">
        <v>276</v>
      </c>
      <c r="J120" s="93"/>
      <c r="K120" s="93"/>
      <c r="L120" s="93"/>
      <c r="M120" s="93"/>
      <c r="N120" s="93"/>
    </row>
    <row r="121" spans="1:14" x14ac:dyDescent="0.25">
      <c r="A121" s="93"/>
      <c r="B121" s="93">
        <v>514</v>
      </c>
      <c r="C121" s="93"/>
      <c r="D121" s="93"/>
      <c r="E121" s="93"/>
      <c r="F121" s="93"/>
      <c r="G121" s="93"/>
      <c r="H121" s="93"/>
      <c r="I121" s="4" t="s">
        <v>277</v>
      </c>
      <c r="J121" s="93"/>
      <c r="K121" s="93"/>
      <c r="L121" s="93"/>
      <c r="M121" s="93"/>
      <c r="N121" s="93"/>
    </row>
    <row r="122" spans="1:14" x14ac:dyDescent="0.25">
      <c r="A122" s="93">
        <v>109</v>
      </c>
      <c r="B122" s="93">
        <v>514</v>
      </c>
      <c r="C122" s="93">
        <v>2017051402</v>
      </c>
      <c r="D122" s="93" t="s">
        <v>121</v>
      </c>
      <c r="E122" s="93"/>
      <c r="F122" s="93"/>
      <c r="G122" s="93"/>
      <c r="H122" s="93"/>
      <c r="I122" s="4" t="s">
        <v>278</v>
      </c>
      <c r="J122" s="93"/>
      <c r="K122" s="93"/>
      <c r="L122" s="93"/>
      <c r="M122" s="93"/>
      <c r="N122" s="93">
        <v>1</v>
      </c>
    </row>
    <row r="123" spans="1:14" x14ac:dyDescent="0.25">
      <c r="A123" s="93"/>
      <c r="B123" s="93"/>
      <c r="C123" s="93"/>
      <c r="D123" s="93"/>
      <c r="E123" s="93"/>
      <c r="F123" s="93"/>
      <c r="G123" s="93"/>
      <c r="H123" s="93"/>
      <c r="I123" s="4" t="s">
        <v>279</v>
      </c>
      <c r="J123" s="93"/>
      <c r="K123" s="93"/>
      <c r="L123" s="93"/>
      <c r="M123" s="93"/>
      <c r="N123" s="93"/>
    </row>
    <row r="124" spans="1:14" x14ac:dyDescent="0.25">
      <c r="A124" s="4">
        <v>110</v>
      </c>
      <c r="B124" s="4">
        <v>514</v>
      </c>
      <c r="C124" s="4">
        <v>2017051403</v>
      </c>
      <c r="D124" s="4" t="s">
        <v>122</v>
      </c>
      <c r="E124" s="4"/>
      <c r="F124" s="4"/>
      <c r="G124" s="4"/>
      <c r="H124" s="4"/>
      <c r="I124" s="4" t="s">
        <v>278</v>
      </c>
      <c r="J124" s="4"/>
      <c r="K124" s="4"/>
      <c r="L124" s="4"/>
      <c r="M124" s="4"/>
      <c r="N124" s="4">
        <v>0.5</v>
      </c>
    </row>
    <row r="125" spans="1:14" x14ac:dyDescent="0.25">
      <c r="A125" s="4">
        <v>111</v>
      </c>
      <c r="B125" s="4">
        <v>514</v>
      </c>
      <c r="C125" s="4">
        <v>2017051404</v>
      </c>
      <c r="D125" s="4" t="s">
        <v>123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5">
      <c r="A126" s="4">
        <v>112</v>
      </c>
      <c r="B126" s="4">
        <v>514</v>
      </c>
      <c r="C126" s="4">
        <v>2017051405</v>
      </c>
      <c r="D126" s="4" t="s">
        <v>124</v>
      </c>
      <c r="E126" s="4"/>
      <c r="F126" s="4"/>
      <c r="G126" s="4"/>
      <c r="H126" s="4"/>
      <c r="I126" s="4" t="s">
        <v>280</v>
      </c>
      <c r="J126" s="4"/>
      <c r="K126" s="4"/>
      <c r="L126" s="4"/>
      <c r="M126" s="4"/>
      <c r="N126" s="4">
        <v>0.5</v>
      </c>
    </row>
    <row r="127" spans="1:14" x14ac:dyDescent="0.25">
      <c r="A127" s="4">
        <v>113</v>
      </c>
      <c r="B127" s="4">
        <v>514</v>
      </c>
      <c r="C127" s="4">
        <v>2017051406</v>
      </c>
      <c r="D127" s="4" t="s">
        <v>125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5">
      <c r="A128" s="93">
        <v>114</v>
      </c>
      <c r="B128" s="93">
        <v>514</v>
      </c>
      <c r="C128" s="93">
        <v>2017051407</v>
      </c>
      <c r="D128" s="93" t="s">
        <v>126</v>
      </c>
      <c r="E128" s="93"/>
      <c r="F128" s="93"/>
      <c r="G128" s="93"/>
      <c r="H128" s="93"/>
      <c r="I128" s="4" t="s">
        <v>281</v>
      </c>
      <c r="J128" s="93"/>
      <c r="K128" s="93"/>
      <c r="L128" s="93"/>
      <c r="M128" s="93"/>
      <c r="N128" s="93">
        <v>2.5</v>
      </c>
    </row>
    <row r="129" spans="1:14" x14ac:dyDescent="0.25">
      <c r="A129" s="93"/>
      <c r="B129" s="93"/>
      <c r="C129" s="93"/>
      <c r="D129" s="93"/>
      <c r="E129" s="93"/>
      <c r="F129" s="93"/>
      <c r="G129" s="93"/>
      <c r="H129" s="93"/>
      <c r="I129" s="4" t="s">
        <v>282</v>
      </c>
      <c r="J129" s="93"/>
      <c r="K129" s="93"/>
      <c r="L129" s="93"/>
      <c r="M129" s="93"/>
      <c r="N129" s="93"/>
    </row>
    <row r="130" spans="1:14" x14ac:dyDescent="0.25">
      <c r="A130" s="93"/>
      <c r="B130" s="93"/>
      <c r="C130" s="93"/>
      <c r="D130" s="93"/>
      <c r="E130" s="93"/>
      <c r="F130" s="93"/>
      <c r="G130" s="93"/>
      <c r="H130" s="93"/>
      <c r="I130" s="4" t="s">
        <v>283</v>
      </c>
      <c r="J130" s="93"/>
      <c r="K130" s="93"/>
      <c r="L130" s="93"/>
      <c r="M130" s="93"/>
      <c r="N130" s="93"/>
    </row>
    <row r="131" spans="1:14" x14ac:dyDescent="0.25">
      <c r="A131" s="4">
        <v>115</v>
      </c>
      <c r="B131" s="4">
        <v>514</v>
      </c>
      <c r="C131" s="4">
        <v>2017051408</v>
      </c>
      <c r="D131" s="4" t="s">
        <v>127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25">
      <c r="A132" s="93">
        <v>116</v>
      </c>
      <c r="B132" s="93">
        <v>514</v>
      </c>
      <c r="C132" s="93">
        <v>2017051409</v>
      </c>
      <c r="D132" s="93" t="s">
        <v>128</v>
      </c>
      <c r="E132" s="93"/>
      <c r="F132" s="93"/>
      <c r="G132" s="93"/>
      <c r="H132" s="93"/>
      <c r="I132" s="4" t="s">
        <v>284</v>
      </c>
      <c r="J132" s="93"/>
      <c r="K132" s="93"/>
      <c r="L132" s="93"/>
      <c r="M132" s="93"/>
      <c r="N132" s="93">
        <v>2</v>
      </c>
    </row>
    <row r="133" spans="1:14" x14ac:dyDescent="0.25">
      <c r="A133" s="93"/>
      <c r="B133" s="93"/>
      <c r="C133" s="93"/>
      <c r="D133" s="93"/>
      <c r="E133" s="93"/>
      <c r="F133" s="93"/>
      <c r="G133" s="93"/>
      <c r="H133" s="93"/>
      <c r="I133" s="4" t="s">
        <v>280</v>
      </c>
      <c r="J133" s="93"/>
      <c r="K133" s="93"/>
      <c r="L133" s="93"/>
      <c r="M133" s="93"/>
      <c r="N133" s="93"/>
    </row>
    <row r="134" spans="1:14" x14ac:dyDescent="0.25">
      <c r="A134" s="93"/>
      <c r="B134" s="93"/>
      <c r="C134" s="93"/>
      <c r="D134" s="93"/>
      <c r="E134" s="93"/>
      <c r="F134" s="93"/>
      <c r="G134" s="93"/>
      <c r="H134" s="93"/>
      <c r="I134" s="4" t="s">
        <v>279</v>
      </c>
      <c r="J134" s="93"/>
      <c r="K134" s="93"/>
      <c r="L134" s="93"/>
      <c r="M134" s="93"/>
      <c r="N134" s="93"/>
    </row>
    <row r="135" spans="1:14" x14ac:dyDescent="0.25">
      <c r="A135" s="93">
        <v>117</v>
      </c>
      <c r="B135" s="93">
        <v>514</v>
      </c>
      <c r="C135" s="93">
        <v>2017051410</v>
      </c>
      <c r="D135" s="93" t="s">
        <v>129</v>
      </c>
      <c r="E135" s="93"/>
      <c r="F135" s="93"/>
      <c r="G135" s="93"/>
      <c r="H135" s="93"/>
      <c r="I135" s="4" t="s">
        <v>276</v>
      </c>
      <c r="J135" s="93"/>
      <c r="K135" s="93"/>
      <c r="L135" s="93"/>
      <c r="M135" s="93"/>
      <c r="N135" s="93">
        <v>1.5</v>
      </c>
    </row>
    <row r="136" spans="1:14" x14ac:dyDescent="0.25">
      <c r="A136" s="93"/>
      <c r="B136" s="93"/>
      <c r="C136" s="93"/>
      <c r="D136" s="93"/>
      <c r="E136" s="93"/>
      <c r="F136" s="93"/>
      <c r="G136" s="93"/>
      <c r="H136" s="93"/>
      <c r="I136" s="4" t="s">
        <v>280</v>
      </c>
      <c r="J136" s="93"/>
      <c r="K136" s="93"/>
      <c r="L136" s="93"/>
      <c r="M136" s="93"/>
      <c r="N136" s="93"/>
    </row>
    <row r="137" spans="1:14" x14ac:dyDescent="0.25">
      <c r="A137" s="93">
        <v>118</v>
      </c>
      <c r="B137" s="93">
        <v>514</v>
      </c>
      <c r="C137" s="93">
        <v>2017051411</v>
      </c>
      <c r="D137" s="93" t="s">
        <v>130</v>
      </c>
      <c r="E137" s="93"/>
      <c r="F137" s="93"/>
      <c r="G137" s="93"/>
      <c r="H137" s="93"/>
      <c r="I137" s="4" t="s">
        <v>280</v>
      </c>
      <c r="J137" s="93"/>
      <c r="K137" s="93"/>
      <c r="L137" s="93"/>
      <c r="M137" s="93"/>
      <c r="N137" s="93">
        <v>1</v>
      </c>
    </row>
    <row r="138" spans="1:14" x14ac:dyDescent="0.25">
      <c r="A138" s="93"/>
      <c r="B138" s="93"/>
      <c r="C138" s="93"/>
      <c r="D138" s="93"/>
      <c r="E138" s="93"/>
      <c r="F138" s="93"/>
      <c r="G138" s="93"/>
      <c r="H138" s="93"/>
      <c r="I138" s="4" t="s">
        <v>279</v>
      </c>
      <c r="J138" s="93"/>
      <c r="K138" s="93"/>
      <c r="L138" s="93"/>
      <c r="M138" s="93"/>
      <c r="N138" s="93"/>
    </row>
    <row r="139" spans="1:14" x14ac:dyDescent="0.25">
      <c r="A139" s="4">
        <v>119</v>
      </c>
      <c r="B139" s="4">
        <v>514</v>
      </c>
      <c r="C139" s="4">
        <v>2017051412</v>
      </c>
      <c r="D139" s="4" t="s">
        <v>131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25">
      <c r="A140" s="4">
        <v>120</v>
      </c>
      <c r="B140" s="4">
        <v>514</v>
      </c>
      <c r="C140" s="4">
        <v>2017051413</v>
      </c>
      <c r="D140" s="4" t="s">
        <v>132</v>
      </c>
      <c r="E140" s="4"/>
      <c r="F140" s="4"/>
      <c r="G140" s="4"/>
      <c r="H140" s="4"/>
      <c r="I140" s="4" t="s">
        <v>275</v>
      </c>
      <c r="J140" s="4"/>
      <c r="K140" s="4"/>
      <c r="L140" s="4"/>
      <c r="M140" s="4"/>
      <c r="N140" s="4">
        <v>0.5</v>
      </c>
    </row>
    <row r="141" spans="1:14" x14ac:dyDescent="0.25">
      <c r="A141" s="4">
        <v>121</v>
      </c>
      <c r="B141" s="4">
        <v>514</v>
      </c>
      <c r="C141" s="4">
        <v>2017051414</v>
      </c>
      <c r="D141" s="4" t="s">
        <v>133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25">
      <c r="A142" s="4">
        <v>122</v>
      </c>
      <c r="B142" s="4">
        <v>514</v>
      </c>
      <c r="C142" s="4">
        <v>2017051415</v>
      </c>
      <c r="D142" s="4" t="s">
        <v>134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25">
      <c r="A143" s="93">
        <v>123</v>
      </c>
      <c r="B143" s="93">
        <v>514</v>
      </c>
      <c r="C143" s="93">
        <v>2017051416</v>
      </c>
      <c r="D143" s="93" t="s">
        <v>135</v>
      </c>
      <c r="E143" s="93"/>
      <c r="F143" s="93"/>
      <c r="G143" s="93"/>
      <c r="H143" s="93"/>
      <c r="I143" s="4" t="s">
        <v>279</v>
      </c>
      <c r="J143" s="93"/>
      <c r="K143" s="93"/>
      <c r="L143" s="93"/>
      <c r="M143" s="93"/>
      <c r="N143" s="93">
        <v>2</v>
      </c>
    </row>
    <row r="144" spans="1:14" x14ac:dyDescent="0.25">
      <c r="A144" s="93"/>
      <c r="B144" s="93"/>
      <c r="C144" s="93"/>
      <c r="D144" s="93"/>
      <c r="E144" s="93"/>
      <c r="F144" s="93"/>
      <c r="G144" s="93"/>
      <c r="H144" s="93"/>
      <c r="I144" s="4" t="s">
        <v>280</v>
      </c>
      <c r="J144" s="93"/>
      <c r="K144" s="93"/>
      <c r="L144" s="93"/>
      <c r="M144" s="93"/>
      <c r="N144" s="93"/>
    </row>
    <row r="145" spans="1:14" x14ac:dyDescent="0.25">
      <c r="A145" s="93"/>
      <c r="B145" s="93"/>
      <c r="C145" s="93"/>
      <c r="D145" s="93"/>
      <c r="E145" s="93"/>
      <c r="F145" s="93"/>
      <c r="G145" s="93"/>
      <c r="H145" s="93"/>
      <c r="I145" s="4" t="s">
        <v>284</v>
      </c>
      <c r="J145" s="93"/>
      <c r="K145" s="93"/>
      <c r="L145" s="93"/>
      <c r="M145" s="93"/>
      <c r="N145" s="93"/>
    </row>
    <row r="146" spans="1:14" x14ac:dyDescent="0.25">
      <c r="A146" s="4">
        <v>124</v>
      </c>
      <c r="B146" s="4">
        <v>514</v>
      </c>
      <c r="C146" s="4">
        <v>2017051417</v>
      </c>
      <c r="D146" s="4" t="s">
        <v>136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25">
      <c r="A147" s="4">
        <v>125</v>
      </c>
      <c r="B147" s="4">
        <v>514</v>
      </c>
      <c r="C147" s="4">
        <v>2017051418</v>
      </c>
      <c r="D147" s="4" t="s">
        <v>137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5">
      <c r="A148" s="4">
        <v>126</v>
      </c>
      <c r="B148" s="4">
        <v>514</v>
      </c>
      <c r="C148" s="4">
        <v>2017051419</v>
      </c>
      <c r="D148" s="4" t="s">
        <v>138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5">
      <c r="A149" s="4">
        <v>127</v>
      </c>
      <c r="B149" s="4">
        <v>514</v>
      </c>
      <c r="C149" s="4">
        <v>2017051420</v>
      </c>
      <c r="D149" s="4" t="s">
        <v>139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25">
      <c r="A150" s="4">
        <v>128</v>
      </c>
      <c r="B150" s="4">
        <v>514</v>
      </c>
      <c r="C150" s="4">
        <v>2017051421</v>
      </c>
      <c r="D150" s="4" t="s">
        <v>140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25">
      <c r="A151" s="4">
        <v>129</v>
      </c>
      <c r="B151" s="4">
        <v>514</v>
      </c>
      <c r="C151" s="4">
        <v>2017051422</v>
      </c>
      <c r="D151" s="4" t="s">
        <v>141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25">
      <c r="A152" s="4">
        <v>130</v>
      </c>
      <c r="B152" s="4">
        <v>514</v>
      </c>
      <c r="C152" s="4">
        <v>2017051423</v>
      </c>
      <c r="D152" s="4" t="s">
        <v>142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25">
      <c r="A153" s="93">
        <v>131</v>
      </c>
      <c r="B153" s="93">
        <v>514</v>
      </c>
      <c r="C153" s="93">
        <v>2017051424</v>
      </c>
      <c r="D153" s="93" t="s">
        <v>143</v>
      </c>
      <c r="E153" s="93"/>
      <c r="F153" s="93"/>
      <c r="G153" s="93"/>
      <c r="H153" s="93"/>
      <c r="I153" s="4" t="s">
        <v>279</v>
      </c>
      <c r="J153" s="93"/>
      <c r="K153" s="93"/>
      <c r="L153" s="93"/>
      <c r="M153" s="93"/>
      <c r="N153" s="93">
        <v>1</v>
      </c>
    </row>
    <row r="154" spans="1:14" x14ac:dyDescent="0.25">
      <c r="A154" s="93"/>
      <c r="B154" s="93"/>
      <c r="C154" s="93"/>
      <c r="D154" s="93"/>
      <c r="E154" s="93"/>
      <c r="F154" s="93"/>
      <c r="G154" s="93"/>
      <c r="H154" s="93"/>
      <c r="I154" s="4" t="s">
        <v>285</v>
      </c>
      <c r="J154" s="93"/>
      <c r="K154" s="93"/>
      <c r="L154" s="93"/>
      <c r="M154" s="93"/>
      <c r="N154" s="93"/>
    </row>
    <row r="155" spans="1:14" x14ac:dyDescent="0.25">
      <c r="A155" s="4">
        <v>132</v>
      </c>
      <c r="B155" s="4">
        <v>514</v>
      </c>
      <c r="C155" s="4">
        <v>2017051425</v>
      </c>
      <c r="D155" s="4" t="s">
        <v>144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25">
      <c r="A156" s="4">
        <v>133</v>
      </c>
      <c r="B156" s="4">
        <v>514</v>
      </c>
      <c r="C156" s="4">
        <v>2017051426</v>
      </c>
      <c r="D156" s="4" t="s">
        <v>145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25">
      <c r="A157" s="4">
        <v>134</v>
      </c>
      <c r="B157" s="4">
        <v>514</v>
      </c>
      <c r="C157" s="4">
        <v>2017051427</v>
      </c>
      <c r="D157" s="4" t="s">
        <v>146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25">
      <c r="A158" s="93">
        <v>135</v>
      </c>
      <c r="B158" s="93">
        <v>514</v>
      </c>
      <c r="C158" s="93">
        <v>2017051428</v>
      </c>
      <c r="D158" s="93" t="s">
        <v>147</v>
      </c>
      <c r="E158" s="93"/>
      <c r="F158" s="93"/>
      <c r="G158" s="93"/>
      <c r="H158" s="93"/>
      <c r="I158" s="4" t="s">
        <v>285</v>
      </c>
      <c r="J158" s="93"/>
      <c r="K158" s="93"/>
      <c r="L158" s="93"/>
      <c r="M158" s="93"/>
      <c r="N158" s="93">
        <v>1</v>
      </c>
    </row>
    <row r="159" spans="1:14" x14ac:dyDescent="0.25">
      <c r="A159" s="93"/>
      <c r="B159" s="93"/>
      <c r="C159" s="93"/>
      <c r="D159" s="93"/>
      <c r="E159" s="93"/>
      <c r="F159" s="93"/>
      <c r="G159" s="93"/>
      <c r="H159" s="93"/>
      <c r="I159" s="4" t="s">
        <v>286</v>
      </c>
      <c r="J159" s="93"/>
      <c r="K159" s="93"/>
      <c r="L159" s="93"/>
      <c r="M159" s="93"/>
      <c r="N159" s="93"/>
    </row>
    <row r="160" spans="1:14" x14ac:dyDescent="0.25">
      <c r="A160" s="93">
        <v>136</v>
      </c>
      <c r="B160" s="93">
        <v>514</v>
      </c>
      <c r="C160" s="93">
        <v>2017051430</v>
      </c>
      <c r="D160" s="93" t="s">
        <v>148</v>
      </c>
      <c r="E160" s="93"/>
      <c r="F160" s="93"/>
      <c r="G160" s="93"/>
      <c r="H160" s="93"/>
      <c r="I160" s="4" t="s">
        <v>280</v>
      </c>
      <c r="J160" s="93"/>
      <c r="K160" s="93"/>
      <c r="L160" s="93"/>
      <c r="M160" s="93"/>
      <c r="N160" s="93">
        <v>1</v>
      </c>
    </row>
    <row r="161" spans="1:14" x14ac:dyDescent="0.25">
      <c r="A161" s="93"/>
      <c r="B161" s="93"/>
      <c r="C161" s="93"/>
      <c r="D161" s="93"/>
      <c r="E161" s="93"/>
      <c r="F161" s="93"/>
      <c r="G161" s="93"/>
      <c r="H161" s="93"/>
      <c r="I161" s="4" t="s">
        <v>279</v>
      </c>
      <c r="J161" s="93"/>
      <c r="K161" s="93"/>
      <c r="L161" s="93"/>
      <c r="M161" s="93"/>
      <c r="N161" s="93"/>
    </row>
    <row r="162" spans="1:14" x14ac:dyDescent="0.25">
      <c r="A162" s="4">
        <v>137</v>
      </c>
      <c r="B162" s="4">
        <v>514</v>
      </c>
      <c r="C162" s="4">
        <v>2017051431</v>
      </c>
      <c r="D162" s="4" t="s">
        <v>149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25">
      <c r="A163" s="4">
        <v>138</v>
      </c>
      <c r="B163" s="4">
        <v>514</v>
      </c>
      <c r="C163" s="4">
        <v>2017051432</v>
      </c>
      <c r="D163" s="4" t="s">
        <v>150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25">
      <c r="A164" s="4">
        <v>139</v>
      </c>
      <c r="B164" s="4">
        <v>514</v>
      </c>
      <c r="C164" s="4">
        <v>2017051433</v>
      </c>
      <c r="D164" s="4" t="s">
        <v>151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25">
      <c r="A165" s="4">
        <v>140</v>
      </c>
      <c r="B165" s="4">
        <v>514</v>
      </c>
      <c r="C165" s="4">
        <v>2017051434</v>
      </c>
      <c r="D165" s="4" t="s">
        <v>152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25">
      <c r="A166" s="4">
        <v>141</v>
      </c>
      <c r="B166" s="4">
        <v>514</v>
      </c>
      <c r="C166" s="4">
        <v>2017024323</v>
      </c>
      <c r="D166" s="4" t="s">
        <v>153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25">
      <c r="A167" s="26">
        <v>142</v>
      </c>
      <c r="B167" s="26">
        <v>531</v>
      </c>
      <c r="C167" s="26">
        <v>2017053101</v>
      </c>
      <c r="D167" s="13" t="s">
        <v>154</v>
      </c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spans="1:14" x14ac:dyDescent="0.25">
      <c r="A168" s="4">
        <v>143</v>
      </c>
      <c r="B168" s="4">
        <v>531</v>
      </c>
      <c r="C168" s="4">
        <v>2017053102</v>
      </c>
      <c r="D168" s="4" t="s">
        <v>155</v>
      </c>
      <c r="E168" s="4"/>
      <c r="F168" s="4"/>
      <c r="G168" s="4"/>
      <c r="H168" s="4"/>
      <c r="I168" s="35" t="s">
        <v>287</v>
      </c>
      <c r="J168" s="4"/>
      <c r="K168" s="4"/>
      <c r="L168" s="4"/>
      <c r="M168" s="4"/>
      <c r="N168" s="4">
        <v>0.5</v>
      </c>
    </row>
    <row r="169" spans="1:14" x14ac:dyDescent="0.25">
      <c r="A169" s="4">
        <v>144</v>
      </c>
      <c r="B169" s="4">
        <v>531</v>
      </c>
      <c r="C169" s="4">
        <v>2017053103</v>
      </c>
      <c r="D169" s="4" t="s">
        <v>156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25">
      <c r="A170" s="26">
        <v>145</v>
      </c>
      <c r="B170" s="26">
        <v>531</v>
      </c>
      <c r="C170" s="26">
        <v>2017053104</v>
      </c>
      <c r="D170" s="13" t="s">
        <v>157</v>
      </c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x14ac:dyDescent="0.25">
      <c r="A171" s="4">
        <v>146</v>
      </c>
      <c r="B171" s="4">
        <v>531</v>
      </c>
      <c r="C171" s="4">
        <v>2017053105</v>
      </c>
      <c r="D171" s="4" t="s">
        <v>121</v>
      </c>
      <c r="E171" s="4"/>
      <c r="F171" s="4"/>
      <c r="G171" s="4"/>
      <c r="H171" s="4"/>
      <c r="I171" s="35"/>
      <c r="J171" s="4"/>
      <c r="K171" s="4"/>
      <c r="L171" s="4"/>
      <c r="M171" s="4"/>
      <c r="N171" s="4"/>
    </row>
    <row r="172" spans="1:14" x14ac:dyDescent="0.25">
      <c r="A172" s="4">
        <v>147</v>
      </c>
      <c r="B172" s="4">
        <v>531</v>
      </c>
      <c r="C172" s="4">
        <v>2017053106</v>
      </c>
      <c r="D172" s="4" t="s">
        <v>158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25">
      <c r="A173" s="26">
        <v>148</v>
      </c>
      <c r="B173" s="26">
        <v>531</v>
      </c>
      <c r="C173" s="26">
        <v>2017053107</v>
      </c>
      <c r="D173" s="13" t="s">
        <v>159</v>
      </c>
      <c r="E173" s="26"/>
      <c r="F173" s="26"/>
      <c r="G173" s="26"/>
      <c r="H173" s="26"/>
      <c r="I173" s="4"/>
      <c r="J173" s="26"/>
      <c r="K173" s="26"/>
      <c r="L173" s="26"/>
      <c r="M173" s="26"/>
      <c r="N173" s="26"/>
    </row>
    <row r="174" spans="1:14" x14ac:dyDescent="0.25">
      <c r="A174" s="26">
        <v>149</v>
      </c>
      <c r="B174" s="26">
        <v>531</v>
      </c>
      <c r="C174" s="26">
        <v>2017053108</v>
      </c>
      <c r="D174" s="13" t="s">
        <v>160</v>
      </c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spans="1:14" x14ac:dyDescent="0.25">
      <c r="A175" s="26">
        <v>150</v>
      </c>
      <c r="B175" s="26">
        <v>531</v>
      </c>
      <c r="C175" s="26">
        <v>2017053109</v>
      </c>
      <c r="D175" s="13" t="s">
        <v>161</v>
      </c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spans="1:14" x14ac:dyDescent="0.25">
      <c r="A176" s="26">
        <v>151</v>
      </c>
      <c r="B176" s="26">
        <v>531</v>
      </c>
      <c r="C176" s="26">
        <v>2017053110</v>
      </c>
      <c r="D176" s="13" t="s">
        <v>162</v>
      </c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 x14ac:dyDescent="0.25">
      <c r="A177" s="26">
        <v>152</v>
      </c>
      <c r="B177" s="26">
        <v>531</v>
      </c>
      <c r="C177" s="26">
        <v>2017053111</v>
      </c>
      <c r="D177" s="4" t="s">
        <v>163</v>
      </c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spans="1:14" x14ac:dyDescent="0.25">
      <c r="A178" s="26">
        <v>153</v>
      </c>
      <c r="B178" s="26">
        <v>531</v>
      </c>
      <c r="C178" s="26">
        <v>2017053112</v>
      </c>
      <c r="D178" s="13" t="s">
        <v>164</v>
      </c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 x14ac:dyDescent="0.25">
      <c r="A179" s="26">
        <v>154</v>
      </c>
      <c r="B179" s="26">
        <v>531</v>
      </c>
      <c r="C179" s="26">
        <v>2017053113</v>
      </c>
      <c r="D179" s="13" t="s">
        <v>165</v>
      </c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1:14" x14ac:dyDescent="0.25">
      <c r="A180" s="4">
        <v>155</v>
      </c>
      <c r="B180" s="4">
        <v>531</v>
      </c>
      <c r="C180" s="4">
        <v>2017053114</v>
      </c>
      <c r="D180" s="4" t="s">
        <v>166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25">
      <c r="A181" s="4">
        <v>156</v>
      </c>
      <c r="B181" s="4">
        <v>531</v>
      </c>
      <c r="C181" s="4">
        <v>2017053115</v>
      </c>
      <c r="D181" s="4" t="s">
        <v>167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25">
      <c r="A182" s="4">
        <v>157</v>
      </c>
      <c r="B182" s="4">
        <v>531</v>
      </c>
      <c r="C182" s="4">
        <v>2017053116</v>
      </c>
      <c r="D182" s="4" t="s">
        <v>168</v>
      </c>
      <c r="E182" s="4"/>
      <c r="F182" s="4"/>
      <c r="G182" s="4"/>
      <c r="H182" s="4"/>
      <c r="I182" s="26"/>
      <c r="J182" s="4"/>
      <c r="K182" s="4"/>
      <c r="L182" s="4"/>
      <c r="M182" s="4"/>
      <c r="N182" s="4"/>
    </row>
    <row r="183" spans="1:14" x14ac:dyDescent="0.25">
      <c r="A183" s="26">
        <v>158</v>
      </c>
      <c r="B183" s="26">
        <v>531</v>
      </c>
      <c r="C183" s="26">
        <v>2017053117</v>
      </c>
      <c r="D183" s="13" t="s">
        <v>169</v>
      </c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1:14" x14ac:dyDescent="0.25">
      <c r="A184" s="4">
        <v>159</v>
      </c>
      <c r="B184" s="4">
        <v>531</v>
      </c>
      <c r="C184" s="4">
        <v>2017053118</v>
      </c>
      <c r="D184" s="4" t="s">
        <v>170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25">
      <c r="A185" s="26">
        <v>160</v>
      </c>
      <c r="B185" s="26">
        <v>531</v>
      </c>
      <c r="C185" s="26">
        <v>2017053119</v>
      </c>
      <c r="D185" s="13" t="s">
        <v>171</v>
      </c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1:14" x14ac:dyDescent="0.25">
      <c r="A186" s="14">
        <v>161</v>
      </c>
      <c r="B186" s="14">
        <v>531</v>
      </c>
      <c r="C186" s="14">
        <v>2017053120</v>
      </c>
      <c r="D186" s="14" t="s">
        <v>172</v>
      </c>
      <c r="E186" s="14"/>
      <c r="F186" s="14"/>
      <c r="G186" s="14"/>
      <c r="H186" s="14"/>
      <c r="I186" s="13"/>
      <c r="J186" s="14"/>
      <c r="K186" s="14"/>
      <c r="L186" s="14"/>
      <c r="M186" s="14"/>
      <c r="N186" s="14"/>
    </row>
    <row r="187" spans="1:14" x14ac:dyDescent="0.25">
      <c r="A187" s="4">
        <v>162</v>
      </c>
      <c r="B187" s="4">
        <v>531</v>
      </c>
      <c r="C187" s="4">
        <v>2017053121</v>
      </c>
      <c r="D187" s="4" t="s">
        <v>173</v>
      </c>
      <c r="E187" s="4"/>
      <c r="F187" s="4"/>
      <c r="G187" s="4"/>
      <c r="H187" s="4"/>
      <c r="I187" s="26"/>
      <c r="J187" s="4"/>
      <c r="K187" s="4"/>
      <c r="L187" s="4"/>
      <c r="M187" s="4"/>
      <c r="N187" s="4"/>
    </row>
    <row r="188" spans="1:14" x14ac:dyDescent="0.25">
      <c r="A188" s="26">
        <v>163</v>
      </c>
      <c r="B188" s="26">
        <v>531</v>
      </c>
      <c r="C188" s="26">
        <v>2017053122</v>
      </c>
      <c r="D188" s="13" t="s">
        <v>174</v>
      </c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1:14" x14ac:dyDescent="0.25">
      <c r="A189" s="4">
        <v>164</v>
      </c>
      <c r="B189" s="4">
        <v>531</v>
      </c>
      <c r="C189" s="4">
        <v>2017053123</v>
      </c>
      <c r="D189" s="4" t="s">
        <v>175</v>
      </c>
      <c r="E189" s="4"/>
      <c r="F189" s="4"/>
      <c r="G189" s="4"/>
      <c r="H189" s="4"/>
      <c r="I189" s="26"/>
      <c r="J189" s="4"/>
      <c r="K189" s="4"/>
      <c r="L189" s="4"/>
      <c r="M189" s="4"/>
      <c r="N189" s="4"/>
    </row>
    <row r="190" spans="1:14" x14ac:dyDescent="0.25">
      <c r="A190" s="4">
        <v>165</v>
      </c>
      <c r="B190" s="4">
        <v>531</v>
      </c>
      <c r="C190" s="4">
        <v>2017053124</v>
      </c>
      <c r="D190" s="4" t="s">
        <v>176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25">
      <c r="A191" s="96">
        <v>166</v>
      </c>
      <c r="B191" s="96">
        <v>531</v>
      </c>
      <c r="C191" s="96">
        <v>2017053125</v>
      </c>
      <c r="D191" s="96" t="s">
        <v>177</v>
      </c>
      <c r="E191" s="96"/>
      <c r="F191" s="96"/>
      <c r="G191" s="96"/>
      <c r="H191" s="96"/>
      <c r="I191" s="13" t="s">
        <v>288</v>
      </c>
      <c r="J191" s="96"/>
      <c r="K191" s="96"/>
      <c r="L191" s="96"/>
      <c r="M191" s="96"/>
      <c r="N191" s="96">
        <v>1</v>
      </c>
    </row>
    <row r="192" spans="1:14" x14ac:dyDescent="0.25">
      <c r="A192" s="96"/>
      <c r="B192" s="96"/>
      <c r="C192" s="96"/>
      <c r="D192" s="96"/>
      <c r="E192" s="96"/>
      <c r="F192" s="96"/>
      <c r="G192" s="96"/>
      <c r="H192" s="96"/>
      <c r="I192" s="13" t="s">
        <v>289</v>
      </c>
      <c r="J192" s="96"/>
      <c r="K192" s="96"/>
      <c r="L192" s="96"/>
      <c r="M192" s="96"/>
      <c r="N192" s="96"/>
    </row>
    <row r="193" spans="1:14" x14ac:dyDescent="0.25">
      <c r="A193" s="4">
        <v>167</v>
      </c>
      <c r="B193" s="4">
        <v>531</v>
      </c>
      <c r="C193" s="4">
        <v>2017053126</v>
      </c>
      <c r="D193" s="4" t="s">
        <v>178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25">
      <c r="A194" s="4">
        <v>168</v>
      </c>
      <c r="B194" s="4">
        <v>531</v>
      </c>
      <c r="C194" s="4">
        <v>2017053127</v>
      </c>
      <c r="D194" s="4" t="s">
        <v>179</v>
      </c>
      <c r="E194" s="4"/>
      <c r="F194" s="4"/>
      <c r="G194" s="4"/>
      <c r="H194" s="4"/>
      <c r="I194" s="26"/>
      <c r="J194" s="4"/>
      <c r="K194" s="4"/>
      <c r="L194" s="4"/>
      <c r="M194" s="4"/>
      <c r="N194" s="4"/>
    </row>
    <row r="195" spans="1:14" x14ac:dyDescent="0.25">
      <c r="A195" s="4">
        <v>169</v>
      </c>
      <c r="B195" s="4">
        <v>531</v>
      </c>
      <c r="C195" s="4">
        <v>2017053128</v>
      </c>
      <c r="D195" s="4" t="s">
        <v>180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25">
      <c r="A196" s="4">
        <v>170</v>
      </c>
      <c r="B196" s="4">
        <v>531</v>
      </c>
      <c r="C196" s="4">
        <v>2017053129</v>
      </c>
      <c r="D196" s="4" t="s">
        <v>181</v>
      </c>
      <c r="E196" s="4"/>
      <c r="F196" s="4"/>
      <c r="G196" s="4"/>
      <c r="H196" s="4"/>
      <c r="I196" s="35"/>
      <c r="J196" s="4"/>
      <c r="K196" s="4"/>
      <c r="L196" s="4"/>
      <c r="M196" s="4"/>
      <c r="N196" s="4"/>
    </row>
    <row r="197" spans="1:14" x14ac:dyDescent="0.25">
      <c r="A197" s="4">
        <v>171</v>
      </c>
      <c r="B197" s="4">
        <v>531</v>
      </c>
      <c r="C197" s="4">
        <v>2017053130</v>
      </c>
      <c r="D197" s="4" t="s">
        <v>182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25">
      <c r="A198" s="4">
        <v>172</v>
      </c>
      <c r="B198" s="4">
        <v>531</v>
      </c>
      <c r="C198" s="4">
        <v>2017053131</v>
      </c>
      <c r="D198" s="4" t="s">
        <v>183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25">
      <c r="A199" s="4">
        <v>173</v>
      </c>
      <c r="B199" s="4">
        <v>531</v>
      </c>
      <c r="C199" s="4">
        <v>2017053132</v>
      </c>
      <c r="D199" s="4" t="s">
        <v>184</v>
      </c>
      <c r="E199" s="4"/>
      <c r="F199" s="4"/>
      <c r="G199" s="4"/>
      <c r="H199" s="4"/>
      <c r="I199" s="26"/>
      <c r="J199" s="4"/>
      <c r="K199" s="4"/>
      <c r="L199" s="4"/>
      <c r="M199" s="4"/>
      <c r="N199" s="4"/>
    </row>
    <row r="200" spans="1:14" x14ac:dyDescent="0.25">
      <c r="A200" s="93">
        <v>174</v>
      </c>
      <c r="B200" s="93">
        <v>531</v>
      </c>
      <c r="C200" s="93">
        <v>2017074117</v>
      </c>
      <c r="D200" s="93" t="s">
        <v>185</v>
      </c>
      <c r="E200" s="93"/>
      <c r="F200" s="93"/>
      <c r="G200" s="93"/>
      <c r="H200" s="93"/>
      <c r="I200" s="35" t="s">
        <v>290</v>
      </c>
      <c r="J200" s="93"/>
      <c r="K200" s="93"/>
      <c r="L200" s="93"/>
      <c r="M200" s="93"/>
      <c r="N200" s="93">
        <v>1</v>
      </c>
    </row>
    <row r="201" spans="1:14" x14ac:dyDescent="0.25">
      <c r="A201" s="93"/>
      <c r="B201" s="93"/>
      <c r="C201" s="93"/>
      <c r="D201" s="93"/>
      <c r="E201" s="93"/>
      <c r="F201" s="93"/>
      <c r="G201" s="93"/>
      <c r="H201" s="93"/>
      <c r="I201" s="35" t="s">
        <v>291</v>
      </c>
      <c r="J201" s="93"/>
      <c r="K201" s="93"/>
      <c r="L201" s="93"/>
      <c r="M201" s="93"/>
      <c r="N201" s="93"/>
    </row>
    <row r="202" spans="1:14" x14ac:dyDescent="0.25">
      <c r="A202" s="4">
        <v>175</v>
      </c>
      <c r="B202" s="4">
        <v>532</v>
      </c>
      <c r="C202" s="4">
        <v>2017053201</v>
      </c>
      <c r="D202" s="4" t="s">
        <v>186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25">
      <c r="A203" s="4">
        <v>176</v>
      </c>
      <c r="B203" s="4">
        <v>532</v>
      </c>
      <c r="C203" s="4">
        <v>2017053202</v>
      </c>
      <c r="D203" s="4" t="s">
        <v>187</v>
      </c>
      <c r="E203" s="4"/>
      <c r="F203" s="4"/>
      <c r="G203" s="4"/>
      <c r="H203" s="4"/>
      <c r="I203" s="35"/>
      <c r="J203" s="4"/>
      <c r="K203" s="4"/>
      <c r="L203" s="4"/>
      <c r="M203" s="4"/>
      <c r="N203" s="4"/>
    </row>
    <row r="204" spans="1:14" x14ac:dyDescent="0.25">
      <c r="A204" s="26">
        <v>177</v>
      </c>
      <c r="B204" s="26">
        <v>532</v>
      </c>
      <c r="C204" s="26">
        <v>2017053203</v>
      </c>
      <c r="D204" s="13" t="s">
        <v>188</v>
      </c>
      <c r="E204" s="26"/>
      <c r="F204" s="26"/>
      <c r="G204" s="26"/>
      <c r="H204" s="26"/>
      <c r="I204" s="26"/>
      <c r="J204" s="26"/>
      <c r="K204" s="26"/>
      <c r="L204" s="26"/>
      <c r="M204" s="26"/>
      <c r="N204" s="26"/>
    </row>
    <row r="205" spans="1:14" x14ac:dyDescent="0.25">
      <c r="A205" s="4">
        <v>178</v>
      </c>
      <c r="B205" s="4">
        <v>532</v>
      </c>
      <c r="C205" s="4">
        <v>2017053204</v>
      </c>
      <c r="D205" s="4" t="s">
        <v>189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25">
      <c r="A206" s="26">
        <v>179</v>
      </c>
      <c r="B206" s="26">
        <v>532</v>
      </c>
      <c r="C206" s="26">
        <v>2017053205</v>
      </c>
      <c r="D206" s="13" t="s">
        <v>190</v>
      </c>
      <c r="E206" s="26"/>
      <c r="F206" s="26"/>
      <c r="G206" s="26"/>
      <c r="H206" s="26"/>
      <c r="I206" s="26"/>
      <c r="J206" s="26"/>
      <c r="K206" s="26"/>
      <c r="L206" s="26"/>
      <c r="M206" s="26"/>
      <c r="N206" s="26"/>
    </row>
    <row r="207" spans="1:14" x14ac:dyDescent="0.25">
      <c r="A207" s="4">
        <v>180</v>
      </c>
      <c r="B207" s="4">
        <v>532</v>
      </c>
      <c r="C207" s="4">
        <v>2017053206</v>
      </c>
      <c r="D207" s="4" t="s">
        <v>191</v>
      </c>
      <c r="E207" s="4"/>
      <c r="F207" s="4"/>
      <c r="G207" s="4"/>
      <c r="H207" s="4"/>
      <c r="I207" s="35" t="s">
        <v>266</v>
      </c>
      <c r="J207" s="4"/>
      <c r="K207" s="4"/>
      <c r="L207" s="4"/>
      <c r="M207" s="4"/>
      <c r="N207" s="4"/>
    </row>
    <row r="208" spans="1:14" x14ac:dyDescent="0.25">
      <c r="A208" s="26">
        <v>181</v>
      </c>
      <c r="B208" s="26">
        <v>532</v>
      </c>
      <c r="C208" s="26">
        <v>2017053207</v>
      </c>
      <c r="D208" s="13" t="s">
        <v>192</v>
      </c>
      <c r="E208" s="26"/>
      <c r="F208" s="26"/>
      <c r="G208" s="26"/>
      <c r="H208" s="26"/>
      <c r="I208" s="26"/>
      <c r="J208" s="26"/>
      <c r="K208" s="26"/>
      <c r="L208" s="26"/>
      <c r="M208" s="26"/>
      <c r="N208" s="26"/>
    </row>
    <row r="209" spans="1:14" x14ac:dyDescent="0.25">
      <c r="A209" s="26">
        <v>182</v>
      </c>
      <c r="B209" s="26">
        <v>532</v>
      </c>
      <c r="C209" s="26">
        <v>2017053208</v>
      </c>
      <c r="D209" s="13" t="s">
        <v>193</v>
      </c>
      <c r="E209" s="26"/>
      <c r="F209" s="26"/>
      <c r="G209" s="26"/>
      <c r="H209" s="26"/>
      <c r="I209" s="26"/>
      <c r="J209" s="26"/>
      <c r="K209" s="26"/>
      <c r="L209" s="26"/>
      <c r="M209" s="26"/>
      <c r="N209" s="26"/>
    </row>
    <row r="210" spans="1:14" x14ac:dyDescent="0.25">
      <c r="A210" s="26">
        <v>183</v>
      </c>
      <c r="B210" s="26">
        <v>532</v>
      </c>
      <c r="C210" s="26">
        <v>2017053209</v>
      </c>
      <c r="D210" s="13" t="s">
        <v>194</v>
      </c>
      <c r="E210" s="26"/>
      <c r="F210" s="26"/>
      <c r="G210" s="26"/>
      <c r="H210" s="26"/>
      <c r="I210" s="26"/>
      <c r="J210" s="26"/>
      <c r="K210" s="26"/>
      <c r="L210" s="26"/>
      <c r="M210" s="26"/>
      <c r="N210" s="26"/>
    </row>
    <row r="211" spans="1:14" x14ac:dyDescent="0.25">
      <c r="A211" s="4">
        <v>184</v>
      </c>
      <c r="B211" s="4">
        <v>532</v>
      </c>
      <c r="C211" s="4">
        <v>2017053210</v>
      </c>
      <c r="D211" s="4" t="s">
        <v>195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25">
      <c r="A212" s="26">
        <v>185</v>
      </c>
      <c r="B212" s="26">
        <v>532</v>
      </c>
      <c r="C212" s="26">
        <v>2017053211</v>
      </c>
      <c r="D212" s="13" t="s">
        <v>196</v>
      </c>
      <c r="E212" s="26"/>
      <c r="F212" s="26"/>
      <c r="G212" s="26"/>
      <c r="H212" s="26"/>
      <c r="I212" s="26"/>
      <c r="J212" s="26"/>
      <c r="K212" s="26"/>
      <c r="L212" s="26"/>
      <c r="M212" s="26"/>
      <c r="N212" s="26"/>
    </row>
    <row r="213" spans="1:14" x14ac:dyDescent="0.25">
      <c r="A213" s="4">
        <v>186</v>
      </c>
      <c r="B213" s="4">
        <v>532</v>
      </c>
      <c r="C213" s="4">
        <v>2017053212</v>
      </c>
      <c r="D213" s="4" t="s">
        <v>197</v>
      </c>
      <c r="E213" s="4"/>
      <c r="F213" s="4"/>
      <c r="G213" s="4"/>
      <c r="H213" s="4"/>
      <c r="I213" s="35"/>
      <c r="J213" s="4"/>
      <c r="K213" s="4"/>
      <c r="L213" s="4"/>
      <c r="M213" s="4"/>
      <c r="N213" s="4"/>
    </row>
    <row r="214" spans="1:14" x14ac:dyDescent="0.25">
      <c r="A214" s="4">
        <v>187</v>
      </c>
      <c r="B214" s="4">
        <v>532</v>
      </c>
      <c r="C214" s="4">
        <v>2017053213</v>
      </c>
      <c r="D214" s="4" t="s">
        <v>198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25">
      <c r="A215" s="26">
        <v>188</v>
      </c>
      <c r="B215" s="26">
        <v>532</v>
      </c>
      <c r="C215" s="26">
        <v>2017053214</v>
      </c>
      <c r="D215" s="13" t="s">
        <v>199</v>
      </c>
      <c r="E215" s="26"/>
      <c r="F215" s="26"/>
      <c r="G215" s="26"/>
      <c r="H215" s="26"/>
      <c r="I215" s="13" t="s">
        <v>292</v>
      </c>
      <c r="J215" s="26"/>
      <c r="K215" s="26"/>
      <c r="L215" s="26"/>
      <c r="M215" s="26"/>
      <c r="N215" s="26">
        <v>0.5</v>
      </c>
    </row>
    <row r="216" spans="1:14" x14ac:dyDescent="0.25">
      <c r="A216" s="26">
        <v>189</v>
      </c>
      <c r="B216" s="26">
        <v>532</v>
      </c>
      <c r="C216" s="26">
        <v>2017053215</v>
      </c>
      <c r="D216" s="13" t="s">
        <v>200</v>
      </c>
      <c r="E216" s="26"/>
      <c r="F216" s="26"/>
      <c r="G216" s="26"/>
      <c r="H216" s="26"/>
      <c r="I216" s="26"/>
      <c r="J216" s="26"/>
      <c r="K216" s="26"/>
      <c r="L216" s="26"/>
      <c r="M216" s="26"/>
      <c r="N216" s="26"/>
    </row>
    <row r="217" spans="1:14" x14ac:dyDescent="0.25">
      <c r="A217" s="26">
        <v>190</v>
      </c>
      <c r="B217" s="26">
        <v>532</v>
      </c>
      <c r="C217" s="26">
        <v>2017053216</v>
      </c>
      <c r="D217" s="13" t="s">
        <v>201</v>
      </c>
      <c r="E217" s="26"/>
      <c r="F217" s="26"/>
      <c r="G217" s="26"/>
      <c r="H217" s="26"/>
      <c r="I217" s="26"/>
      <c r="J217" s="26"/>
      <c r="K217" s="26"/>
      <c r="L217" s="26"/>
      <c r="M217" s="26"/>
      <c r="N217" s="26"/>
    </row>
    <row r="218" spans="1:14" x14ac:dyDescent="0.25">
      <c r="A218" s="4">
        <v>191</v>
      </c>
      <c r="B218" s="4">
        <v>532</v>
      </c>
      <c r="C218" s="4">
        <v>2017053217</v>
      </c>
      <c r="D218" s="4" t="s">
        <v>202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25">
      <c r="A219" s="4">
        <v>192</v>
      </c>
      <c r="B219" s="4">
        <v>532</v>
      </c>
      <c r="C219" s="4">
        <v>2017053218</v>
      </c>
      <c r="D219" s="4" t="s">
        <v>203</v>
      </c>
      <c r="E219" s="4"/>
      <c r="F219" s="4"/>
      <c r="G219" s="4"/>
      <c r="H219" s="4"/>
      <c r="I219" s="4" t="s">
        <v>292</v>
      </c>
      <c r="J219" s="4"/>
      <c r="K219" s="4"/>
      <c r="L219" s="4"/>
      <c r="M219" s="4"/>
      <c r="N219" s="4">
        <v>0.5</v>
      </c>
    </row>
    <row r="220" spans="1:14" x14ac:dyDescent="0.25">
      <c r="A220" s="4">
        <v>193</v>
      </c>
      <c r="B220" s="4">
        <v>532</v>
      </c>
      <c r="C220" s="4">
        <v>2017053220</v>
      </c>
      <c r="D220" s="4" t="s">
        <v>204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25">
      <c r="A221" s="4">
        <v>194</v>
      </c>
      <c r="B221" s="4">
        <v>532</v>
      </c>
      <c r="C221" s="4">
        <v>2017053221</v>
      </c>
      <c r="D221" s="4" t="s">
        <v>205</v>
      </c>
      <c r="E221" s="4"/>
      <c r="F221" s="4"/>
      <c r="G221" s="4"/>
      <c r="H221" s="4"/>
      <c r="I221" s="35" t="s">
        <v>266</v>
      </c>
      <c r="J221" s="4"/>
      <c r="K221" s="4"/>
      <c r="L221" s="4"/>
      <c r="M221" s="4"/>
      <c r="N221" s="4"/>
    </row>
    <row r="222" spans="1:14" x14ac:dyDescent="0.25">
      <c r="A222" s="26">
        <v>195</v>
      </c>
      <c r="B222" s="26">
        <v>532</v>
      </c>
      <c r="C222" s="26">
        <v>2017053222</v>
      </c>
      <c r="D222" s="13" t="s">
        <v>206</v>
      </c>
      <c r="E222" s="26"/>
      <c r="F222" s="26"/>
      <c r="G222" s="26"/>
      <c r="H222" s="26"/>
      <c r="I222" s="26"/>
      <c r="J222" s="26"/>
      <c r="K222" s="26"/>
      <c r="L222" s="26"/>
      <c r="M222" s="26"/>
      <c r="N222" s="26"/>
    </row>
    <row r="223" spans="1:14" x14ac:dyDescent="0.25">
      <c r="A223" s="26">
        <v>196</v>
      </c>
      <c r="B223" s="26">
        <v>532</v>
      </c>
      <c r="C223" s="26">
        <v>2017053223</v>
      </c>
      <c r="D223" s="13" t="s">
        <v>207</v>
      </c>
      <c r="E223" s="26"/>
      <c r="F223" s="26"/>
      <c r="G223" s="26"/>
      <c r="H223" s="26"/>
      <c r="I223" s="26"/>
      <c r="J223" s="26"/>
      <c r="K223" s="26"/>
      <c r="L223" s="26"/>
      <c r="M223" s="26"/>
      <c r="N223" s="26"/>
    </row>
    <row r="224" spans="1:14" x14ac:dyDescent="0.25">
      <c r="A224" s="26">
        <v>197</v>
      </c>
      <c r="B224" s="26">
        <v>532</v>
      </c>
      <c r="C224" s="26">
        <v>2017053224</v>
      </c>
      <c r="D224" s="13" t="s">
        <v>208</v>
      </c>
      <c r="E224" s="26"/>
      <c r="F224" s="26"/>
      <c r="G224" s="26"/>
      <c r="H224" s="26"/>
      <c r="I224" s="26"/>
      <c r="J224" s="26"/>
      <c r="K224" s="26"/>
      <c r="L224" s="26"/>
      <c r="M224" s="26"/>
      <c r="N224" s="26"/>
    </row>
    <row r="225" spans="1:14" x14ac:dyDescent="0.25">
      <c r="A225" s="4">
        <v>198</v>
      </c>
      <c r="B225" s="4">
        <v>532</v>
      </c>
      <c r="C225" s="4">
        <v>2017053225</v>
      </c>
      <c r="D225" s="4" t="s">
        <v>209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25">
      <c r="A226" s="26">
        <v>199</v>
      </c>
      <c r="B226" s="26">
        <v>532</v>
      </c>
      <c r="C226" s="26">
        <v>2017053226</v>
      </c>
      <c r="D226" s="13" t="s">
        <v>210</v>
      </c>
      <c r="E226" s="26"/>
      <c r="F226" s="26"/>
      <c r="G226" s="26"/>
      <c r="H226" s="26"/>
      <c r="I226" s="26"/>
      <c r="J226" s="26"/>
      <c r="K226" s="26"/>
      <c r="L226" s="26"/>
      <c r="M226" s="26"/>
      <c r="N226" s="26"/>
    </row>
    <row r="227" spans="1:14" x14ac:dyDescent="0.25">
      <c r="A227" s="4">
        <v>200</v>
      </c>
      <c r="B227" s="4">
        <v>532</v>
      </c>
      <c r="C227" s="4">
        <v>2017053227</v>
      </c>
      <c r="D227" s="4" t="s">
        <v>211</v>
      </c>
      <c r="E227" s="4"/>
      <c r="F227" s="4"/>
      <c r="G227" s="4"/>
      <c r="H227" s="4"/>
      <c r="I227" s="35" t="s">
        <v>266</v>
      </c>
      <c r="J227" s="4"/>
      <c r="K227" s="4"/>
      <c r="L227" s="4"/>
      <c r="M227" s="4"/>
      <c r="N227" s="4"/>
    </row>
    <row r="228" spans="1:14" x14ac:dyDescent="0.25">
      <c r="A228" s="4">
        <v>201</v>
      </c>
      <c r="B228" s="4">
        <v>532</v>
      </c>
      <c r="C228" s="4">
        <v>2017053227</v>
      </c>
      <c r="D228" s="4" t="s">
        <v>212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25">
      <c r="A229" s="4">
        <v>202</v>
      </c>
      <c r="B229" s="4">
        <v>532</v>
      </c>
      <c r="C229" s="4">
        <v>2017053228</v>
      </c>
      <c r="D229" s="4" t="s">
        <v>213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25">
      <c r="A230" s="4">
        <v>203</v>
      </c>
      <c r="B230" s="4">
        <v>532</v>
      </c>
      <c r="C230" s="4">
        <v>2017116314</v>
      </c>
      <c r="D230" s="4" t="s">
        <v>214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25">
      <c r="A231" s="4">
        <v>204</v>
      </c>
      <c r="B231" s="4">
        <v>532</v>
      </c>
      <c r="C231" s="4">
        <v>2017152128</v>
      </c>
      <c r="D231" s="4" t="s">
        <v>215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25">
      <c r="A232" s="16">
        <v>205</v>
      </c>
      <c r="B232" s="16">
        <v>533</v>
      </c>
      <c r="C232" s="16">
        <v>2017053301</v>
      </c>
      <c r="D232" s="16" t="s">
        <v>216</v>
      </c>
      <c r="E232" s="16"/>
      <c r="F232" s="16"/>
      <c r="G232" s="16"/>
      <c r="H232" s="16"/>
      <c r="I232" s="35"/>
      <c r="J232" s="16"/>
      <c r="K232" s="16"/>
      <c r="L232" s="16"/>
      <c r="M232" s="16"/>
      <c r="N232" s="16"/>
    </row>
    <row r="233" spans="1:14" x14ac:dyDescent="0.25">
      <c r="A233" s="16">
        <v>206</v>
      </c>
      <c r="B233" s="16">
        <v>533</v>
      </c>
      <c r="C233" s="16">
        <v>2017053302</v>
      </c>
      <c r="D233" s="16" t="s">
        <v>217</v>
      </c>
      <c r="E233" s="16"/>
      <c r="F233" s="16"/>
      <c r="G233" s="16"/>
      <c r="H233" s="16"/>
      <c r="I233" s="16" t="s">
        <v>287</v>
      </c>
      <c r="J233" s="16"/>
      <c r="K233" s="16"/>
      <c r="L233" s="16"/>
      <c r="M233" s="16"/>
      <c r="N233" s="16">
        <v>0.5</v>
      </c>
    </row>
    <row r="234" spans="1:14" x14ac:dyDescent="0.25">
      <c r="A234" s="16">
        <v>207</v>
      </c>
      <c r="B234" s="16">
        <v>533</v>
      </c>
      <c r="C234" s="16">
        <v>2017053303</v>
      </c>
      <c r="D234" s="16" t="s">
        <v>218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x14ac:dyDescent="0.25">
      <c r="A235" s="16">
        <v>208</v>
      </c>
      <c r="B235" s="16">
        <v>533</v>
      </c>
      <c r="C235" s="16">
        <v>2017053304</v>
      </c>
      <c r="D235" s="16" t="s">
        <v>219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x14ac:dyDescent="0.25">
      <c r="A236" s="16">
        <v>209</v>
      </c>
      <c r="B236" s="16">
        <v>533</v>
      </c>
      <c r="C236" s="16">
        <v>2017053305</v>
      </c>
      <c r="D236" s="16" t="s">
        <v>220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4" x14ac:dyDescent="0.25">
      <c r="A237" s="16">
        <v>210</v>
      </c>
      <c r="B237" s="16">
        <v>533</v>
      </c>
      <c r="C237" s="16">
        <v>2017053306</v>
      </c>
      <c r="D237" s="16" t="s">
        <v>221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 x14ac:dyDescent="0.25">
      <c r="A238" s="16">
        <v>211</v>
      </c>
      <c r="B238" s="16">
        <v>533</v>
      </c>
      <c r="C238" s="16">
        <v>2017053307</v>
      </c>
      <c r="D238" s="16" t="s">
        <v>222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 x14ac:dyDescent="0.25">
      <c r="A239" s="16">
        <v>212</v>
      </c>
      <c r="B239" s="16">
        <v>533</v>
      </c>
      <c r="C239" s="16">
        <v>2017053308</v>
      </c>
      <c r="D239" s="16" t="s">
        <v>223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1:14" x14ac:dyDescent="0.25">
      <c r="A240" s="16">
        <v>213</v>
      </c>
      <c r="B240" s="16">
        <v>533</v>
      </c>
      <c r="C240" s="16">
        <v>2017053309</v>
      </c>
      <c r="D240" s="16" t="s">
        <v>224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 x14ac:dyDescent="0.25">
      <c r="A241" s="16">
        <v>214</v>
      </c>
      <c r="B241" s="16">
        <v>533</v>
      </c>
      <c r="C241" s="16">
        <v>2017053310</v>
      </c>
      <c r="D241" s="16" t="s">
        <v>225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 x14ac:dyDescent="0.25">
      <c r="A242" s="16">
        <v>215</v>
      </c>
      <c r="B242" s="16">
        <v>533</v>
      </c>
      <c r="C242" s="16">
        <v>2017053311</v>
      </c>
      <c r="D242" s="16" t="s">
        <v>226</v>
      </c>
      <c r="E242" s="16"/>
      <c r="F242" s="16"/>
      <c r="G242" s="16"/>
      <c r="H242" s="16"/>
      <c r="I242" s="4"/>
      <c r="J242" s="16"/>
      <c r="K242" s="16"/>
      <c r="L242" s="16"/>
      <c r="M242" s="16"/>
      <c r="N242" s="16"/>
    </row>
    <row r="243" spans="1:14" x14ac:dyDescent="0.25">
      <c r="A243" s="16">
        <v>216</v>
      </c>
      <c r="B243" s="16">
        <v>533</v>
      </c>
      <c r="C243" s="16">
        <v>2017053312</v>
      </c>
      <c r="D243" s="16" t="s">
        <v>227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 x14ac:dyDescent="0.25">
      <c r="A244" s="16">
        <v>217</v>
      </c>
      <c r="B244" s="16">
        <v>533</v>
      </c>
      <c r="C244" s="16">
        <v>2017053313</v>
      </c>
      <c r="D244" s="16" t="s">
        <v>228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 x14ac:dyDescent="0.25">
      <c r="A245" s="16">
        <v>218</v>
      </c>
      <c r="B245" s="16">
        <v>533</v>
      </c>
      <c r="C245" s="16">
        <v>2017053314</v>
      </c>
      <c r="D245" s="16" t="s">
        <v>229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 x14ac:dyDescent="0.25">
      <c r="A246" s="16">
        <v>219</v>
      </c>
      <c r="B246" s="16">
        <v>533</v>
      </c>
      <c r="C246" s="16">
        <v>2017053316</v>
      </c>
      <c r="D246" s="16" t="s">
        <v>230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 x14ac:dyDescent="0.25">
      <c r="A247" s="16">
        <v>220</v>
      </c>
      <c r="B247" s="16">
        <v>533</v>
      </c>
      <c r="C247" s="16">
        <v>2017053317</v>
      </c>
      <c r="D247" s="16" t="s">
        <v>231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 x14ac:dyDescent="0.25">
      <c r="A248" s="16">
        <v>221</v>
      </c>
      <c r="B248" s="16">
        <v>533</v>
      </c>
      <c r="C248" s="16">
        <v>2017053318</v>
      </c>
      <c r="D248" s="16" t="s">
        <v>232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 x14ac:dyDescent="0.25">
      <c r="A249" s="16">
        <v>222</v>
      </c>
      <c r="B249" s="16">
        <v>533</v>
      </c>
      <c r="C249" s="16">
        <v>2017053319</v>
      </c>
      <c r="D249" s="16" t="s">
        <v>233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1:14" x14ac:dyDescent="0.25">
      <c r="A250" s="16">
        <v>223</v>
      </c>
      <c r="B250" s="16">
        <v>533</v>
      </c>
      <c r="C250" s="16">
        <v>2017053320</v>
      </c>
      <c r="D250" s="16" t="s">
        <v>234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1:14" x14ac:dyDescent="0.25">
      <c r="A251" s="16">
        <v>224</v>
      </c>
      <c r="B251" s="16">
        <v>533</v>
      </c>
      <c r="C251" s="16">
        <v>2017053321</v>
      </c>
      <c r="D251" s="16" t="s">
        <v>235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 x14ac:dyDescent="0.25">
      <c r="A252" s="16">
        <v>225</v>
      </c>
      <c r="B252" s="16">
        <v>533</v>
      </c>
      <c r="C252" s="16">
        <v>2017053322</v>
      </c>
      <c r="D252" s="16" t="s">
        <v>236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1:14" x14ac:dyDescent="0.25">
      <c r="A253" s="17">
        <v>226</v>
      </c>
      <c r="B253" s="17">
        <v>533</v>
      </c>
      <c r="C253" s="17">
        <v>2017053323</v>
      </c>
      <c r="D253" s="17" t="s">
        <v>237</v>
      </c>
      <c r="E253" s="17"/>
      <c r="F253" s="17"/>
      <c r="G253" s="17"/>
      <c r="H253" s="17"/>
      <c r="I253" s="16"/>
      <c r="J253" s="17"/>
      <c r="K253" s="17"/>
      <c r="L253" s="17"/>
      <c r="M253" s="17"/>
      <c r="N253" s="17"/>
    </row>
    <row r="254" spans="1:14" x14ac:dyDescent="0.25">
      <c r="A254" s="16">
        <v>227</v>
      </c>
      <c r="B254" s="16">
        <v>533</v>
      </c>
      <c r="C254" s="16">
        <v>2017053324</v>
      </c>
      <c r="D254" s="16" t="s">
        <v>238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1:14" x14ac:dyDescent="0.25">
      <c r="A255" s="16">
        <v>228</v>
      </c>
      <c r="B255" s="16">
        <v>533</v>
      </c>
      <c r="C255" s="16">
        <v>2017053325</v>
      </c>
      <c r="D255" s="16" t="s">
        <v>239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1:14" x14ac:dyDescent="0.25">
      <c r="A256" s="16">
        <v>229</v>
      </c>
      <c r="B256" s="16">
        <v>533</v>
      </c>
      <c r="C256" s="16">
        <v>2017053326</v>
      </c>
      <c r="D256" s="16" t="s">
        <v>240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1:14" x14ac:dyDescent="0.25">
      <c r="A257" s="16">
        <v>230</v>
      </c>
      <c r="B257" s="16">
        <v>533</v>
      </c>
      <c r="C257" s="16">
        <v>2017053327</v>
      </c>
      <c r="D257" s="16" t="s">
        <v>241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1:14" x14ac:dyDescent="0.25">
      <c r="A258" s="16">
        <v>231</v>
      </c>
      <c r="B258" s="16">
        <v>533</v>
      </c>
      <c r="C258" s="16">
        <v>2017053328</v>
      </c>
      <c r="D258" s="16" t="s">
        <v>242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1:14" x14ac:dyDescent="0.25">
      <c r="A259" s="16">
        <v>232</v>
      </c>
      <c r="B259" s="16">
        <v>533</v>
      </c>
      <c r="C259" s="16">
        <v>2017053329</v>
      </c>
      <c r="D259" s="16" t="s">
        <v>243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1:14" x14ac:dyDescent="0.25">
      <c r="A260" s="16">
        <v>233</v>
      </c>
      <c r="B260" s="16">
        <v>533</v>
      </c>
      <c r="C260" s="16">
        <v>2017053330</v>
      </c>
      <c r="D260" s="16" t="s">
        <v>244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  <row r="261" spans="1:14" x14ac:dyDescent="0.25">
      <c r="A261" s="16">
        <v>234</v>
      </c>
      <c r="B261" s="16">
        <v>533</v>
      </c>
      <c r="C261" s="16">
        <v>2017053331</v>
      </c>
      <c r="D261" s="16" t="s">
        <v>245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</row>
    <row r="262" spans="1:14" x14ac:dyDescent="0.25">
      <c r="A262" s="16">
        <v>235</v>
      </c>
      <c r="B262" s="16">
        <v>533</v>
      </c>
      <c r="C262" s="16">
        <v>2017053332</v>
      </c>
      <c r="D262" s="16" t="s">
        <v>246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</row>
    <row r="263" spans="1:14" x14ac:dyDescent="0.25">
      <c r="A263" s="16">
        <v>236</v>
      </c>
      <c r="B263" s="16">
        <v>533</v>
      </c>
      <c r="C263" s="16">
        <v>2017101426</v>
      </c>
      <c r="D263" s="16" t="s">
        <v>247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</row>
  </sheetData>
  <mergeCells count="274">
    <mergeCell ref="M160:M161"/>
    <mergeCell ref="M191:M192"/>
    <mergeCell ref="M200:M201"/>
    <mergeCell ref="N1:N2"/>
    <mergeCell ref="N24:N25"/>
    <mergeCell ref="N28:N29"/>
    <mergeCell ref="N56:N57"/>
    <mergeCell ref="N58:N59"/>
    <mergeCell ref="N69:N70"/>
    <mergeCell ref="N89:N90"/>
    <mergeCell ref="N95:N96"/>
    <mergeCell ref="N113:N115"/>
    <mergeCell ref="N119:N121"/>
    <mergeCell ref="N122:N123"/>
    <mergeCell ref="N128:N130"/>
    <mergeCell ref="N132:N134"/>
    <mergeCell ref="N135:N136"/>
    <mergeCell ref="N137:N138"/>
    <mergeCell ref="N143:N145"/>
    <mergeCell ref="N153:N154"/>
    <mergeCell ref="N158:N159"/>
    <mergeCell ref="N160:N161"/>
    <mergeCell ref="N191:N192"/>
    <mergeCell ref="N200:N201"/>
    <mergeCell ref="M119:M121"/>
    <mergeCell ref="M122:M123"/>
    <mergeCell ref="M128:M130"/>
    <mergeCell ref="M132:M134"/>
    <mergeCell ref="M135:M136"/>
    <mergeCell ref="M137:M138"/>
    <mergeCell ref="M143:M145"/>
    <mergeCell ref="M153:M154"/>
    <mergeCell ref="M158:M159"/>
    <mergeCell ref="M1:M2"/>
    <mergeCell ref="M24:M25"/>
    <mergeCell ref="M28:M29"/>
    <mergeCell ref="M56:M57"/>
    <mergeCell ref="M58:M59"/>
    <mergeCell ref="M69:M70"/>
    <mergeCell ref="M89:M90"/>
    <mergeCell ref="M95:M96"/>
    <mergeCell ref="M113:M115"/>
    <mergeCell ref="K200:K201"/>
    <mergeCell ref="L1:L2"/>
    <mergeCell ref="L24:L25"/>
    <mergeCell ref="L28:L29"/>
    <mergeCell ref="L56:L57"/>
    <mergeCell ref="L58:L59"/>
    <mergeCell ref="L69:L70"/>
    <mergeCell ref="L89:L90"/>
    <mergeCell ref="L95:L96"/>
    <mergeCell ref="L113:L115"/>
    <mergeCell ref="L119:L121"/>
    <mergeCell ref="L122:L123"/>
    <mergeCell ref="L128:L130"/>
    <mergeCell ref="L132:L134"/>
    <mergeCell ref="L135:L136"/>
    <mergeCell ref="L137:L138"/>
    <mergeCell ref="L143:L145"/>
    <mergeCell ref="L153:L154"/>
    <mergeCell ref="L158:L159"/>
    <mergeCell ref="L160:L161"/>
    <mergeCell ref="L191:L192"/>
    <mergeCell ref="L200:L201"/>
    <mergeCell ref="J158:J159"/>
    <mergeCell ref="J160:J161"/>
    <mergeCell ref="J191:J192"/>
    <mergeCell ref="J200:J201"/>
    <mergeCell ref="K1:K2"/>
    <mergeCell ref="K24:K25"/>
    <mergeCell ref="K28:K29"/>
    <mergeCell ref="K56:K57"/>
    <mergeCell ref="K58:K59"/>
    <mergeCell ref="K69:K70"/>
    <mergeCell ref="K89:K90"/>
    <mergeCell ref="K95:K96"/>
    <mergeCell ref="K113:K115"/>
    <mergeCell ref="K119:K121"/>
    <mergeCell ref="K122:K123"/>
    <mergeCell ref="K128:K130"/>
    <mergeCell ref="K132:K134"/>
    <mergeCell ref="K135:K136"/>
    <mergeCell ref="K137:K138"/>
    <mergeCell ref="K143:K145"/>
    <mergeCell ref="K153:K154"/>
    <mergeCell ref="K158:K159"/>
    <mergeCell ref="K160:K161"/>
    <mergeCell ref="K191:K192"/>
    <mergeCell ref="J113:J115"/>
    <mergeCell ref="J119:J121"/>
    <mergeCell ref="J122:J123"/>
    <mergeCell ref="J128:J130"/>
    <mergeCell ref="J132:J134"/>
    <mergeCell ref="J135:J136"/>
    <mergeCell ref="J137:J138"/>
    <mergeCell ref="J143:J145"/>
    <mergeCell ref="J153:J154"/>
    <mergeCell ref="I1:I2"/>
    <mergeCell ref="J1:J2"/>
    <mergeCell ref="J24:J25"/>
    <mergeCell ref="J28:J29"/>
    <mergeCell ref="J56:J57"/>
    <mergeCell ref="J58:J59"/>
    <mergeCell ref="J69:J70"/>
    <mergeCell ref="J89:J90"/>
    <mergeCell ref="J95:J96"/>
    <mergeCell ref="G160:G161"/>
    <mergeCell ref="G191:G192"/>
    <mergeCell ref="G200:G201"/>
    <mergeCell ref="H1:H2"/>
    <mergeCell ref="H24:H25"/>
    <mergeCell ref="H28:H29"/>
    <mergeCell ref="H56:H57"/>
    <mergeCell ref="H58:H59"/>
    <mergeCell ref="H69:H70"/>
    <mergeCell ref="H89:H90"/>
    <mergeCell ref="H95:H96"/>
    <mergeCell ref="H113:H115"/>
    <mergeCell ref="H119:H121"/>
    <mergeCell ref="H122:H123"/>
    <mergeCell ref="H128:H130"/>
    <mergeCell ref="H132:H134"/>
    <mergeCell ref="H135:H136"/>
    <mergeCell ref="H137:H138"/>
    <mergeCell ref="H143:H145"/>
    <mergeCell ref="H153:H154"/>
    <mergeCell ref="H158:H159"/>
    <mergeCell ref="H160:H161"/>
    <mergeCell ref="H191:H192"/>
    <mergeCell ref="H200:H201"/>
    <mergeCell ref="G119:G121"/>
    <mergeCell ref="G122:G123"/>
    <mergeCell ref="G128:G130"/>
    <mergeCell ref="G132:G134"/>
    <mergeCell ref="G135:G136"/>
    <mergeCell ref="G137:G138"/>
    <mergeCell ref="G143:G145"/>
    <mergeCell ref="G153:G154"/>
    <mergeCell ref="G158:G159"/>
    <mergeCell ref="G1:G2"/>
    <mergeCell ref="G24:G25"/>
    <mergeCell ref="G28:G29"/>
    <mergeCell ref="G56:G57"/>
    <mergeCell ref="G58:G59"/>
    <mergeCell ref="G69:G70"/>
    <mergeCell ref="G89:G90"/>
    <mergeCell ref="G95:G96"/>
    <mergeCell ref="G113:G115"/>
    <mergeCell ref="E160:E161"/>
    <mergeCell ref="E191:E192"/>
    <mergeCell ref="E200:E201"/>
    <mergeCell ref="F1:F2"/>
    <mergeCell ref="F24:F25"/>
    <mergeCell ref="F28:F29"/>
    <mergeCell ref="F56:F57"/>
    <mergeCell ref="F58:F59"/>
    <mergeCell ref="F69:F70"/>
    <mergeCell ref="F89:F90"/>
    <mergeCell ref="F95:F96"/>
    <mergeCell ref="F113:F115"/>
    <mergeCell ref="F119:F121"/>
    <mergeCell ref="F122:F123"/>
    <mergeCell ref="F128:F130"/>
    <mergeCell ref="F132:F134"/>
    <mergeCell ref="F135:F136"/>
    <mergeCell ref="F137:F138"/>
    <mergeCell ref="F143:F145"/>
    <mergeCell ref="F153:F154"/>
    <mergeCell ref="F158:F159"/>
    <mergeCell ref="F160:F161"/>
    <mergeCell ref="F191:F192"/>
    <mergeCell ref="F200:F201"/>
    <mergeCell ref="E119:E121"/>
    <mergeCell ref="E122:E123"/>
    <mergeCell ref="E128:E130"/>
    <mergeCell ref="E132:E134"/>
    <mergeCell ref="E135:E136"/>
    <mergeCell ref="E137:E138"/>
    <mergeCell ref="E143:E145"/>
    <mergeCell ref="E153:E154"/>
    <mergeCell ref="E158:E159"/>
    <mergeCell ref="E1:E2"/>
    <mergeCell ref="E24:E25"/>
    <mergeCell ref="E28:E29"/>
    <mergeCell ref="E56:E57"/>
    <mergeCell ref="E58:E59"/>
    <mergeCell ref="E69:E70"/>
    <mergeCell ref="E89:E90"/>
    <mergeCell ref="E95:E96"/>
    <mergeCell ref="E113:E115"/>
    <mergeCell ref="C160:C161"/>
    <mergeCell ref="C191:C192"/>
    <mergeCell ref="C200:C201"/>
    <mergeCell ref="D1:D2"/>
    <mergeCell ref="D24:D25"/>
    <mergeCell ref="D28:D29"/>
    <mergeCell ref="D56:D57"/>
    <mergeCell ref="D58:D59"/>
    <mergeCell ref="D69:D70"/>
    <mergeCell ref="D89:D90"/>
    <mergeCell ref="D95:D96"/>
    <mergeCell ref="D113:D115"/>
    <mergeCell ref="D119:D121"/>
    <mergeCell ref="D122:D123"/>
    <mergeCell ref="D128:D130"/>
    <mergeCell ref="D132:D134"/>
    <mergeCell ref="D135:D136"/>
    <mergeCell ref="D137:D138"/>
    <mergeCell ref="D143:D145"/>
    <mergeCell ref="D153:D154"/>
    <mergeCell ref="D158:D159"/>
    <mergeCell ref="D160:D161"/>
    <mergeCell ref="D191:D192"/>
    <mergeCell ref="D200:D201"/>
    <mergeCell ref="C119:C121"/>
    <mergeCell ref="C122:C123"/>
    <mergeCell ref="C128:C130"/>
    <mergeCell ref="C132:C134"/>
    <mergeCell ref="C135:C136"/>
    <mergeCell ref="C137:C138"/>
    <mergeCell ref="C143:C145"/>
    <mergeCell ref="C153:C154"/>
    <mergeCell ref="C158:C159"/>
    <mergeCell ref="C1:C2"/>
    <mergeCell ref="C24:C25"/>
    <mergeCell ref="C28:C29"/>
    <mergeCell ref="C56:C57"/>
    <mergeCell ref="C58:C59"/>
    <mergeCell ref="C69:C70"/>
    <mergeCell ref="C89:C90"/>
    <mergeCell ref="C95:C96"/>
    <mergeCell ref="C113:C115"/>
    <mergeCell ref="A160:A161"/>
    <mergeCell ref="A191:A192"/>
    <mergeCell ref="A200:A201"/>
    <mergeCell ref="B1:B2"/>
    <mergeCell ref="B24:B25"/>
    <mergeCell ref="B28:B29"/>
    <mergeCell ref="B56:B57"/>
    <mergeCell ref="B58:B59"/>
    <mergeCell ref="B69:B70"/>
    <mergeCell ref="B89:B90"/>
    <mergeCell ref="B95:B96"/>
    <mergeCell ref="B113:B115"/>
    <mergeCell ref="B119:B121"/>
    <mergeCell ref="B122:B123"/>
    <mergeCell ref="B128:B130"/>
    <mergeCell ref="B132:B134"/>
    <mergeCell ref="B135:B136"/>
    <mergeCell ref="B137:B138"/>
    <mergeCell ref="B143:B145"/>
    <mergeCell ref="B153:B154"/>
    <mergeCell ref="B158:B159"/>
    <mergeCell ref="B160:B161"/>
    <mergeCell ref="B191:B192"/>
    <mergeCell ref="B200:B201"/>
    <mergeCell ref="A119:A121"/>
    <mergeCell ref="A122:A123"/>
    <mergeCell ref="A128:A130"/>
    <mergeCell ref="A132:A134"/>
    <mergeCell ref="A135:A136"/>
    <mergeCell ref="A137:A138"/>
    <mergeCell ref="A143:A145"/>
    <mergeCell ref="A153:A154"/>
    <mergeCell ref="A158:A159"/>
    <mergeCell ref="A1:A2"/>
    <mergeCell ref="A24:A25"/>
    <mergeCell ref="A28:A29"/>
    <mergeCell ref="A56:A57"/>
    <mergeCell ref="A58:A59"/>
    <mergeCell ref="A69:A70"/>
    <mergeCell ref="A89:A90"/>
    <mergeCell ref="A95:A96"/>
    <mergeCell ref="A113:A115"/>
  </mergeCells>
  <phoneticPr fontId="2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52"/>
  <sheetViews>
    <sheetView topLeftCell="A160" zoomScale="85" zoomScaleNormal="85" workbookViewId="0">
      <selection activeCell="N181" sqref="N181"/>
    </sheetView>
  </sheetViews>
  <sheetFormatPr defaultColWidth="9" defaultRowHeight="14" x14ac:dyDescent="0.25"/>
  <cols>
    <col min="1" max="1" width="6.36328125" style="2" customWidth="1"/>
    <col min="2" max="2" width="5.6328125" style="2" customWidth="1"/>
    <col min="3" max="3" width="15.6328125" style="2" customWidth="1"/>
    <col min="4" max="4" width="12.08984375" style="2" customWidth="1"/>
    <col min="5" max="5" width="17.08984375" style="2" customWidth="1"/>
    <col min="6" max="6" width="15.54296875" style="2" customWidth="1"/>
    <col min="7" max="7" width="8.1796875" style="2" customWidth="1"/>
    <col min="8" max="8" width="31.81640625" style="2" customWidth="1"/>
    <col min="9" max="9" width="8.08984375" style="2" customWidth="1"/>
    <col min="10" max="13" width="9.1796875" style="2" customWidth="1"/>
    <col min="14" max="14" width="5.90625" style="2" customWidth="1"/>
    <col min="15" max="256" width="10" style="3" customWidth="1"/>
  </cols>
  <sheetData>
    <row r="1" spans="1:17" s="1" customFormat="1" x14ac:dyDescent="0.25">
      <c r="A1" s="107" t="s">
        <v>0</v>
      </c>
      <c r="B1" s="105" t="s">
        <v>1</v>
      </c>
      <c r="C1" s="109" t="s">
        <v>2</v>
      </c>
      <c r="D1" s="109" t="s">
        <v>3</v>
      </c>
      <c r="E1" s="111" t="s">
        <v>293</v>
      </c>
      <c r="F1" s="111" t="s">
        <v>294</v>
      </c>
      <c r="G1" s="111" t="s">
        <v>249</v>
      </c>
      <c r="H1" s="111" t="s">
        <v>295</v>
      </c>
      <c r="I1" s="111" t="s">
        <v>249</v>
      </c>
      <c r="J1" s="111" t="s">
        <v>296</v>
      </c>
      <c r="K1" s="111" t="s">
        <v>297</v>
      </c>
      <c r="L1" s="111" t="s">
        <v>298</v>
      </c>
      <c r="M1" s="111" t="s">
        <v>299</v>
      </c>
      <c r="N1" s="116" t="s">
        <v>12</v>
      </c>
    </row>
    <row r="2" spans="1:17" s="1" customFormat="1" x14ac:dyDescent="0.25">
      <c r="A2" s="108"/>
      <c r="B2" s="106"/>
      <c r="C2" s="110"/>
      <c r="D2" s="110"/>
      <c r="E2" s="112"/>
      <c r="F2" s="112"/>
      <c r="G2" s="112"/>
      <c r="H2" s="112"/>
      <c r="I2" s="112"/>
      <c r="J2" s="112"/>
      <c r="K2" s="112"/>
      <c r="L2" s="112"/>
      <c r="M2" s="112"/>
      <c r="N2" s="117"/>
    </row>
    <row r="3" spans="1:17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3" s="4"/>
      <c r="J3" s="4"/>
      <c r="K3" s="4"/>
      <c r="L3" s="4"/>
      <c r="M3" s="4"/>
      <c r="N3" s="4"/>
      <c r="O3" s="39"/>
      <c r="P3" s="39"/>
      <c r="Q3" s="39"/>
    </row>
    <row r="4" spans="1:17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  <c r="I4" s="4"/>
      <c r="J4" s="4"/>
      <c r="K4" s="4"/>
      <c r="L4" s="4"/>
      <c r="M4" s="4"/>
      <c r="N4" s="4"/>
      <c r="O4" s="39"/>
      <c r="P4" s="39"/>
      <c r="Q4" s="39"/>
    </row>
    <row r="5" spans="1:17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  <c r="I5" s="4"/>
      <c r="J5" s="4"/>
      <c r="K5" s="4"/>
      <c r="L5" s="4"/>
      <c r="M5" s="4"/>
      <c r="N5" s="4"/>
      <c r="O5" s="39"/>
      <c r="P5" s="39"/>
      <c r="Q5" s="39"/>
    </row>
    <row r="6" spans="1:17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  <c r="I6" s="4"/>
      <c r="J6" s="4"/>
      <c r="K6" s="4"/>
      <c r="L6" s="4"/>
      <c r="M6" s="4"/>
      <c r="N6" s="4"/>
      <c r="O6" s="39"/>
      <c r="P6" s="39"/>
      <c r="Q6" s="39"/>
    </row>
    <row r="7" spans="1:17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  <c r="I7" s="4"/>
      <c r="J7" s="4"/>
      <c r="K7" s="4"/>
      <c r="L7" s="4"/>
      <c r="M7" s="4"/>
      <c r="N7" s="4"/>
      <c r="O7" s="39"/>
      <c r="P7" s="39"/>
      <c r="Q7" s="39"/>
    </row>
    <row r="8" spans="1:17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 t="s">
        <v>300</v>
      </c>
      <c r="I8" s="4"/>
      <c r="J8" s="4" t="s">
        <v>301</v>
      </c>
      <c r="K8" s="4"/>
      <c r="L8" s="4"/>
      <c r="M8" s="4"/>
      <c r="N8" s="4">
        <v>1</v>
      </c>
      <c r="O8" s="39"/>
      <c r="P8" s="39"/>
      <c r="Q8" s="39"/>
    </row>
    <row r="9" spans="1:17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  <c r="H9" s="4"/>
      <c r="I9" s="4"/>
      <c r="J9" s="4"/>
      <c r="K9" s="4"/>
      <c r="L9" s="4"/>
      <c r="M9" s="4"/>
      <c r="N9" s="4"/>
      <c r="O9" s="39"/>
      <c r="P9" s="39"/>
      <c r="Q9" s="39"/>
    </row>
    <row r="10" spans="1:17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39"/>
      <c r="P10" s="39"/>
      <c r="Q10" s="39"/>
    </row>
    <row r="11" spans="1:17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39"/>
      <c r="P11" s="39"/>
      <c r="Q11" s="39"/>
    </row>
    <row r="12" spans="1:17" s="20" customFormat="1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39"/>
      <c r="P12" s="39"/>
      <c r="Q12" s="39"/>
    </row>
    <row r="13" spans="1:17" s="20" customFormat="1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39"/>
      <c r="P13" s="39"/>
      <c r="Q13" s="39"/>
    </row>
    <row r="14" spans="1:17" s="20" customFormat="1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39"/>
      <c r="P14" s="39"/>
      <c r="Q14" s="39"/>
    </row>
    <row r="15" spans="1:17" s="20" customFormat="1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39"/>
      <c r="P15" s="39"/>
      <c r="Q15" s="39"/>
    </row>
    <row r="16" spans="1:17" s="20" customFormat="1" ht="17" customHeight="1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39"/>
      <c r="P16" s="39"/>
      <c r="Q16" s="39"/>
    </row>
    <row r="17" spans="1:17" ht="17.399999999999999" customHeight="1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39"/>
      <c r="P17" s="39"/>
      <c r="Q17" s="39"/>
    </row>
    <row r="18" spans="1:17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39"/>
      <c r="P18" s="39"/>
      <c r="Q18" s="39"/>
    </row>
    <row r="19" spans="1:17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39"/>
      <c r="Q19" s="39"/>
    </row>
    <row r="20" spans="1:17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39"/>
      <c r="P20" s="39"/>
      <c r="Q20" s="39"/>
    </row>
    <row r="21" spans="1:17" ht="17.399999999999999" customHeight="1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39"/>
      <c r="P21" s="39"/>
      <c r="Q21" s="39"/>
    </row>
    <row r="22" spans="1:17" ht="17.399999999999999" customHeight="1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  <c r="H22" s="4" t="s">
        <v>302</v>
      </c>
      <c r="I22" s="4" t="s">
        <v>303</v>
      </c>
      <c r="J22" s="4" t="s">
        <v>304</v>
      </c>
      <c r="K22" s="4"/>
      <c r="L22" s="4"/>
      <c r="M22" s="4"/>
      <c r="N22" s="4">
        <v>1</v>
      </c>
      <c r="O22" s="39"/>
      <c r="P22" s="39"/>
      <c r="Q22" s="39"/>
    </row>
    <row r="23" spans="1:17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39"/>
      <c r="P23" s="39"/>
      <c r="Q23" s="39"/>
    </row>
    <row r="24" spans="1:17" x14ac:dyDescent="0.25">
      <c r="A24" s="4">
        <v>22</v>
      </c>
      <c r="B24" s="4">
        <v>511</v>
      </c>
      <c r="C24" s="4">
        <v>2017051122</v>
      </c>
      <c r="D24" s="4" t="s">
        <v>34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39"/>
      <c r="P24" s="39"/>
      <c r="Q24" s="39"/>
    </row>
    <row r="25" spans="1:17" x14ac:dyDescent="0.25">
      <c r="A25" s="4">
        <v>23</v>
      </c>
      <c r="B25" s="4">
        <v>511</v>
      </c>
      <c r="C25" s="4">
        <v>2017051123</v>
      </c>
      <c r="D25" s="4" t="s">
        <v>35</v>
      </c>
      <c r="E25" s="4"/>
      <c r="F25" s="4"/>
      <c r="G25" s="4"/>
      <c r="H25" s="4" t="s">
        <v>305</v>
      </c>
      <c r="I25" s="4" t="s">
        <v>306</v>
      </c>
      <c r="J25" s="4" t="s">
        <v>307</v>
      </c>
      <c r="K25" s="4"/>
      <c r="L25" s="4"/>
      <c r="M25" s="4"/>
      <c r="N25" s="4">
        <v>1.6</v>
      </c>
      <c r="O25" s="39"/>
      <c r="P25" s="39"/>
      <c r="Q25" s="39"/>
    </row>
    <row r="26" spans="1:17" x14ac:dyDescent="0.25">
      <c r="A26" s="4">
        <v>24</v>
      </c>
      <c r="B26" s="4">
        <v>511</v>
      </c>
      <c r="C26" s="4">
        <v>2017051124</v>
      </c>
      <c r="D26" s="4" t="s">
        <v>36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39"/>
      <c r="P26" s="39"/>
      <c r="Q26" s="39"/>
    </row>
    <row r="27" spans="1:17" x14ac:dyDescent="0.25">
      <c r="A27" s="4">
        <v>25</v>
      </c>
      <c r="B27" s="4">
        <v>511</v>
      </c>
      <c r="C27" s="4">
        <v>2017051125</v>
      </c>
      <c r="D27" s="4" t="s">
        <v>37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39"/>
      <c r="P27" s="39"/>
      <c r="Q27" s="39"/>
    </row>
    <row r="28" spans="1:17" x14ac:dyDescent="0.25">
      <c r="A28" s="4">
        <v>26</v>
      </c>
      <c r="B28" s="4">
        <v>511</v>
      </c>
      <c r="C28" s="4">
        <v>2017051126</v>
      </c>
      <c r="D28" s="4" t="s">
        <v>38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39"/>
      <c r="P28" s="39"/>
      <c r="Q28" s="39"/>
    </row>
    <row r="29" spans="1:17" x14ac:dyDescent="0.25">
      <c r="A29" s="4">
        <v>27</v>
      </c>
      <c r="B29" s="4">
        <v>511</v>
      </c>
      <c r="C29" s="4">
        <v>2017051127</v>
      </c>
      <c r="D29" s="4" t="s">
        <v>39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39"/>
      <c r="P29" s="39"/>
      <c r="Q29" s="39"/>
    </row>
    <row r="30" spans="1:17" x14ac:dyDescent="0.25">
      <c r="A30" s="4">
        <v>28</v>
      </c>
      <c r="B30" s="4">
        <v>511</v>
      </c>
      <c r="C30" s="4">
        <v>2017051128</v>
      </c>
      <c r="D30" s="4" t="s">
        <v>40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39"/>
      <c r="P30" s="39"/>
      <c r="Q30" s="39"/>
    </row>
    <row r="31" spans="1:17" x14ac:dyDescent="0.25">
      <c r="A31" s="4">
        <v>29</v>
      </c>
      <c r="B31" s="4">
        <v>511</v>
      </c>
      <c r="C31" s="4">
        <v>2017051129</v>
      </c>
      <c r="D31" s="4" t="s">
        <v>41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39"/>
      <c r="P31" s="39"/>
      <c r="Q31" s="39"/>
    </row>
    <row r="32" spans="1:17" x14ac:dyDescent="0.25">
      <c r="A32" s="4">
        <v>30</v>
      </c>
      <c r="B32" s="4">
        <v>511</v>
      </c>
      <c r="C32" s="4">
        <v>2017051130</v>
      </c>
      <c r="D32" s="4" t="s">
        <v>42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39"/>
      <c r="P32" s="39"/>
      <c r="Q32" s="39"/>
    </row>
    <row r="33" spans="1:17" x14ac:dyDescent="0.25">
      <c r="A33" s="4">
        <v>31</v>
      </c>
      <c r="B33" s="4">
        <v>511</v>
      </c>
      <c r="C33" s="4">
        <v>2017051131</v>
      </c>
      <c r="D33" s="4" t="s">
        <v>43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39"/>
      <c r="P33" s="39"/>
      <c r="Q33" s="39"/>
    </row>
    <row r="34" spans="1:17" x14ac:dyDescent="0.25">
      <c r="A34" s="4">
        <v>32</v>
      </c>
      <c r="B34" s="4">
        <v>511</v>
      </c>
      <c r="C34" s="4">
        <v>2017051132</v>
      </c>
      <c r="D34" s="4" t="s">
        <v>44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39"/>
      <c r="P34" s="39"/>
      <c r="Q34" s="39"/>
    </row>
    <row r="35" spans="1:17" x14ac:dyDescent="0.25">
      <c r="A35" s="93">
        <v>33</v>
      </c>
      <c r="B35" s="93">
        <v>511</v>
      </c>
      <c r="C35" s="93">
        <v>2017051133</v>
      </c>
      <c r="D35" s="93" t="s">
        <v>45</v>
      </c>
      <c r="E35" s="93"/>
      <c r="F35" s="93"/>
      <c r="G35" s="93"/>
      <c r="H35" s="4" t="s">
        <v>308</v>
      </c>
      <c r="I35" s="4" t="s">
        <v>309</v>
      </c>
      <c r="J35" s="4" t="s">
        <v>310</v>
      </c>
      <c r="K35" s="93"/>
      <c r="L35" s="93"/>
      <c r="M35" s="93"/>
      <c r="N35" s="93">
        <v>4</v>
      </c>
      <c r="O35" s="39"/>
      <c r="P35" s="39"/>
      <c r="Q35" s="39"/>
    </row>
    <row r="36" spans="1:17" x14ac:dyDescent="0.25">
      <c r="A36" s="93"/>
      <c r="B36" s="93"/>
      <c r="C36" s="93"/>
      <c r="D36" s="93"/>
      <c r="E36" s="93"/>
      <c r="F36" s="93"/>
      <c r="G36" s="93"/>
      <c r="H36" s="4" t="s">
        <v>311</v>
      </c>
      <c r="I36" s="4" t="s">
        <v>309</v>
      </c>
      <c r="J36" s="4" t="s">
        <v>310</v>
      </c>
      <c r="K36" s="93"/>
      <c r="L36" s="93"/>
      <c r="M36" s="93"/>
      <c r="N36" s="93"/>
      <c r="O36" s="39"/>
      <c r="P36" s="39"/>
      <c r="Q36" s="39"/>
    </row>
    <row r="37" spans="1:17" x14ac:dyDescent="0.25">
      <c r="A37" s="93"/>
      <c r="B37" s="93"/>
      <c r="C37" s="93"/>
      <c r="D37" s="93"/>
      <c r="E37" s="93"/>
      <c r="F37" s="93"/>
      <c r="G37" s="93"/>
      <c r="H37" s="4" t="s">
        <v>302</v>
      </c>
      <c r="I37" s="4" t="s">
        <v>303</v>
      </c>
      <c r="J37" s="4" t="s">
        <v>312</v>
      </c>
      <c r="K37" s="93"/>
      <c r="L37" s="93"/>
      <c r="M37" s="93"/>
      <c r="N37" s="93"/>
      <c r="O37" s="39"/>
      <c r="P37" s="39"/>
      <c r="Q37" s="39"/>
    </row>
    <row r="38" spans="1:17" x14ac:dyDescent="0.25">
      <c r="A38" s="4">
        <v>34</v>
      </c>
      <c r="B38" s="4">
        <v>511</v>
      </c>
      <c r="C38" s="4">
        <v>2017051134</v>
      </c>
      <c r="D38" s="4" t="s">
        <v>46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39"/>
      <c r="P38" s="39"/>
      <c r="Q38" s="39"/>
    </row>
    <row r="39" spans="1:17" x14ac:dyDescent="0.25">
      <c r="A39" s="4">
        <v>35</v>
      </c>
      <c r="B39" s="4">
        <v>511</v>
      </c>
      <c r="C39" s="4">
        <v>2017051135</v>
      </c>
      <c r="D39" s="4" t="s">
        <v>47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39"/>
      <c r="P39" s="39"/>
      <c r="Q39" s="39"/>
    </row>
    <row r="40" spans="1:17" x14ac:dyDescent="0.25">
      <c r="A40" s="4">
        <v>36</v>
      </c>
      <c r="B40" s="4">
        <v>511</v>
      </c>
      <c r="C40" s="4">
        <v>2017071712</v>
      </c>
      <c r="D40" s="4" t="s">
        <v>48</v>
      </c>
      <c r="E40" s="4"/>
      <c r="F40" s="4"/>
      <c r="G40" s="4"/>
      <c r="H40" s="4" t="s">
        <v>305</v>
      </c>
      <c r="I40" s="4" t="s">
        <v>313</v>
      </c>
      <c r="J40" s="4" t="s">
        <v>314</v>
      </c>
      <c r="K40" s="4"/>
      <c r="L40" s="4"/>
      <c r="M40" s="4"/>
      <c r="N40" s="4">
        <v>2.4</v>
      </c>
      <c r="O40" s="39"/>
      <c r="P40" s="39"/>
      <c r="Q40" s="39"/>
    </row>
    <row r="41" spans="1:17" x14ac:dyDescent="0.25">
      <c r="A41" s="4">
        <v>37</v>
      </c>
      <c r="B41" s="4">
        <v>511</v>
      </c>
      <c r="C41" s="4">
        <v>2016051130</v>
      </c>
      <c r="D41" s="4" t="s">
        <v>49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39"/>
      <c r="P41" s="39"/>
      <c r="Q41" s="39"/>
    </row>
    <row r="42" spans="1:17" x14ac:dyDescent="0.25">
      <c r="A42" s="5">
        <v>38</v>
      </c>
      <c r="B42" s="5">
        <v>512</v>
      </c>
      <c r="C42" s="5">
        <v>2017051201</v>
      </c>
      <c r="D42" s="6" t="s">
        <v>50</v>
      </c>
      <c r="E42" s="5"/>
      <c r="F42" s="6" t="s">
        <v>315</v>
      </c>
      <c r="G42" s="6" t="s">
        <v>316</v>
      </c>
      <c r="H42" s="5"/>
      <c r="I42" s="5"/>
      <c r="J42" s="5"/>
      <c r="K42" s="5"/>
      <c r="L42" s="5"/>
      <c r="M42" s="5"/>
      <c r="N42" s="5">
        <v>0.6</v>
      </c>
      <c r="O42" s="39"/>
      <c r="P42" s="39"/>
      <c r="Q42" s="39"/>
    </row>
    <row r="43" spans="1:17" x14ac:dyDescent="0.25">
      <c r="A43" s="5">
        <v>39</v>
      </c>
      <c r="B43" s="5">
        <v>512</v>
      </c>
      <c r="C43" s="5">
        <v>2017051202</v>
      </c>
      <c r="D43" s="6" t="s">
        <v>51</v>
      </c>
      <c r="E43" s="5"/>
      <c r="F43" s="6" t="s">
        <v>317</v>
      </c>
      <c r="G43" s="6" t="s">
        <v>316</v>
      </c>
      <c r="H43" s="5"/>
      <c r="I43" s="5"/>
      <c r="J43" s="5"/>
      <c r="K43" s="5"/>
      <c r="L43" s="5"/>
      <c r="M43" s="5"/>
      <c r="N43" s="5">
        <v>0.6</v>
      </c>
      <c r="O43" s="39"/>
      <c r="P43" s="39"/>
      <c r="Q43" s="39"/>
    </row>
    <row r="44" spans="1:17" x14ac:dyDescent="0.25">
      <c r="A44" s="5">
        <v>40</v>
      </c>
      <c r="B44" s="5">
        <v>512</v>
      </c>
      <c r="C44" s="5">
        <v>2017051203</v>
      </c>
      <c r="D44" s="6" t="s">
        <v>52</v>
      </c>
      <c r="E44" s="5"/>
      <c r="F44" s="6"/>
      <c r="G44" s="6"/>
      <c r="H44" s="5"/>
      <c r="I44" s="5"/>
      <c r="J44" s="5"/>
      <c r="K44" s="5"/>
      <c r="L44" s="5"/>
      <c r="M44" s="5"/>
      <c r="N44" s="5"/>
      <c r="O44" s="39"/>
      <c r="P44" s="39"/>
      <c r="Q44" s="39"/>
    </row>
    <row r="45" spans="1:17" x14ac:dyDescent="0.25">
      <c r="A45" s="5">
        <v>41</v>
      </c>
      <c r="B45" s="5">
        <v>512</v>
      </c>
      <c r="C45" s="5">
        <v>2017051204</v>
      </c>
      <c r="D45" s="6" t="s">
        <v>53</v>
      </c>
      <c r="E45" s="5"/>
      <c r="F45" s="6" t="s">
        <v>315</v>
      </c>
      <c r="G45" s="6" t="s">
        <v>316</v>
      </c>
      <c r="H45" s="5"/>
      <c r="I45" s="5"/>
      <c r="J45" s="5"/>
      <c r="K45" s="5"/>
      <c r="L45" s="5"/>
      <c r="M45" s="5"/>
      <c r="N45" s="5">
        <v>0.6</v>
      </c>
      <c r="O45" s="39"/>
      <c r="P45" s="39"/>
      <c r="Q45" s="39"/>
    </row>
    <row r="46" spans="1:17" x14ac:dyDescent="0.25">
      <c r="A46" s="5">
        <v>42</v>
      </c>
      <c r="B46" s="5">
        <v>512</v>
      </c>
      <c r="C46" s="5">
        <v>2017051205</v>
      </c>
      <c r="D46" s="6" t="s">
        <v>54</v>
      </c>
      <c r="E46" s="5"/>
      <c r="F46" s="6"/>
      <c r="G46" s="6"/>
      <c r="H46" s="5"/>
      <c r="I46" s="5"/>
      <c r="J46" s="5"/>
      <c r="K46" s="5"/>
      <c r="L46" s="5"/>
      <c r="M46" s="5"/>
      <c r="N46" s="5"/>
      <c r="O46" s="39"/>
      <c r="P46" s="39"/>
      <c r="Q46" s="39"/>
    </row>
    <row r="47" spans="1:17" x14ac:dyDescent="0.25">
      <c r="A47" s="7">
        <v>43</v>
      </c>
      <c r="B47" s="7">
        <v>512</v>
      </c>
      <c r="C47" s="7">
        <v>2017051206</v>
      </c>
      <c r="D47" s="8" t="s">
        <v>55</v>
      </c>
      <c r="E47" s="7"/>
      <c r="F47" s="22" t="s">
        <v>318</v>
      </c>
      <c r="G47" s="22" t="s">
        <v>313</v>
      </c>
      <c r="H47" s="7"/>
      <c r="I47" s="7"/>
      <c r="J47" s="7"/>
      <c r="K47" s="7"/>
      <c r="L47" s="7"/>
      <c r="M47" s="7"/>
      <c r="N47" s="7">
        <v>1.2</v>
      </c>
      <c r="O47" s="39"/>
      <c r="P47" s="39"/>
      <c r="Q47" s="39"/>
    </row>
    <row r="48" spans="1:17" x14ac:dyDescent="0.25">
      <c r="A48" s="7">
        <v>44</v>
      </c>
      <c r="B48" s="7">
        <v>512</v>
      </c>
      <c r="C48" s="7">
        <v>2017051207</v>
      </c>
      <c r="D48" s="8" t="s">
        <v>56</v>
      </c>
      <c r="E48" s="7"/>
      <c r="F48" s="22"/>
      <c r="G48" s="22"/>
      <c r="H48" s="7"/>
      <c r="I48" s="7"/>
      <c r="J48" s="7"/>
      <c r="K48" s="7"/>
      <c r="L48" s="7"/>
      <c r="M48" s="7"/>
      <c r="N48" s="7"/>
      <c r="O48" s="39"/>
      <c r="P48" s="39"/>
      <c r="Q48" s="39"/>
    </row>
    <row r="49" spans="1:17" x14ac:dyDescent="0.25">
      <c r="A49" s="5">
        <v>45</v>
      </c>
      <c r="B49" s="5">
        <v>512</v>
      </c>
      <c r="C49" s="5">
        <v>2017051208</v>
      </c>
      <c r="D49" s="6" t="s">
        <v>57</v>
      </c>
      <c r="E49" s="5"/>
      <c r="F49" s="6" t="s">
        <v>317</v>
      </c>
      <c r="G49" s="6" t="s">
        <v>316</v>
      </c>
      <c r="H49" s="5"/>
      <c r="I49" s="5"/>
      <c r="J49" s="5"/>
      <c r="K49" s="5"/>
      <c r="L49" s="5"/>
      <c r="M49" s="5"/>
      <c r="N49" s="5">
        <v>0.6</v>
      </c>
      <c r="O49" s="39"/>
      <c r="P49" s="39"/>
      <c r="Q49" s="39"/>
    </row>
    <row r="50" spans="1:17" x14ac:dyDescent="0.25">
      <c r="A50" s="5">
        <v>46</v>
      </c>
      <c r="B50" s="5">
        <v>512</v>
      </c>
      <c r="C50" s="5">
        <v>2017051209</v>
      </c>
      <c r="D50" s="6" t="s">
        <v>58</v>
      </c>
      <c r="E50" s="5"/>
      <c r="F50" s="6" t="s">
        <v>317</v>
      </c>
      <c r="G50" s="6" t="s">
        <v>319</v>
      </c>
      <c r="H50" s="5"/>
      <c r="I50" s="5"/>
      <c r="J50" s="5"/>
      <c r="K50" s="5"/>
      <c r="L50" s="5"/>
      <c r="M50" s="5"/>
      <c r="N50" s="5">
        <v>0.8</v>
      </c>
      <c r="O50" s="39"/>
      <c r="P50" s="39"/>
      <c r="Q50" s="39"/>
    </row>
    <row r="51" spans="1:17" x14ac:dyDescent="0.25">
      <c r="A51" s="7">
        <v>47</v>
      </c>
      <c r="B51" s="7">
        <v>512</v>
      </c>
      <c r="C51" s="7">
        <v>2017051210</v>
      </c>
      <c r="D51" s="23" t="s">
        <v>59</v>
      </c>
      <c r="E51" s="7"/>
      <c r="F51" s="22"/>
      <c r="G51" s="22"/>
      <c r="H51" s="7"/>
      <c r="I51" s="7"/>
      <c r="J51" s="7"/>
      <c r="K51" s="7"/>
      <c r="L51" s="7"/>
      <c r="M51" s="7"/>
      <c r="N51" s="7"/>
      <c r="O51" s="39"/>
      <c r="P51" s="39"/>
      <c r="Q51" s="39"/>
    </row>
    <row r="52" spans="1:17" x14ac:dyDescent="0.25">
      <c r="A52" s="5">
        <v>48</v>
      </c>
      <c r="B52" s="5">
        <v>512</v>
      </c>
      <c r="C52" s="5">
        <v>2017051211</v>
      </c>
      <c r="D52" s="6" t="s">
        <v>60</v>
      </c>
      <c r="E52" s="5"/>
      <c r="F52" s="6" t="s">
        <v>320</v>
      </c>
      <c r="G52" s="6" t="s">
        <v>316</v>
      </c>
      <c r="H52" s="5"/>
      <c r="I52" s="5"/>
      <c r="J52" s="5"/>
      <c r="K52" s="5"/>
      <c r="L52" s="5"/>
      <c r="M52" s="5"/>
      <c r="N52" s="5">
        <v>0.6</v>
      </c>
      <c r="O52" s="39"/>
      <c r="P52" s="39"/>
      <c r="Q52" s="39"/>
    </row>
    <row r="53" spans="1:17" x14ac:dyDescent="0.25">
      <c r="A53" s="7">
        <v>49</v>
      </c>
      <c r="B53" s="7">
        <v>512</v>
      </c>
      <c r="C53" s="7">
        <v>2017051212</v>
      </c>
      <c r="D53" s="8" t="s">
        <v>61</v>
      </c>
      <c r="E53" s="7"/>
      <c r="F53" s="22"/>
      <c r="G53" s="22"/>
      <c r="H53" s="7"/>
      <c r="I53" s="7"/>
      <c r="J53" s="7"/>
      <c r="K53" s="7"/>
      <c r="L53" s="7"/>
      <c r="M53" s="7"/>
      <c r="N53" s="7"/>
      <c r="O53" s="39"/>
      <c r="P53" s="39"/>
      <c r="Q53" s="39"/>
    </row>
    <row r="54" spans="1:17" x14ac:dyDescent="0.25">
      <c r="A54" s="5">
        <v>50</v>
      </c>
      <c r="B54" s="5">
        <v>512</v>
      </c>
      <c r="C54" s="5">
        <v>2017051213</v>
      </c>
      <c r="D54" s="6" t="s">
        <v>62</v>
      </c>
      <c r="E54" s="5"/>
      <c r="F54" s="6" t="s">
        <v>317</v>
      </c>
      <c r="G54" s="6" t="s">
        <v>316</v>
      </c>
      <c r="H54" s="5"/>
      <c r="I54" s="5"/>
      <c r="J54" s="5"/>
      <c r="K54" s="5"/>
      <c r="L54" s="5"/>
      <c r="M54" s="5"/>
      <c r="N54" s="5">
        <v>0.6</v>
      </c>
      <c r="O54" s="39"/>
      <c r="P54" s="39"/>
      <c r="Q54" s="39"/>
    </row>
    <row r="55" spans="1:17" x14ac:dyDescent="0.25">
      <c r="A55" s="7">
        <v>51</v>
      </c>
      <c r="B55" s="7">
        <v>512</v>
      </c>
      <c r="C55" s="7">
        <v>2017051214</v>
      </c>
      <c r="D55" s="8" t="s">
        <v>63</v>
      </c>
      <c r="E55" s="7"/>
      <c r="F55" s="22"/>
      <c r="G55" s="22"/>
      <c r="H55" s="7"/>
      <c r="I55" s="7"/>
      <c r="J55" s="7"/>
      <c r="K55" s="7"/>
      <c r="L55" s="7"/>
      <c r="M55" s="7"/>
      <c r="N55" s="7"/>
      <c r="O55" s="39"/>
      <c r="P55" s="39"/>
      <c r="Q55" s="39"/>
    </row>
    <row r="56" spans="1:17" x14ac:dyDescent="0.25">
      <c r="A56" s="5">
        <v>52</v>
      </c>
      <c r="B56" s="5">
        <v>512</v>
      </c>
      <c r="C56" s="5">
        <v>2017051216</v>
      </c>
      <c r="D56" s="6" t="s">
        <v>64</v>
      </c>
      <c r="E56" s="5"/>
      <c r="F56" s="6" t="s">
        <v>315</v>
      </c>
      <c r="G56" s="6" t="s">
        <v>316</v>
      </c>
      <c r="H56" s="5"/>
      <c r="I56" s="5"/>
      <c r="J56" s="5"/>
      <c r="K56" s="5"/>
      <c r="L56" s="5"/>
      <c r="M56" s="5"/>
      <c r="N56" s="5">
        <v>0.6</v>
      </c>
      <c r="O56" s="39"/>
      <c r="P56" s="39"/>
      <c r="Q56" s="39"/>
    </row>
    <row r="57" spans="1:17" x14ac:dyDescent="0.25">
      <c r="A57" s="5">
        <v>53</v>
      </c>
      <c r="B57" s="5">
        <v>512</v>
      </c>
      <c r="C57" s="5">
        <v>2017051217</v>
      </c>
      <c r="D57" s="6" t="s">
        <v>65</v>
      </c>
      <c r="E57" s="5"/>
      <c r="F57" s="6" t="s">
        <v>315</v>
      </c>
      <c r="G57" s="6" t="s">
        <v>316</v>
      </c>
      <c r="H57" s="5"/>
      <c r="I57" s="5"/>
      <c r="J57" s="5"/>
      <c r="K57" s="5"/>
      <c r="L57" s="5"/>
      <c r="M57" s="5"/>
      <c r="N57" s="5">
        <v>0.6</v>
      </c>
      <c r="O57" s="39"/>
      <c r="P57" s="39"/>
      <c r="Q57" s="39"/>
    </row>
    <row r="58" spans="1:17" x14ac:dyDescent="0.25">
      <c r="A58" s="5">
        <v>54</v>
      </c>
      <c r="B58" s="5">
        <v>512</v>
      </c>
      <c r="C58" s="5">
        <v>2017051218</v>
      </c>
      <c r="D58" s="6" t="s">
        <v>66</v>
      </c>
      <c r="E58" s="5"/>
      <c r="F58" s="6"/>
      <c r="G58" s="6"/>
      <c r="H58" s="5"/>
      <c r="I58" s="5"/>
      <c r="J58" s="5"/>
      <c r="K58" s="5"/>
      <c r="L58" s="5"/>
      <c r="M58" s="5"/>
      <c r="N58" s="5"/>
      <c r="O58" s="39"/>
      <c r="P58" s="39"/>
      <c r="Q58" s="39"/>
    </row>
    <row r="59" spans="1:17" ht="15" customHeight="1" x14ac:dyDescent="0.25">
      <c r="A59" s="5">
        <v>55</v>
      </c>
      <c r="B59" s="5">
        <v>512</v>
      </c>
      <c r="C59" s="5">
        <v>2017051219</v>
      </c>
      <c r="D59" s="6" t="s">
        <v>67</v>
      </c>
      <c r="E59" s="5"/>
      <c r="F59" s="24" t="s">
        <v>315</v>
      </c>
      <c r="G59" s="24" t="s">
        <v>316</v>
      </c>
      <c r="H59" s="5"/>
      <c r="I59" s="5"/>
      <c r="J59" s="5"/>
      <c r="K59" s="5"/>
      <c r="L59" s="5"/>
      <c r="M59" s="5"/>
      <c r="N59" s="5">
        <v>0.6</v>
      </c>
      <c r="O59" s="39"/>
      <c r="P59" s="39"/>
      <c r="Q59" s="39"/>
    </row>
    <row r="60" spans="1:17" ht="14.4" customHeight="1" x14ac:dyDescent="0.25">
      <c r="A60" s="7">
        <v>56</v>
      </c>
      <c r="B60" s="7">
        <v>512</v>
      </c>
      <c r="C60" s="7">
        <v>2017051220</v>
      </c>
      <c r="D60" s="8" t="s">
        <v>68</v>
      </c>
      <c r="E60" s="7"/>
      <c r="F60" s="22"/>
      <c r="G60" s="22"/>
      <c r="H60" s="7"/>
      <c r="I60" s="7"/>
      <c r="J60" s="7"/>
      <c r="K60" s="7"/>
      <c r="L60" s="7"/>
      <c r="M60" s="7"/>
      <c r="N60" s="7"/>
      <c r="O60" s="39"/>
      <c r="P60" s="39"/>
      <c r="Q60" s="39"/>
    </row>
    <row r="61" spans="1:17" ht="14.4" customHeight="1" x14ac:dyDescent="0.25">
      <c r="A61" s="5">
        <v>57</v>
      </c>
      <c r="B61" s="5">
        <v>512</v>
      </c>
      <c r="C61" s="5">
        <v>2017051221</v>
      </c>
      <c r="D61" s="6" t="s">
        <v>69</v>
      </c>
      <c r="E61" s="5"/>
      <c r="F61" s="6" t="s">
        <v>317</v>
      </c>
      <c r="G61" s="6" t="s">
        <v>316</v>
      </c>
      <c r="H61" s="5"/>
      <c r="I61" s="5"/>
      <c r="J61" s="5"/>
      <c r="K61" s="5"/>
      <c r="L61" s="5"/>
      <c r="M61" s="5"/>
      <c r="N61" s="5"/>
      <c r="O61" s="39"/>
      <c r="P61" s="39"/>
      <c r="Q61" s="39"/>
    </row>
    <row r="62" spans="1:17" x14ac:dyDescent="0.25">
      <c r="A62" s="7">
        <v>58</v>
      </c>
      <c r="B62" s="7">
        <v>512</v>
      </c>
      <c r="C62" s="7">
        <v>2017051222</v>
      </c>
      <c r="D62" s="8" t="s">
        <v>70</v>
      </c>
      <c r="E62" s="7"/>
      <c r="F62" s="22" t="s">
        <v>321</v>
      </c>
      <c r="G62" s="22" t="s">
        <v>319</v>
      </c>
      <c r="H62" s="7"/>
      <c r="I62" s="7"/>
      <c r="J62" s="7"/>
      <c r="K62" s="7"/>
      <c r="L62" s="7"/>
      <c r="M62" s="7"/>
      <c r="N62" s="7">
        <v>0.8</v>
      </c>
      <c r="O62" s="39"/>
      <c r="P62" s="39"/>
      <c r="Q62" s="39"/>
    </row>
    <row r="63" spans="1:17" x14ac:dyDescent="0.25">
      <c r="A63" s="7">
        <v>59</v>
      </c>
      <c r="B63" s="7">
        <v>512</v>
      </c>
      <c r="C63" s="7">
        <v>2017051223</v>
      </c>
      <c r="D63" s="8" t="s">
        <v>71</v>
      </c>
      <c r="E63" s="7"/>
      <c r="F63" s="22"/>
      <c r="G63" s="22"/>
      <c r="H63" s="7"/>
      <c r="I63" s="7"/>
      <c r="J63" s="7"/>
      <c r="K63" s="7"/>
      <c r="L63" s="7"/>
      <c r="M63" s="7"/>
      <c r="N63" s="7"/>
      <c r="O63" s="39"/>
      <c r="P63" s="39"/>
      <c r="Q63" s="39"/>
    </row>
    <row r="64" spans="1:17" x14ac:dyDescent="0.25">
      <c r="A64" s="5">
        <v>60</v>
      </c>
      <c r="B64" s="5">
        <v>512</v>
      </c>
      <c r="C64" s="5">
        <v>2017051224</v>
      </c>
      <c r="D64" s="6" t="s">
        <v>72</v>
      </c>
      <c r="E64" s="5"/>
      <c r="F64" s="6" t="s">
        <v>317</v>
      </c>
      <c r="G64" s="6" t="s">
        <v>319</v>
      </c>
      <c r="H64" s="5"/>
      <c r="I64" s="5"/>
      <c r="J64" s="5"/>
      <c r="K64" s="5"/>
      <c r="L64" s="5"/>
      <c r="M64" s="5"/>
      <c r="N64" s="5">
        <v>0.8</v>
      </c>
      <c r="O64" s="39"/>
      <c r="P64" s="39"/>
      <c r="Q64" s="39"/>
    </row>
    <row r="65" spans="1:17" ht="15" customHeight="1" x14ac:dyDescent="0.25">
      <c r="A65" s="5">
        <v>61</v>
      </c>
      <c r="B65" s="5">
        <v>512</v>
      </c>
      <c r="C65" s="5">
        <v>2017051225</v>
      </c>
      <c r="D65" s="6" t="s">
        <v>73</v>
      </c>
      <c r="E65" s="5"/>
      <c r="F65" s="24" t="s">
        <v>315</v>
      </c>
      <c r="G65" s="24" t="s">
        <v>316</v>
      </c>
      <c r="H65" s="5"/>
      <c r="I65" s="5"/>
      <c r="J65" s="5"/>
      <c r="K65" s="5"/>
      <c r="L65" s="5"/>
      <c r="M65" s="5"/>
      <c r="N65" s="5">
        <v>0.6</v>
      </c>
      <c r="O65" s="39"/>
      <c r="P65" s="39"/>
      <c r="Q65" s="39"/>
    </row>
    <row r="66" spans="1:17" x14ac:dyDescent="0.25">
      <c r="A66" s="5">
        <v>62</v>
      </c>
      <c r="B66" s="5">
        <v>512</v>
      </c>
      <c r="C66" s="5">
        <v>2017051226</v>
      </c>
      <c r="D66" s="6" t="s">
        <v>74</v>
      </c>
      <c r="E66" s="5"/>
      <c r="F66" s="6"/>
      <c r="G66" s="6"/>
      <c r="H66" s="5"/>
      <c r="I66" s="5"/>
      <c r="J66" s="5"/>
      <c r="K66" s="5"/>
      <c r="L66" s="5"/>
      <c r="M66" s="5"/>
      <c r="N66" s="5"/>
      <c r="O66" s="39"/>
      <c r="P66" s="39"/>
      <c r="Q66" s="39"/>
    </row>
    <row r="67" spans="1:17" x14ac:dyDescent="0.25">
      <c r="A67" s="5">
        <v>63</v>
      </c>
      <c r="B67" s="5">
        <v>512</v>
      </c>
      <c r="C67" s="5">
        <v>2017051227</v>
      </c>
      <c r="D67" s="6" t="s">
        <v>75</v>
      </c>
      <c r="E67" s="5"/>
      <c r="F67" s="6" t="s">
        <v>315</v>
      </c>
      <c r="G67" s="6" t="s">
        <v>316</v>
      </c>
      <c r="H67" s="5"/>
      <c r="I67" s="5"/>
      <c r="J67" s="5"/>
      <c r="K67" s="5"/>
      <c r="L67" s="5"/>
      <c r="M67" s="5"/>
      <c r="N67" s="5">
        <v>0.6</v>
      </c>
      <c r="O67" s="39"/>
      <c r="P67" s="39"/>
      <c r="Q67" s="39"/>
    </row>
    <row r="68" spans="1:17" x14ac:dyDescent="0.25">
      <c r="A68" s="5">
        <v>64</v>
      </c>
      <c r="B68" s="5">
        <v>512</v>
      </c>
      <c r="C68" s="5">
        <v>2017051228</v>
      </c>
      <c r="D68" s="6" t="s">
        <v>76</v>
      </c>
      <c r="E68" s="5"/>
      <c r="F68" s="6"/>
      <c r="G68" s="6"/>
      <c r="H68" s="5"/>
      <c r="I68" s="5"/>
      <c r="J68" s="5"/>
      <c r="K68" s="5"/>
      <c r="L68" s="5"/>
      <c r="M68" s="5"/>
      <c r="N68" s="5"/>
      <c r="O68" s="39"/>
      <c r="P68" s="39"/>
      <c r="Q68" s="39"/>
    </row>
    <row r="69" spans="1:17" x14ac:dyDescent="0.25">
      <c r="A69" s="5">
        <v>65</v>
      </c>
      <c r="B69" s="5">
        <v>512</v>
      </c>
      <c r="C69" s="5">
        <v>2017051229</v>
      </c>
      <c r="D69" s="6" t="s">
        <v>77</v>
      </c>
      <c r="E69" s="5"/>
      <c r="F69" s="6"/>
      <c r="G69" s="6"/>
      <c r="H69" s="5"/>
      <c r="I69" s="5"/>
      <c r="J69" s="5"/>
      <c r="K69" s="5"/>
      <c r="L69" s="5"/>
      <c r="M69" s="5"/>
      <c r="N69" s="5"/>
      <c r="O69" s="39"/>
      <c r="P69" s="39"/>
      <c r="Q69" s="39"/>
    </row>
    <row r="70" spans="1:17" x14ac:dyDescent="0.25">
      <c r="A70" s="5">
        <v>66</v>
      </c>
      <c r="B70" s="5">
        <v>512</v>
      </c>
      <c r="C70" s="5">
        <v>2017051230</v>
      </c>
      <c r="D70" s="6" t="s">
        <v>78</v>
      </c>
      <c r="E70" s="5"/>
      <c r="F70" s="6"/>
      <c r="G70" s="6"/>
      <c r="H70" s="5"/>
      <c r="I70" s="5"/>
      <c r="J70" s="5"/>
      <c r="K70" s="5"/>
      <c r="L70" s="5"/>
      <c r="M70" s="5"/>
      <c r="N70" s="5"/>
      <c r="O70" s="39"/>
      <c r="P70" s="39"/>
      <c r="Q70" s="39"/>
    </row>
    <row r="71" spans="1:17" x14ac:dyDescent="0.25">
      <c r="A71" s="7">
        <v>67</v>
      </c>
      <c r="B71" s="7">
        <v>512</v>
      </c>
      <c r="C71" s="7">
        <v>2017051231</v>
      </c>
      <c r="D71" s="8" t="s">
        <v>79</v>
      </c>
      <c r="E71" s="7"/>
      <c r="F71" s="22" t="s">
        <v>315</v>
      </c>
      <c r="G71" s="22" t="s">
        <v>306</v>
      </c>
      <c r="H71" s="22" t="s">
        <v>322</v>
      </c>
      <c r="I71" s="22" t="s">
        <v>323</v>
      </c>
      <c r="J71" s="22" t="s">
        <v>324</v>
      </c>
      <c r="K71" s="7"/>
      <c r="L71" s="7"/>
      <c r="M71" s="7"/>
      <c r="N71" s="7">
        <v>3.6</v>
      </c>
      <c r="O71" s="39"/>
      <c r="P71" s="39"/>
      <c r="Q71" s="39"/>
    </row>
    <row r="72" spans="1:17" x14ac:dyDescent="0.25">
      <c r="A72" s="5">
        <v>68</v>
      </c>
      <c r="B72" s="5">
        <v>512</v>
      </c>
      <c r="C72" s="5">
        <v>2017051233</v>
      </c>
      <c r="D72" s="6" t="s">
        <v>80</v>
      </c>
      <c r="E72" s="5"/>
      <c r="F72" s="24" t="s">
        <v>266</v>
      </c>
      <c r="G72" s="24" t="s">
        <v>266</v>
      </c>
      <c r="H72" s="24" t="s">
        <v>266</v>
      </c>
      <c r="I72" s="24" t="s">
        <v>266</v>
      </c>
      <c r="J72" s="6"/>
      <c r="K72" s="5"/>
      <c r="L72" s="5"/>
      <c r="M72" s="5"/>
      <c r="N72" s="5"/>
      <c r="O72" s="39"/>
      <c r="P72" s="39"/>
      <c r="Q72" s="39"/>
    </row>
    <row r="73" spans="1:17" x14ac:dyDescent="0.25">
      <c r="A73" s="94">
        <v>69</v>
      </c>
      <c r="B73" s="94">
        <v>512</v>
      </c>
      <c r="C73" s="94">
        <v>2017051234</v>
      </c>
      <c r="D73" s="99" t="s">
        <v>81</v>
      </c>
      <c r="E73" s="94"/>
      <c r="F73" s="113" t="s">
        <v>315</v>
      </c>
      <c r="G73" s="99" t="s">
        <v>316</v>
      </c>
      <c r="H73" s="22" t="s">
        <v>322</v>
      </c>
      <c r="I73" s="6" t="s">
        <v>325</v>
      </c>
      <c r="J73" s="6" t="s">
        <v>326</v>
      </c>
      <c r="K73" s="94"/>
      <c r="L73" s="94"/>
      <c r="M73" s="94"/>
      <c r="N73" s="94">
        <v>8.1</v>
      </c>
      <c r="O73" s="39"/>
      <c r="P73" s="39"/>
      <c r="Q73" s="39"/>
    </row>
    <row r="74" spans="1:17" ht="14.4" customHeight="1" x14ac:dyDescent="0.25">
      <c r="A74" s="94"/>
      <c r="B74" s="94"/>
      <c r="C74" s="94"/>
      <c r="D74" s="99"/>
      <c r="E74" s="94"/>
      <c r="F74" s="113"/>
      <c r="G74" s="99"/>
      <c r="H74" s="6" t="s">
        <v>327</v>
      </c>
      <c r="I74" s="6" t="s">
        <v>328</v>
      </c>
      <c r="J74" s="6" t="s">
        <v>329</v>
      </c>
      <c r="K74" s="94"/>
      <c r="L74" s="94"/>
      <c r="M74" s="94"/>
      <c r="N74" s="94"/>
      <c r="O74" s="39"/>
      <c r="P74" s="39"/>
      <c r="Q74" s="39"/>
    </row>
    <row r="75" spans="1:17" x14ac:dyDescent="0.25">
      <c r="A75" s="7">
        <v>70</v>
      </c>
      <c r="B75" s="7">
        <v>512</v>
      </c>
      <c r="C75" s="7">
        <v>2017051235</v>
      </c>
      <c r="D75" s="8" t="s">
        <v>82</v>
      </c>
      <c r="E75" s="7"/>
      <c r="F75" s="22"/>
      <c r="G75" s="22"/>
      <c r="H75" s="7"/>
      <c r="I75" s="7"/>
      <c r="J75" s="7"/>
      <c r="K75" s="7"/>
      <c r="L75" s="7"/>
      <c r="M75" s="7"/>
      <c r="N75" s="7"/>
      <c r="O75" s="39"/>
      <c r="P75" s="39"/>
      <c r="Q75" s="39"/>
    </row>
    <row r="76" spans="1:17" x14ac:dyDescent="0.25">
      <c r="A76" s="5">
        <v>71</v>
      </c>
      <c r="B76" s="5">
        <v>512</v>
      </c>
      <c r="C76" s="5">
        <v>2017011426</v>
      </c>
      <c r="D76" s="6" t="s">
        <v>83</v>
      </c>
      <c r="E76" s="5"/>
      <c r="F76" s="22" t="s">
        <v>315</v>
      </c>
      <c r="G76" s="22" t="s">
        <v>316</v>
      </c>
      <c r="H76" s="5"/>
      <c r="I76" s="5"/>
      <c r="J76" s="5"/>
      <c r="K76" s="5"/>
      <c r="L76" s="5"/>
      <c r="M76" s="5"/>
      <c r="N76" s="5">
        <v>0.6</v>
      </c>
      <c r="O76" s="39"/>
      <c r="P76" s="39"/>
      <c r="Q76" s="39"/>
    </row>
    <row r="77" spans="1:17" x14ac:dyDescent="0.25">
      <c r="A77" s="5">
        <v>72</v>
      </c>
      <c r="B77" s="5">
        <v>512</v>
      </c>
      <c r="C77" s="5">
        <v>2017101101</v>
      </c>
      <c r="D77" s="6" t="s">
        <v>84</v>
      </c>
      <c r="E77" s="5"/>
      <c r="F77" s="22" t="s">
        <v>315</v>
      </c>
      <c r="G77" s="22" t="s">
        <v>316</v>
      </c>
      <c r="H77" s="5"/>
      <c r="I77" s="5"/>
      <c r="J77" s="5"/>
      <c r="K77" s="5"/>
      <c r="L77" s="5"/>
      <c r="M77" s="5"/>
      <c r="N77" s="5">
        <v>0.6</v>
      </c>
      <c r="O77" s="39"/>
      <c r="P77" s="39"/>
      <c r="Q77" s="39"/>
    </row>
    <row r="78" spans="1:17" x14ac:dyDescent="0.25">
      <c r="A78" s="25">
        <v>73</v>
      </c>
      <c r="B78" s="25">
        <v>513</v>
      </c>
      <c r="C78" s="25">
        <v>2017051301</v>
      </c>
      <c r="D78" s="4" t="s">
        <v>85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39"/>
      <c r="P78" s="39"/>
      <c r="Q78" s="39"/>
    </row>
    <row r="79" spans="1:17" x14ac:dyDescent="0.25">
      <c r="A79" s="10">
        <v>74</v>
      </c>
      <c r="B79" s="10">
        <v>513</v>
      </c>
      <c r="C79" s="10">
        <v>2017051302</v>
      </c>
      <c r="D79" s="10" t="s">
        <v>86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39"/>
      <c r="P79" s="39"/>
      <c r="Q79" s="39"/>
    </row>
    <row r="80" spans="1:17" x14ac:dyDescent="0.25">
      <c r="A80" s="25">
        <v>75</v>
      </c>
      <c r="B80" s="25">
        <v>513</v>
      </c>
      <c r="C80" s="25">
        <v>2017051303</v>
      </c>
      <c r="D80" s="4" t="s">
        <v>87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39"/>
      <c r="P80" s="39"/>
      <c r="Q80" s="39"/>
    </row>
    <row r="81" spans="1:17" ht="14.4" customHeight="1" x14ac:dyDescent="0.25">
      <c r="A81" s="25">
        <v>76</v>
      </c>
      <c r="B81" s="25">
        <v>513</v>
      </c>
      <c r="C81" s="25">
        <v>2017051304</v>
      </c>
      <c r="D81" s="4" t="s">
        <v>88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39"/>
      <c r="P81" s="39"/>
      <c r="Q81" s="39"/>
    </row>
    <row r="82" spans="1:17" x14ac:dyDescent="0.25">
      <c r="A82" s="25">
        <v>77</v>
      </c>
      <c r="B82" s="25">
        <v>513</v>
      </c>
      <c r="C82" s="25">
        <v>2017051305</v>
      </c>
      <c r="D82" s="4" t="s">
        <v>89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39"/>
      <c r="P82" s="39"/>
      <c r="Q82" s="39"/>
    </row>
    <row r="83" spans="1:17" x14ac:dyDescent="0.25">
      <c r="A83" s="10">
        <v>78</v>
      </c>
      <c r="B83" s="10">
        <v>513</v>
      </c>
      <c r="C83" s="10">
        <v>2017051306</v>
      </c>
      <c r="D83" s="10" t="s">
        <v>90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39"/>
      <c r="P83" s="39"/>
      <c r="Q83" s="39"/>
    </row>
    <row r="84" spans="1:17" x14ac:dyDescent="0.25">
      <c r="A84" s="25">
        <v>79</v>
      </c>
      <c r="B84" s="25">
        <v>513</v>
      </c>
      <c r="C84" s="25">
        <v>2017051307</v>
      </c>
      <c r="D84" s="4" t="s">
        <v>91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39"/>
      <c r="P84" s="39"/>
      <c r="Q84" s="39"/>
    </row>
    <row r="85" spans="1:17" x14ac:dyDescent="0.25">
      <c r="A85" s="25">
        <v>80</v>
      </c>
      <c r="B85" s="25">
        <v>513</v>
      </c>
      <c r="C85" s="25">
        <v>2017051308</v>
      </c>
      <c r="D85" s="4" t="s">
        <v>92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39"/>
      <c r="P85" s="39"/>
      <c r="Q85" s="39"/>
    </row>
    <row r="86" spans="1:17" ht="14.4" customHeight="1" x14ac:dyDescent="0.25">
      <c r="A86" s="25">
        <v>81</v>
      </c>
      <c r="B86" s="25">
        <v>513</v>
      </c>
      <c r="C86" s="25">
        <v>2017051909</v>
      </c>
      <c r="D86" s="4" t="s">
        <v>93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39"/>
      <c r="P86" s="39"/>
      <c r="Q86" s="39"/>
    </row>
    <row r="87" spans="1:17" x14ac:dyDescent="0.25">
      <c r="A87" s="10">
        <v>82</v>
      </c>
      <c r="B87" s="10">
        <v>513</v>
      </c>
      <c r="C87" s="10">
        <v>2017051310</v>
      </c>
      <c r="D87" s="10" t="s">
        <v>94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39"/>
      <c r="P87" s="39"/>
      <c r="Q87" s="39"/>
    </row>
    <row r="88" spans="1:17" x14ac:dyDescent="0.25">
      <c r="A88" s="10">
        <v>83</v>
      </c>
      <c r="B88" s="10">
        <v>513</v>
      </c>
      <c r="C88" s="10">
        <v>2017051311</v>
      </c>
      <c r="D88" s="10" t="s">
        <v>95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39"/>
      <c r="P88" s="39"/>
      <c r="Q88" s="39"/>
    </row>
    <row r="89" spans="1:17" x14ac:dyDescent="0.25">
      <c r="A89" s="10">
        <v>84</v>
      </c>
      <c r="B89" s="10">
        <v>513</v>
      </c>
      <c r="C89" s="10">
        <v>2017051312</v>
      </c>
      <c r="D89" s="10" t="s">
        <v>96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39"/>
      <c r="P89" s="39"/>
      <c r="Q89" s="39"/>
    </row>
    <row r="90" spans="1:17" x14ac:dyDescent="0.25">
      <c r="A90" s="10">
        <v>85</v>
      </c>
      <c r="B90" s="10">
        <v>513</v>
      </c>
      <c r="C90" s="10">
        <v>2017051313</v>
      </c>
      <c r="D90" s="10" t="s">
        <v>97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39"/>
      <c r="P90" s="39"/>
      <c r="Q90" s="39"/>
    </row>
    <row r="91" spans="1:17" x14ac:dyDescent="0.25">
      <c r="A91" s="10">
        <v>86</v>
      </c>
      <c r="B91" s="10">
        <v>513</v>
      </c>
      <c r="C91" s="10">
        <v>2017051314</v>
      </c>
      <c r="D91" s="10" t="s">
        <v>98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39"/>
      <c r="P91" s="39"/>
      <c r="Q91" s="39"/>
    </row>
    <row r="92" spans="1:17" x14ac:dyDescent="0.25">
      <c r="A92" s="10">
        <v>87</v>
      </c>
      <c r="B92" s="10">
        <v>513</v>
      </c>
      <c r="C92" s="10">
        <v>2017051315</v>
      </c>
      <c r="D92" s="10" t="s">
        <v>99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39"/>
      <c r="P92" s="39"/>
      <c r="Q92" s="39"/>
    </row>
    <row r="93" spans="1:17" x14ac:dyDescent="0.25">
      <c r="A93" s="25">
        <v>88</v>
      </c>
      <c r="B93" s="25">
        <v>513</v>
      </c>
      <c r="C93" s="25">
        <v>2017051316</v>
      </c>
      <c r="D93" s="4" t="s">
        <v>100</v>
      </c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9"/>
      <c r="P93" s="39"/>
      <c r="Q93" s="39"/>
    </row>
    <row r="94" spans="1:17" x14ac:dyDescent="0.25">
      <c r="A94" s="10">
        <v>89</v>
      </c>
      <c r="B94" s="10">
        <v>513</v>
      </c>
      <c r="C94" s="10">
        <v>2017051317</v>
      </c>
      <c r="D94" s="10" t="s">
        <v>101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39"/>
      <c r="P94" s="39"/>
      <c r="Q94" s="39"/>
    </row>
    <row r="95" spans="1:17" x14ac:dyDescent="0.25">
      <c r="A95" s="25">
        <v>90</v>
      </c>
      <c r="B95" s="25">
        <v>513</v>
      </c>
      <c r="C95" s="25">
        <v>2017051318</v>
      </c>
      <c r="D95" s="4" t="s">
        <v>102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39"/>
      <c r="P95" s="39"/>
      <c r="Q95" s="39"/>
    </row>
    <row r="96" spans="1:17" x14ac:dyDescent="0.25">
      <c r="A96" s="25">
        <v>91</v>
      </c>
      <c r="B96" s="25">
        <v>513</v>
      </c>
      <c r="C96" s="25">
        <v>2017051319</v>
      </c>
      <c r="D96" s="4" t="s">
        <v>103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39"/>
      <c r="P96" s="39"/>
      <c r="Q96" s="39"/>
    </row>
    <row r="97" spans="1:17" x14ac:dyDescent="0.25">
      <c r="A97" s="25">
        <v>92</v>
      </c>
      <c r="B97" s="25">
        <v>513</v>
      </c>
      <c r="C97" s="25">
        <v>2017051320</v>
      </c>
      <c r="D97" s="4" t="s">
        <v>104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39"/>
      <c r="P97" s="39"/>
      <c r="Q97" s="39"/>
    </row>
    <row r="98" spans="1:17" x14ac:dyDescent="0.25">
      <c r="A98" s="10">
        <v>93</v>
      </c>
      <c r="B98" s="10">
        <v>513</v>
      </c>
      <c r="C98" s="10">
        <v>2017051321</v>
      </c>
      <c r="D98" s="10" t="s">
        <v>105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39"/>
      <c r="P98" s="39"/>
      <c r="Q98" s="39"/>
    </row>
    <row r="99" spans="1:17" x14ac:dyDescent="0.25">
      <c r="A99" s="10">
        <v>94</v>
      </c>
      <c r="B99" s="10">
        <v>513</v>
      </c>
      <c r="C99" s="10">
        <v>2017051322</v>
      </c>
      <c r="D99" s="10" t="s">
        <v>106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39"/>
      <c r="P99" s="39"/>
      <c r="Q99" s="39"/>
    </row>
    <row r="100" spans="1:17" x14ac:dyDescent="0.25">
      <c r="A100" s="25">
        <v>95</v>
      </c>
      <c r="B100" s="25">
        <v>513</v>
      </c>
      <c r="C100" s="25">
        <v>2017051323</v>
      </c>
      <c r="D100" s="4" t="s">
        <v>107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39"/>
      <c r="P100" s="39"/>
      <c r="Q100" s="39"/>
    </row>
    <row r="101" spans="1:17" x14ac:dyDescent="0.25">
      <c r="A101" s="25">
        <v>96</v>
      </c>
      <c r="B101" s="25">
        <v>513</v>
      </c>
      <c r="C101" s="25">
        <v>2017051324</v>
      </c>
      <c r="D101" s="4" t="s">
        <v>108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39"/>
      <c r="P101" s="39"/>
      <c r="Q101" s="39"/>
    </row>
    <row r="102" spans="1:17" x14ac:dyDescent="0.25">
      <c r="A102" s="25">
        <v>97</v>
      </c>
      <c r="B102" s="25">
        <v>513</v>
      </c>
      <c r="C102" s="25">
        <v>2017051325</v>
      </c>
      <c r="D102" s="4" t="s">
        <v>109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39"/>
      <c r="P102" s="39"/>
      <c r="Q102" s="39"/>
    </row>
    <row r="103" spans="1:17" x14ac:dyDescent="0.25">
      <c r="A103" s="25">
        <v>98</v>
      </c>
      <c r="B103" s="25">
        <v>513</v>
      </c>
      <c r="C103" s="25">
        <v>2017051326</v>
      </c>
      <c r="D103" s="4" t="s">
        <v>110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39"/>
      <c r="P103" s="39"/>
      <c r="Q103" s="39"/>
    </row>
    <row r="104" spans="1:17" x14ac:dyDescent="0.25">
      <c r="A104" s="25">
        <v>99</v>
      </c>
      <c r="B104" s="25">
        <v>513</v>
      </c>
      <c r="C104" s="25">
        <v>2017051327</v>
      </c>
      <c r="D104" s="4" t="s">
        <v>111</v>
      </c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39"/>
      <c r="P104" s="39"/>
      <c r="Q104" s="39"/>
    </row>
    <row r="105" spans="1:17" x14ac:dyDescent="0.25">
      <c r="A105" s="10">
        <v>100</v>
      </c>
      <c r="B105" s="10">
        <v>513</v>
      </c>
      <c r="C105" s="10">
        <v>2017051328</v>
      </c>
      <c r="D105" s="10" t="s">
        <v>112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39"/>
      <c r="P105" s="39"/>
      <c r="Q105" s="39"/>
    </row>
    <row r="106" spans="1:17" x14ac:dyDescent="0.25">
      <c r="A106" s="10">
        <v>101</v>
      </c>
      <c r="B106" s="10">
        <v>513</v>
      </c>
      <c r="C106" s="10">
        <v>2017051329</v>
      </c>
      <c r="D106" s="10" t="s">
        <v>113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39"/>
      <c r="P106" s="39"/>
      <c r="Q106" s="39"/>
    </row>
    <row r="107" spans="1:17" x14ac:dyDescent="0.25">
      <c r="A107" s="10">
        <v>102</v>
      </c>
      <c r="B107" s="10">
        <v>513</v>
      </c>
      <c r="C107" s="10">
        <v>2017051330</v>
      </c>
      <c r="D107" s="10" t="s">
        <v>114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39"/>
      <c r="P107" s="39"/>
      <c r="Q107" s="39"/>
    </row>
    <row r="108" spans="1:17" x14ac:dyDescent="0.25">
      <c r="A108" s="10">
        <v>103</v>
      </c>
      <c r="B108" s="10">
        <v>513</v>
      </c>
      <c r="C108" s="10">
        <v>2017051331</v>
      </c>
      <c r="D108" s="10" t="s">
        <v>115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39"/>
      <c r="P108" s="39"/>
      <c r="Q108" s="39"/>
    </row>
    <row r="109" spans="1:17" x14ac:dyDescent="0.25">
      <c r="A109" s="10">
        <v>104</v>
      </c>
      <c r="B109" s="10">
        <v>513</v>
      </c>
      <c r="C109" s="10">
        <v>2017051332</v>
      </c>
      <c r="D109" s="10" t="s">
        <v>116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39"/>
      <c r="P109" s="39"/>
      <c r="Q109" s="39"/>
    </row>
    <row r="110" spans="1:17" x14ac:dyDescent="0.25">
      <c r="A110" s="10">
        <v>105</v>
      </c>
      <c r="B110" s="10">
        <v>513</v>
      </c>
      <c r="C110" s="10">
        <v>2017051333</v>
      </c>
      <c r="D110" s="10" t="s">
        <v>117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39"/>
      <c r="P110" s="39"/>
      <c r="Q110" s="39"/>
    </row>
    <row r="111" spans="1:17" x14ac:dyDescent="0.25">
      <c r="A111" s="10">
        <v>106</v>
      </c>
      <c r="B111" s="10">
        <v>513</v>
      </c>
      <c r="C111" s="10">
        <v>2017051334</v>
      </c>
      <c r="D111" s="10" t="s">
        <v>118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39"/>
      <c r="P111" s="39"/>
      <c r="Q111" s="39"/>
    </row>
    <row r="112" spans="1:17" x14ac:dyDescent="0.25">
      <c r="A112" s="25">
        <v>107</v>
      </c>
      <c r="B112" s="25">
        <v>513</v>
      </c>
      <c r="C112" s="25">
        <v>2017101212</v>
      </c>
      <c r="D112" s="4" t="s">
        <v>119</v>
      </c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39"/>
      <c r="P112" s="39"/>
      <c r="Q112" s="39"/>
    </row>
    <row r="113" spans="1:17" x14ac:dyDescent="0.25">
      <c r="A113" s="4">
        <v>108</v>
      </c>
      <c r="B113" s="4">
        <v>514</v>
      </c>
      <c r="C113" s="4">
        <v>2017051401</v>
      </c>
      <c r="D113" s="4" t="s">
        <v>120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39"/>
      <c r="P113" s="39"/>
      <c r="Q113" s="39"/>
    </row>
    <row r="114" spans="1:17" x14ac:dyDescent="0.25">
      <c r="A114" s="4">
        <v>109</v>
      </c>
      <c r="B114" s="4">
        <v>514</v>
      </c>
      <c r="C114" s="4">
        <v>2017051402</v>
      </c>
      <c r="D114" s="4" t="s">
        <v>121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39"/>
      <c r="P114" s="39"/>
      <c r="Q114" s="39"/>
    </row>
    <row r="115" spans="1:17" x14ac:dyDescent="0.25">
      <c r="A115" s="4">
        <v>110</v>
      </c>
      <c r="B115" s="4">
        <v>514</v>
      </c>
      <c r="C115" s="4">
        <v>2017051403</v>
      </c>
      <c r="D115" s="4" t="s">
        <v>122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39"/>
      <c r="P115" s="39"/>
      <c r="Q115" s="39"/>
    </row>
    <row r="116" spans="1:17" x14ac:dyDescent="0.25">
      <c r="A116" s="4">
        <v>111</v>
      </c>
      <c r="B116" s="4">
        <v>514</v>
      </c>
      <c r="C116" s="4">
        <v>2017051404</v>
      </c>
      <c r="D116" s="4" t="s">
        <v>123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39"/>
      <c r="P116" s="39"/>
      <c r="Q116" s="39"/>
    </row>
    <row r="117" spans="1:17" x14ac:dyDescent="0.25">
      <c r="A117" s="4">
        <v>112</v>
      </c>
      <c r="B117" s="4">
        <v>514</v>
      </c>
      <c r="C117" s="4">
        <v>2017051405</v>
      </c>
      <c r="D117" s="4" t="s">
        <v>124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39"/>
      <c r="P117" s="39"/>
      <c r="Q117" s="39"/>
    </row>
    <row r="118" spans="1:17" x14ac:dyDescent="0.25">
      <c r="A118" s="4">
        <v>113</v>
      </c>
      <c r="B118" s="4">
        <v>514</v>
      </c>
      <c r="C118" s="4">
        <v>2017051406</v>
      </c>
      <c r="D118" s="4" t="s">
        <v>125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39"/>
      <c r="P118" s="39"/>
      <c r="Q118" s="39"/>
    </row>
    <row r="119" spans="1:17" x14ac:dyDescent="0.25">
      <c r="A119" s="4">
        <v>114</v>
      </c>
      <c r="B119" s="4">
        <v>514</v>
      </c>
      <c r="C119" s="4">
        <v>2017051407</v>
      </c>
      <c r="D119" s="4" t="s">
        <v>126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39"/>
      <c r="P119" s="39"/>
      <c r="Q119" s="39"/>
    </row>
    <row r="120" spans="1:17" x14ac:dyDescent="0.25">
      <c r="A120" s="4">
        <v>115</v>
      </c>
      <c r="B120" s="4">
        <v>514</v>
      </c>
      <c r="C120" s="4">
        <v>2017051408</v>
      </c>
      <c r="D120" s="4" t="s">
        <v>127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39"/>
      <c r="P120" s="39"/>
      <c r="Q120" s="39"/>
    </row>
    <row r="121" spans="1:17" x14ac:dyDescent="0.25">
      <c r="A121" s="4">
        <v>116</v>
      </c>
      <c r="B121" s="4">
        <v>514</v>
      </c>
      <c r="C121" s="4">
        <v>2017051409</v>
      </c>
      <c r="D121" s="4" t="s">
        <v>128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39"/>
      <c r="P121" s="39"/>
      <c r="Q121" s="39"/>
    </row>
    <row r="122" spans="1:17" x14ac:dyDescent="0.25">
      <c r="A122" s="4">
        <v>117</v>
      </c>
      <c r="B122" s="4">
        <v>514</v>
      </c>
      <c r="C122" s="4">
        <v>2017051410</v>
      </c>
      <c r="D122" s="4" t="s">
        <v>129</v>
      </c>
      <c r="E122" s="4"/>
      <c r="F122" s="84" t="s">
        <v>597</v>
      </c>
      <c r="G122" s="84" t="s">
        <v>598</v>
      </c>
      <c r="H122" s="4"/>
      <c r="I122" s="4"/>
      <c r="J122" s="4"/>
      <c r="K122" s="4"/>
      <c r="L122" s="4"/>
      <c r="M122" s="4"/>
      <c r="N122" s="84">
        <v>0.8</v>
      </c>
      <c r="O122" s="39"/>
      <c r="P122" s="39"/>
      <c r="Q122" s="39"/>
    </row>
    <row r="123" spans="1:17" x14ac:dyDescent="0.25">
      <c r="A123" s="93">
        <v>118</v>
      </c>
      <c r="B123" s="93">
        <v>514</v>
      </c>
      <c r="C123" s="93">
        <v>2017051411</v>
      </c>
      <c r="D123" s="93" t="s">
        <v>130</v>
      </c>
      <c r="E123" s="93"/>
      <c r="F123" s="93"/>
      <c r="G123" s="93"/>
      <c r="H123" s="4" t="s">
        <v>330</v>
      </c>
      <c r="I123" s="4" t="s">
        <v>313</v>
      </c>
      <c r="J123" s="13" t="s">
        <v>331</v>
      </c>
      <c r="K123" s="93"/>
      <c r="L123" s="93"/>
      <c r="M123" s="93"/>
      <c r="N123" s="93">
        <v>4.2</v>
      </c>
      <c r="O123" s="39"/>
      <c r="P123" s="39"/>
      <c r="Q123" s="39"/>
    </row>
    <row r="124" spans="1:17" x14ac:dyDescent="0.25">
      <c r="A124" s="93"/>
      <c r="B124" s="93"/>
      <c r="C124" s="93"/>
      <c r="D124" s="93"/>
      <c r="E124" s="93"/>
      <c r="F124" s="93"/>
      <c r="G124" s="93"/>
      <c r="H124" s="4" t="s">
        <v>330</v>
      </c>
      <c r="I124" s="4" t="s">
        <v>316</v>
      </c>
      <c r="J124" s="13" t="s">
        <v>332</v>
      </c>
      <c r="K124" s="93"/>
      <c r="L124" s="93"/>
      <c r="M124" s="93"/>
      <c r="N124" s="93"/>
      <c r="O124" s="39"/>
      <c r="P124" s="39"/>
      <c r="Q124" s="39"/>
    </row>
    <row r="125" spans="1:17" x14ac:dyDescent="0.25">
      <c r="A125" s="4">
        <v>119</v>
      </c>
      <c r="B125" s="4">
        <v>514</v>
      </c>
      <c r="C125" s="4">
        <v>2017051412</v>
      </c>
      <c r="D125" s="4" t="s">
        <v>131</v>
      </c>
      <c r="E125" s="4"/>
      <c r="F125" s="4"/>
      <c r="G125" s="4"/>
      <c r="H125" s="4"/>
      <c r="I125" s="4"/>
      <c r="J125" s="13"/>
      <c r="K125" s="4"/>
      <c r="L125" s="4"/>
      <c r="M125" s="4"/>
      <c r="N125" s="4"/>
      <c r="O125" s="39"/>
      <c r="P125" s="39"/>
      <c r="Q125" s="39"/>
    </row>
    <row r="126" spans="1:17" x14ac:dyDescent="0.25">
      <c r="A126" s="4">
        <v>120</v>
      </c>
      <c r="B126" s="4">
        <v>514</v>
      </c>
      <c r="C126" s="4">
        <v>2017051413</v>
      </c>
      <c r="D126" s="4" t="s">
        <v>132</v>
      </c>
      <c r="E126" s="4"/>
      <c r="F126" s="4"/>
      <c r="G126" s="4"/>
      <c r="H126" s="4"/>
      <c r="I126" s="4"/>
      <c r="J126" s="13"/>
      <c r="K126" s="4"/>
      <c r="L126" s="4"/>
      <c r="M126" s="4"/>
      <c r="N126" s="4"/>
      <c r="O126" s="39"/>
      <c r="P126" s="39"/>
      <c r="Q126" s="39"/>
    </row>
    <row r="127" spans="1:17" x14ac:dyDescent="0.25">
      <c r="A127" s="4">
        <v>121</v>
      </c>
      <c r="B127" s="4">
        <v>514</v>
      </c>
      <c r="C127" s="4">
        <v>2017051414</v>
      </c>
      <c r="D127" s="4" t="s">
        <v>133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7" x14ac:dyDescent="0.25">
      <c r="A128" s="4">
        <v>122</v>
      </c>
      <c r="B128" s="4">
        <v>514</v>
      </c>
      <c r="C128" s="4">
        <v>2017051415</v>
      </c>
      <c r="D128" s="4" t="s">
        <v>134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25">
      <c r="A129" s="4">
        <v>123</v>
      </c>
      <c r="B129" s="4">
        <v>514</v>
      </c>
      <c r="C129" s="4">
        <v>2017051416</v>
      </c>
      <c r="D129" s="4" t="s">
        <v>135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25">
      <c r="A130" s="4">
        <v>124</v>
      </c>
      <c r="B130" s="4">
        <v>514</v>
      </c>
      <c r="C130" s="4">
        <v>2017051417</v>
      </c>
      <c r="D130" s="4" t="s">
        <v>136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25">
      <c r="A131" s="4">
        <v>125</v>
      </c>
      <c r="B131" s="4">
        <v>514</v>
      </c>
      <c r="C131" s="4">
        <v>2017051418</v>
      </c>
      <c r="D131" s="4" t="s">
        <v>137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25">
      <c r="A132" s="4">
        <v>126</v>
      </c>
      <c r="B132" s="4">
        <v>514</v>
      </c>
      <c r="C132" s="4">
        <v>2017051419</v>
      </c>
      <c r="D132" s="4" t="s">
        <v>138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25">
      <c r="A133" s="4">
        <v>127</v>
      </c>
      <c r="B133" s="4">
        <v>514</v>
      </c>
      <c r="C133" s="4">
        <v>2017051420</v>
      </c>
      <c r="D133" s="4" t="s">
        <v>139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25">
      <c r="A134" s="4">
        <v>128</v>
      </c>
      <c r="B134" s="4">
        <v>514</v>
      </c>
      <c r="C134" s="4">
        <v>2017051421</v>
      </c>
      <c r="D134" s="4" t="s">
        <v>140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25">
      <c r="A135" s="4">
        <v>129</v>
      </c>
      <c r="B135" s="4">
        <v>514</v>
      </c>
      <c r="C135" s="4">
        <v>2017051422</v>
      </c>
      <c r="D135" s="4" t="s">
        <v>141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25">
      <c r="A136" s="4">
        <v>130</v>
      </c>
      <c r="B136" s="4">
        <v>514</v>
      </c>
      <c r="C136" s="4">
        <v>2017051423</v>
      </c>
      <c r="D136" s="4" t="s">
        <v>142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25">
      <c r="A137" s="4">
        <v>131</v>
      </c>
      <c r="B137" s="4">
        <v>514</v>
      </c>
      <c r="C137" s="4">
        <v>2017051424</v>
      </c>
      <c r="D137" s="4" t="s">
        <v>143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25">
      <c r="A138" s="4">
        <v>132</v>
      </c>
      <c r="B138" s="4">
        <v>514</v>
      </c>
      <c r="C138" s="4">
        <v>2017051425</v>
      </c>
      <c r="D138" s="4" t="s">
        <v>144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25">
      <c r="A139" s="4">
        <v>133</v>
      </c>
      <c r="B139" s="4">
        <v>514</v>
      </c>
      <c r="C139" s="4">
        <v>2017051426</v>
      </c>
      <c r="D139" s="4" t="s">
        <v>145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25">
      <c r="A140" s="4">
        <v>134</v>
      </c>
      <c r="B140" s="4">
        <v>514</v>
      </c>
      <c r="C140" s="4">
        <v>2017051427</v>
      </c>
      <c r="D140" s="4" t="s">
        <v>146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25">
      <c r="A141" s="4">
        <v>135</v>
      </c>
      <c r="B141" s="4">
        <v>514</v>
      </c>
      <c r="C141" s="4">
        <v>2017051428</v>
      </c>
      <c r="D141" s="4" t="s">
        <v>147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25">
      <c r="A142" s="4">
        <v>136</v>
      </c>
      <c r="B142" s="4">
        <v>514</v>
      </c>
      <c r="C142" s="4">
        <v>2017051430</v>
      </c>
      <c r="D142" s="4" t="s">
        <v>148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25">
      <c r="A143" s="4">
        <v>137</v>
      </c>
      <c r="B143" s="4">
        <v>514</v>
      </c>
      <c r="C143" s="4">
        <v>2017051431</v>
      </c>
      <c r="D143" s="4" t="s">
        <v>149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25">
      <c r="A144" s="4">
        <v>138</v>
      </c>
      <c r="B144" s="4">
        <v>514</v>
      </c>
      <c r="C144" s="4">
        <v>2017051432</v>
      </c>
      <c r="D144" s="4" t="s">
        <v>150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5">
      <c r="A145" s="4">
        <v>139</v>
      </c>
      <c r="B145" s="4">
        <v>514</v>
      </c>
      <c r="C145" s="4">
        <v>2017051433</v>
      </c>
      <c r="D145" s="4" t="s">
        <v>151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25">
      <c r="A146" s="4">
        <v>140</v>
      </c>
      <c r="B146" s="4">
        <v>514</v>
      </c>
      <c r="C146" s="4">
        <v>2017051434</v>
      </c>
      <c r="D146" s="4" t="s">
        <v>152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25">
      <c r="A147" s="4">
        <v>141</v>
      </c>
      <c r="B147" s="4">
        <v>514</v>
      </c>
      <c r="C147" s="4">
        <v>2017024323</v>
      </c>
      <c r="D147" s="4" t="s">
        <v>153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5">
      <c r="A148" s="26">
        <v>142</v>
      </c>
      <c r="B148" s="26">
        <v>531</v>
      </c>
      <c r="C148" s="26">
        <v>2017053101</v>
      </c>
      <c r="D148" s="13" t="s">
        <v>154</v>
      </c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spans="1:14" x14ac:dyDescent="0.25">
      <c r="A149" s="4">
        <v>143</v>
      </c>
      <c r="B149" s="4">
        <v>531</v>
      </c>
      <c r="C149" s="4">
        <v>2017053102</v>
      </c>
      <c r="D149" s="4" t="s">
        <v>155</v>
      </c>
      <c r="E149" s="4"/>
      <c r="F149" s="84" t="s">
        <v>597</v>
      </c>
      <c r="G149" s="84" t="s">
        <v>605</v>
      </c>
      <c r="H149" s="35"/>
      <c r="I149" s="35"/>
      <c r="J149" s="35"/>
      <c r="K149" s="4"/>
      <c r="L149" s="4"/>
      <c r="M149" s="4"/>
      <c r="N149" s="84">
        <v>1.6</v>
      </c>
    </row>
    <row r="150" spans="1:14" x14ac:dyDescent="0.25">
      <c r="A150" s="4">
        <v>144</v>
      </c>
      <c r="B150" s="4">
        <v>531</v>
      </c>
      <c r="C150" s="4">
        <v>2017053103</v>
      </c>
      <c r="D150" s="4" t="s">
        <v>156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25">
      <c r="A151" s="26">
        <v>145</v>
      </c>
      <c r="B151" s="26">
        <v>531</v>
      </c>
      <c r="C151" s="26">
        <v>2017053104</v>
      </c>
      <c r="D151" s="13" t="s">
        <v>157</v>
      </c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spans="1:14" x14ac:dyDescent="0.25">
      <c r="A152" s="4">
        <v>146</v>
      </c>
      <c r="B152" s="4">
        <v>531</v>
      </c>
      <c r="C152" s="4">
        <v>2017053105</v>
      </c>
      <c r="D152" s="4" t="s">
        <v>121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25">
      <c r="A153" s="4">
        <v>147</v>
      </c>
      <c r="B153" s="4">
        <v>531</v>
      </c>
      <c r="C153" s="4">
        <v>2017053106</v>
      </c>
      <c r="D153" s="4" t="s">
        <v>158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25">
      <c r="A154" s="26">
        <v>148</v>
      </c>
      <c r="B154" s="26">
        <v>531</v>
      </c>
      <c r="C154" s="26">
        <v>2017053107</v>
      </c>
      <c r="D154" s="13" t="s">
        <v>159</v>
      </c>
      <c r="E154" s="26"/>
      <c r="F154" s="84" t="s">
        <v>597</v>
      </c>
      <c r="G154" s="84" t="s">
        <v>605</v>
      </c>
      <c r="H154" s="4"/>
      <c r="I154" s="4"/>
      <c r="J154" s="4"/>
      <c r="K154" s="26"/>
      <c r="L154" s="26"/>
      <c r="M154" s="26"/>
      <c r="N154" s="84">
        <v>1.6</v>
      </c>
    </row>
    <row r="155" spans="1:14" x14ac:dyDescent="0.25">
      <c r="A155" s="26">
        <v>149</v>
      </c>
      <c r="B155" s="26">
        <v>531</v>
      </c>
      <c r="C155" s="26">
        <v>2017053108</v>
      </c>
      <c r="D155" s="13" t="s">
        <v>160</v>
      </c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spans="1:14" x14ac:dyDescent="0.25">
      <c r="A156" s="26">
        <v>150</v>
      </c>
      <c r="B156" s="26">
        <v>531</v>
      </c>
      <c r="C156" s="26">
        <v>2017053109</v>
      </c>
      <c r="D156" s="13" t="s">
        <v>161</v>
      </c>
      <c r="E156" s="26"/>
      <c r="F156" s="26"/>
      <c r="G156" s="26"/>
      <c r="H156" s="13" t="s">
        <v>333</v>
      </c>
      <c r="I156" s="13" t="s">
        <v>306</v>
      </c>
      <c r="J156" s="13" t="s">
        <v>334</v>
      </c>
      <c r="K156" s="26"/>
      <c r="L156" s="26"/>
      <c r="M156" s="26"/>
      <c r="N156" s="26">
        <v>4.5999999999999996</v>
      </c>
    </row>
    <row r="157" spans="1:14" x14ac:dyDescent="0.25">
      <c r="A157" s="26">
        <v>151</v>
      </c>
      <c r="B157" s="26">
        <v>531</v>
      </c>
      <c r="C157" s="26">
        <v>2017053110</v>
      </c>
      <c r="D157" s="13" t="s">
        <v>162</v>
      </c>
      <c r="E157" s="26"/>
      <c r="F157" s="26"/>
      <c r="G157" s="26"/>
      <c r="H157" s="26"/>
      <c r="I157" s="26"/>
      <c r="J157" s="26"/>
      <c r="K157" s="26"/>
      <c r="L157" s="26"/>
      <c r="M157" s="26"/>
      <c r="N157" s="26"/>
    </row>
    <row r="158" spans="1:14" x14ac:dyDescent="0.25">
      <c r="A158" s="26">
        <v>152</v>
      </c>
      <c r="B158" s="26">
        <v>531</v>
      </c>
      <c r="C158" s="26">
        <v>2017053111</v>
      </c>
      <c r="D158" s="4" t="s">
        <v>163</v>
      </c>
      <c r="E158" s="26"/>
      <c r="F158" s="26"/>
      <c r="G158" s="26"/>
      <c r="H158" s="26"/>
      <c r="I158" s="26"/>
      <c r="J158" s="26"/>
      <c r="K158" s="26"/>
      <c r="L158" s="26"/>
      <c r="M158" s="26"/>
      <c r="N158" s="26"/>
    </row>
    <row r="159" spans="1:14" x14ac:dyDescent="0.25">
      <c r="A159" s="96">
        <v>153</v>
      </c>
      <c r="B159" s="96">
        <v>531</v>
      </c>
      <c r="C159" s="96">
        <v>2017053112</v>
      </c>
      <c r="D159" s="96" t="s">
        <v>164</v>
      </c>
      <c r="E159" s="96"/>
      <c r="F159" s="96"/>
      <c r="G159" s="96"/>
      <c r="H159" s="13" t="s">
        <v>333</v>
      </c>
      <c r="I159" s="13" t="s">
        <v>335</v>
      </c>
      <c r="J159" s="13" t="s">
        <v>336</v>
      </c>
      <c r="K159" s="96"/>
      <c r="L159" s="96"/>
      <c r="M159" s="96"/>
      <c r="N159" s="96">
        <v>5.6</v>
      </c>
    </row>
    <row r="160" spans="1:14" x14ac:dyDescent="0.25">
      <c r="A160" s="96"/>
      <c r="B160" s="96"/>
      <c r="C160" s="96"/>
      <c r="D160" s="96"/>
      <c r="E160" s="96"/>
      <c r="F160" s="96"/>
      <c r="G160" s="96"/>
      <c r="H160" s="13" t="s">
        <v>337</v>
      </c>
      <c r="I160" s="13" t="s">
        <v>313</v>
      </c>
      <c r="J160" s="13" t="s">
        <v>336</v>
      </c>
      <c r="K160" s="96"/>
      <c r="L160" s="96"/>
      <c r="M160" s="96"/>
      <c r="N160" s="96"/>
    </row>
    <row r="161" spans="1:14" x14ac:dyDescent="0.25">
      <c r="A161" s="26">
        <v>154</v>
      </c>
      <c r="B161" s="26">
        <v>531</v>
      </c>
      <c r="C161" s="26">
        <v>2017053113</v>
      </c>
      <c r="D161" s="13" t="s">
        <v>165</v>
      </c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 x14ac:dyDescent="0.25">
      <c r="A162" s="4">
        <v>155</v>
      </c>
      <c r="B162" s="4">
        <v>531</v>
      </c>
      <c r="C162" s="4">
        <v>2017053114</v>
      </c>
      <c r="D162" s="4" t="s">
        <v>166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25">
      <c r="A163" s="4">
        <v>156</v>
      </c>
      <c r="B163" s="4">
        <v>531</v>
      </c>
      <c r="C163" s="4">
        <v>2017053115</v>
      </c>
      <c r="D163" s="4" t="s">
        <v>167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25">
      <c r="A164" s="4">
        <v>157</v>
      </c>
      <c r="B164" s="4">
        <v>531</v>
      </c>
      <c r="C164" s="4">
        <v>2017053116</v>
      </c>
      <c r="D164" s="4" t="s">
        <v>168</v>
      </c>
      <c r="E164" s="4"/>
      <c r="F164" s="4"/>
      <c r="G164" s="4"/>
      <c r="H164" s="26"/>
      <c r="I164" s="26"/>
      <c r="J164" s="4"/>
      <c r="K164" s="4"/>
      <c r="L164" s="4"/>
      <c r="M164" s="4"/>
      <c r="N164" s="4"/>
    </row>
    <row r="165" spans="1:14" x14ac:dyDescent="0.25">
      <c r="A165" s="96">
        <v>158</v>
      </c>
      <c r="B165" s="96">
        <v>531</v>
      </c>
      <c r="C165" s="96">
        <v>2017053117</v>
      </c>
      <c r="D165" s="96" t="s">
        <v>169</v>
      </c>
      <c r="E165" s="96" t="s">
        <v>275</v>
      </c>
      <c r="F165" s="96"/>
      <c r="G165" s="96"/>
      <c r="H165" s="13" t="s">
        <v>333</v>
      </c>
      <c r="I165" s="13" t="s">
        <v>335</v>
      </c>
      <c r="J165" s="13" t="s">
        <v>334</v>
      </c>
      <c r="K165" s="96"/>
      <c r="L165" s="96"/>
      <c r="M165" s="96"/>
      <c r="N165" s="96">
        <v>6.9</v>
      </c>
    </row>
    <row r="166" spans="1:14" x14ac:dyDescent="0.25">
      <c r="A166" s="96"/>
      <c r="B166" s="96"/>
      <c r="C166" s="96"/>
      <c r="D166" s="96"/>
      <c r="E166" s="96"/>
      <c r="F166" s="96"/>
      <c r="G166" s="96"/>
      <c r="H166" s="13" t="s">
        <v>337</v>
      </c>
      <c r="I166" s="13" t="s">
        <v>313</v>
      </c>
      <c r="J166" s="13" t="s">
        <v>334</v>
      </c>
      <c r="K166" s="96"/>
      <c r="L166" s="96"/>
      <c r="M166" s="96"/>
      <c r="N166" s="96"/>
    </row>
    <row r="167" spans="1:14" x14ac:dyDescent="0.25">
      <c r="A167" s="96"/>
      <c r="B167" s="96"/>
      <c r="C167" s="96"/>
      <c r="D167" s="96"/>
      <c r="E167" s="96"/>
      <c r="F167" s="96"/>
      <c r="G167" s="96"/>
      <c r="H167" s="13" t="s">
        <v>322</v>
      </c>
      <c r="I167" s="13" t="s">
        <v>316</v>
      </c>
      <c r="J167" s="13" t="s">
        <v>336</v>
      </c>
      <c r="K167" s="96"/>
      <c r="L167" s="96"/>
      <c r="M167" s="96"/>
      <c r="N167" s="96"/>
    </row>
    <row r="168" spans="1:14" x14ac:dyDescent="0.25">
      <c r="A168" s="96"/>
      <c r="B168" s="96"/>
      <c r="C168" s="96"/>
      <c r="D168" s="96"/>
      <c r="E168" s="96"/>
      <c r="F168" s="96"/>
      <c r="G168" s="96"/>
      <c r="H168" s="13" t="s">
        <v>322</v>
      </c>
      <c r="I168" s="13" t="s">
        <v>316</v>
      </c>
      <c r="J168" s="13" t="s">
        <v>338</v>
      </c>
      <c r="K168" s="96"/>
      <c r="L168" s="96"/>
      <c r="M168" s="96"/>
      <c r="N168" s="96"/>
    </row>
    <row r="169" spans="1:14" x14ac:dyDescent="0.25">
      <c r="A169" s="4">
        <v>159</v>
      </c>
      <c r="B169" s="4">
        <v>531</v>
      </c>
      <c r="C169" s="4">
        <v>2017053118</v>
      </c>
      <c r="D169" s="4" t="s">
        <v>170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25">
      <c r="A170" s="26">
        <v>160</v>
      </c>
      <c r="B170" s="26">
        <v>531</v>
      </c>
      <c r="C170" s="26">
        <v>2017053119</v>
      </c>
      <c r="D170" s="13" t="s">
        <v>171</v>
      </c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x14ac:dyDescent="0.25">
      <c r="A171" s="14">
        <v>161</v>
      </c>
      <c r="B171" s="14">
        <v>531</v>
      </c>
      <c r="C171" s="14">
        <v>2017053120</v>
      </c>
      <c r="D171" s="14" t="s">
        <v>172</v>
      </c>
      <c r="E171" s="14"/>
      <c r="F171" s="14"/>
      <c r="G171" s="14"/>
      <c r="H171" s="13"/>
      <c r="I171" s="13"/>
      <c r="J171" s="13"/>
      <c r="K171" s="14"/>
      <c r="L171" s="14"/>
      <c r="M171" s="14"/>
      <c r="N171" s="14"/>
    </row>
    <row r="172" spans="1:14" x14ac:dyDescent="0.25">
      <c r="A172" s="4">
        <v>162</v>
      </c>
      <c r="B172" s="4">
        <v>531</v>
      </c>
      <c r="C172" s="4">
        <v>2017053121</v>
      </c>
      <c r="D172" s="4" t="s">
        <v>173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25">
      <c r="A173" s="26">
        <v>163</v>
      </c>
      <c r="B173" s="26">
        <v>531</v>
      </c>
      <c r="C173" s="26">
        <v>2017053122</v>
      </c>
      <c r="D173" s="13" t="s">
        <v>174</v>
      </c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1:14" x14ac:dyDescent="0.25">
      <c r="A174" s="4">
        <v>164</v>
      </c>
      <c r="B174" s="4">
        <v>531</v>
      </c>
      <c r="C174" s="4">
        <v>2017053123</v>
      </c>
      <c r="D174" s="4" t="s">
        <v>175</v>
      </c>
      <c r="E174" s="4"/>
      <c r="F174" s="4"/>
      <c r="G174" s="4"/>
      <c r="H174" s="26"/>
      <c r="I174" s="26"/>
      <c r="J174" s="26"/>
      <c r="K174" s="4"/>
      <c r="L174" s="4"/>
      <c r="M174" s="4"/>
      <c r="N174" s="4"/>
    </row>
    <row r="175" spans="1:14" x14ac:dyDescent="0.25">
      <c r="A175" s="4">
        <v>165</v>
      </c>
      <c r="B175" s="4">
        <v>531</v>
      </c>
      <c r="C175" s="4">
        <v>2017053124</v>
      </c>
      <c r="D175" s="4" t="s">
        <v>176</v>
      </c>
      <c r="E175" s="4"/>
      <c r="F175" s="4"/>
      <c r="G175" s="4"/>
      <c r="H175" s="26"/>
      <c r="I175" s="26"/>
      <c r="J175" s="26"/>
      <c r="K175" s="4"/>
      <c r="L175" s="4"/>
      <c r="M175" s="4"/>
      <c r="N175" s="4"/>
    </row>
    <row r="176" spans="1:14" x14ac:dyDescent="0.25">
      <c r="A176" s="26">
        <v>166</v>
      </c>
      <c r="B176" s="26">
        <v>531</v>
      </c>
      <c r="C176" s="26">
        <v>2017053125</v>
      </c>
      <c r="D176" s="13" t="s">
        <v>177</v>
      </c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 x14ac:dyDescent="0.25">
      <c r="A177" s="4">
        <v>167</v>
      </c>
      <c r="B177" s="4">
        <v>531</v>
      </c>
      <c r="C177" s="4">
        <v>2017053126</v>
      </c>
      <c r="D177" s="4" t="s">
        <v>178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25">
      <c r="A178" s="4">
        <v>168</v>
      </c>
      <c r="B178" s="4">
        <v>531</v>
      </c>
      <c r="C178" s="4">
        <v>2017053127</v>
      </c>
      <c r="D178" s="4" t="s">
        <v>179</v>
      </c>
      <c r="E178" s="4"/>
      <c r="F178" s="4"/>
      <c r="G178" s="4"/>
      <c r="H178" s="26"/>
      <c r="I178" s="26"/>
      <c r="J178" s="26"/>
      <c r="K178" s="4"/>
      <c r="L178" s="4"/>
      <c r="M178" s="4"/>
      <c r="N178" s="4"/>
    </row>
    <row r="179" spans="1:14" x14ac:dyDescent="0.25">
      <c r="A179" s="4">
        <v>169</v>
      </c>
      <c r="B179" s="4">
        <v>531</v>
      </c>
      <c r="C179" s="4">
        <v>2017053128</v>
      </c>
      <c r="D179" s="4" t="s">
        <v>180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25">
      <c r="A180" s="4">
        <v>170</v>
      </c>
      <c r="B180" s="4">
        <v>531</v>
      </c>
      <c r="C180" s="4">
        <v>2017053129</v>
      </c>
      <c r="D180" s="4" t="s">
        <v>181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25">
      <c r="A181" s="4">
        <v>171</v>
      </c>
      <c r="B181" s="4">
        <v>531</v>
      </c>
      <c r="C181" s="4">
        <v>2017053130</v>
      </c>
      <c r="D181" s="4" t="s">
        <v>182</v>
      </c>
      <c r="E181" s="4"/>
      <c r="F181" s="84" t="s">
        <v>597</v>
      </c>
      <c r="G181" s="84" t="s">
        <v>611</v>
      </c>
      <c r="H181" s="4"/>
      <c r="I181" s="4"/>
      <c r="J181" s="4"/>
      <c r="K181" s="4"/>
      <c r="L181" s="4"/>
      <c r="M181" s="4"/>
      <c r="N181" s="84">
        <v>1.2</v>
      </c>
    </row>
    <row r="182" spans="1:14" x14ac:dyDescent="0.25">
      <c r="A182" s="4">
        <v>172</v>
      </c>
      <c r="B182" s="4">
        <v>531</v>
      </c>
      <c r="C182" s="4">
        <v>2017053131</v>
      </c>
      <c r="D182" s="4" t="s">
        <v>183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25">
      <c r="A183" s="4">
        <v>173</v>
      </c>
      <c r="B183" s="4">
        <v>531</v>
      </c>
      <c r="C183" s="4">
        <v>2017053132</v>
      </c>
      <c r="D183" s="4" t="s">
        <v>184</v>
      </c>
      <c r="E183" s="4"/>
      <c r="F183" s="4"/>
      <c r="G183" s="4"/>
      <c r="H183" s="13" t="s">
        <v>333</v>
      </c>
      <c r="I183" s="13" t="s">
        <v>306</v>
      </c>
      <c r="J183" s="13" t="s">
        <v>336</v>
      </c>
      <c r="K183" s="4"/>
      <c r="L183" s="4"/>
      <c r="M183" s="4"/>
      <c r="N183" s="4">
        <v>3.2</v>
      </c>
    </row>
    <row r="184" spans="1:14" x14ac:dyDescent="0.25">
      <c r="A184" s="4">
        <v>174</v>
      </c>
      <c r="B184" s="4">
        <v>531</v>
      </c>
      <c r="C184" s="4">
        <v>2017074117</v>
      </c>
      <c r="D184" s="4" t="s">
        <v>185</v>
      </c>
      <c r="E184" s="4"/>
      <c r="F184" s="4"/>
      <c r="G184" s="4"/>
      <c r="H184" s="35"/>
      <c r="I184" s="35"/>
      <c r="J184" s="35"/>
      <c r="K184" s="4"/>
      <c r="L184" s="4"/>
      <c r="M184" s="4"/>
      <c r="N184" s="4"/>
    </row>
    <row r="185" spans="1:14" x14ac:dyDescent="0.25">
      <c r="A185" s="4">
        <v>175</v>
      </c>
      <c r="B185" s="4">
        <v>532</v>
      </c>
      <c r="C185" s="4">
        <v>2017053201</v>
      </c>
      <c r="D185" s="4" t="s">
        <v>186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25">
      <c r="A186" s="4">
        <v>176</v>
      </c>
      <c r="B186" s="4">
        <v>532</v>
      </c>
      <c r="C186" s="4">
        <v>2017053202</v>
      </c>
      <c r="D186" s="4" t="s">
        <v>187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25">
      <c r="A187" s="26">
        <v>177</v>
      </c>
      <c r="B187" s="26">
        <v>532</v>
      </c>
      <c r="C187" s="26">
        <v>2017053203</v>
      </c>
      <c r="D187" s="13" t="s">
        <v>188</v>
      </c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spans="1:14" x14ac:dyDescent="0.25">
      <c r="A188" s="4">
        <v>178</v>
      </c>
      <c r="B188" s="4">
        <v>532</v>
      </c>
      <c r="C188" s="4">
        <v>2017053204</v>
      </c>
      <c r="D188" s="4" t="s">
        <v>189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25">
      <c r="A189" s="26">
        <v>179</v>
      </c>
      <c r="B189" s="26">
        <v>532</v>
      </c>
      <c r="C189" s="26">
        <v>2017053205</v>
      </c>
      <c r="D189" s="13" t="s">
        <v>190</v>
      </c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1:14" x14ac:dyDescent="0.25">
      <c r="A190" s="4">
        <v>180</v>
      </c>
      <c r="B190" s="4">
        <v>532</v>
      </c>
      <c r="C190" s="4">
        <v>2017053206</v>
      </c>
      <c r="D190" s="4" t="s">
        <v>191</v>
      </c>
      <c r="E190" s="4"/>
      <c r="F190" s="4"/>
      <c r="G190" s="4"/>
      <c r="H190" s="4" t="s">
        <v>339</v>
      </c>
      <c r="I190" s="4" t="s">
        <v>316</v>
      </c>
      <c r="J190" s="4" t="s">
        <v>334</v>
      </c>
      <c r="K190" s="4"/>
      <c r="L190" s="4"/>
      <c r="M190" s="4"/>
      <c r="N190" s="4">
        <v>3</v>
      </c>
    </row>
    <row r="191" spans="1:14" x14ac:dyDescent="0.25">
      <c r="A191" s="26">
        <v>181</v>
      </c>
      <c r="B191" s="26">
        <v>532</v>
      </c>
      <c r="C191" s="26">
        <v>2017053207</v>
      </c>
      <c r="D191" s="13" t="s">
        <v>192</v>
      </c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spans="1:14" x14ac:dyDescent="0.25">
      <c r="A192" s="26">
        <v>182</v>
      </c>
      <c r="B192" s="26">
        <v>532</v>
      </c>
      <c r="C192" s="26">
        <v>2017053208</v>
      </c>
      <c r="D192" s="13" t="s">
        <v>193</v>
      </c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1:14" x14ac:dyDescent="0.25">
      <c r="A193" s="26">
        <v>183</v>
      </c>
      <c r="B193" s="26">
        <v>532</v>
      </c>
      <c r="C193" s="26">
        <v>2017053209</v>
      </c>
      <c r="D193" s="13" t="s">
        <v>194</v>
      </c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spans="1:14" x14ac:dyDescent="0.25">
      <c r="A194" s="4">
        <v>184</v>
      </c>
      <c r="B194" s="4">
        <v>532</v>
      </c>
      <c r="C194" s="4">
        <v>2017053210</v>
      </c>
      <c r="D194" s="4" t="s">
        <v>195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25">
      <c r="A195" s="26">
        <v>185</v>
      </c>
      <c r="B195" s="26">
        <v>532</v>
      </c>
      <c r="C195" s="26">
        <v>2017053211</v>
      </c>
      <c r="D195" s="13" t="s">
        <v>196</v>
      </c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spans="1:14" x14ac:dyDescent="0.25">
      <c r="A196" s="4">
        <v>186</v>
      </c>
      <c r="B196" s="4">
        <v>532</v>
      </c>
      <c r="C196" s="4">
        <v>2017053212</v>
      </c>
      <c r="D196" s="4" t="s">
        <v>197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25">
      <c r="A197" s="4">
        <v>187</v>
      </c>
      <c r="B197" s="4">
        <v>532</v>
      </c>
      <c r="C197" s="4">
        <v>2017053213</v>
      </c>
      <c r="D197" s="4" t="s">
        <v>198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25">
      <c r="A198" s="26">
        <v>188</v>
      </c>
      <c r="B198" s="26">
        <v>532</v>
      </c>
      <c r="C198" s="26">
        <v>2017053214</v>
      </c>
      <c r="D198" s="13" t="s">
        <v>199</v>
      </c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spans="1:14" x14ac:dyDescent="0.25">
      <c r="A199" s="26">
        <v>189</v>
      </c>
      <c r="B199" s="26">
        <v>532</v>
      </c>
      <c r="C199" s="26">
        <v>2017053215</v>
      </c>
      <c r="D199" s="13" t="s">
        <v>200</v>
      </c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x14ac:dyDescent="0.25">
      <c r="A200" s="26">
        <v>190</v>
      </c>
      <c r="B200" s="26">
        <v>532</v>
      </c>
      <c r="C200" s="26">
        <v>2017053216</v>
      </c>
      <c r="D200" s="13" t="s">
        <v>201</v>
      </c>
      <c r="E200" s="26"/>
      <c r="F200" s="26"/>
      <c r="G200" s="26"/>
      <c r="H200" s="26"/>
      <c r="I200" s="26"/>
      <c r="J200" s="26"/>
      <c r="K200" s="26"/>
      <c r="L200" s="26"/>
      <c r="M200" s="26"/>
      <c r="N200" s="26"/>
    </row>
    <row r="201" spans="1:14" x14ac:dyDescent="0.25">
      <c r="A201" s="4">
        <v>191</v>
      </c>
      <c r="B201" s="4">
        <v>532</v>
      </c>
      <c r="C201" s="4">
        <v>2017053217</v>
      </c>
      <c r="D201" s="4" t="s">
        <v>202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25">
      <c r="A202" s="4">
        <v>192</v>
      </c>
      <c r="B202" s="4">
        <v>532</v>
      </c>
      <c r="C202" s="4">
        <v>2017053218</v>
      </c>
      <c r="D202" s="4" t="s">
        <v>203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25">
      <c r="A203" s="4">
        <v>193</v>
      </c>
      <c r="B203" s="4">
        <v>532</v>
      </c>
      <c r="C203" s="4">
        <v>2017053220</v>
      </c>
      <c r="D203" s="4" t="s">
        <v>204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25">
      <c r="A204" s="93">
        <v>194</v>
      </c>
      <c r="B204" s="93">
        <v>532</v>
      </c>
      <c r="C204" s="93">
        <v>2017053221</v>
      </c>
      <c r="D204" s="93" t="s">
        <v>205</v>
      </c>
      <c r="E204" s="93"/>
      <c r="F204" s="114" t="s">
        <v>608</v>
      </c>
      <c r="G204" s="114" t="s">
        <v>598</v>
      </c>
      <c r="H204" s="4" t="s">
        <v>340</v>
      </c>
      <c r="I204" s="4" t="s">
        <v>313</v>
      </c>
      <c r="J204" s="4" t="s">
        <v>336</v>
      </c>
      <c r="K204" s="93"/>
      <c r="L204" s="93"/>
      <c r="M204" s="93"/>
      <c r="N204" s="114">
        <v>3.3</v>
      </c>
    </row>
    <row r="205" spans="1:14" x14ac:dyDescent="0.25">
      <c r="A205" s="93"/>
      <c r="B205" s="93"/>
      <c r="C205" s="93"/>
      <c r="D205" s="93"/>
      <c r="E205" s="93"/>
      <c r="F205" s="114"/>
      <c r="G205" s="114"/>
      <c r="H205" s="4" t="s">
        <v>322</v>
      </c>
      <c r="I205" s="4" t="s">
        <v>335</v>
      </c>
      <c r="J205" s="4" t="s">
        <v>341</v>
      </c>
      <c r="K205" s="93"/>
      <c r="L205" s="93"/>
      <c r="M205" s="93"/>
      <c r="N205" s="114"/>
    </row>
    <row r="206" spans="1:14" x14ac:dyDescent="0.25">
      <c r="A206" s="26">
        <v>195</v>
      </c>
      <c r="B206" s="26">
        <v>532</v>
      </c>
      <c r="C206" s="26">
        <v>2017053222</v>
      </c>
      <c r="D206" s="13" t="s">
        <v>206</v>
      </c>
      <c r="E206" s="26"/>
      <c r="F206" s="26"/>
      <c r="G206" s="26"/>
      <c r="H206" s="26"/>
      <c r="I206" s="26"/>
      <c r="J206" s="26"/>
      <c r="K206" s="26"/>
      <c r="L206" s="26"/>
      <c r="M206" s="26"/>
      <c r="N206" s="26"/>
    </row>
    <row r="207" spans="1:14" x14ac:dyDescent="0.25">
      <c r="A207" s="26">
        <v>196</v>
      </c>
      <c r="B207" s="26">
        <v>532</v>
      </c>
      <c r="C207" s="26">
        <v>2017053223</v>
      </c>
      <c r="D207" s="13" t="s">
        <v>207</v>
      </c>
      <c r="E207" s="26"/>
      <c r="F207" s="84" t="s">
        <v>608</v>
      </c>
      <c r="G207" s="26" t="s">
        <v>598</v>
      </c>
      <c r="H207" s="26"/>
      <c r="I207" s="26"/>
      <c r="J207" s="26"/>
      <c r="K207" s="26"/>
      <c r="L207" s="26"/>
      <c r="M207" s="26"/>
      <c r="N207" s="84">
        <v>0.8</v>
      </c>
    </row>
    <row r="208" spans="1:14" x14ac:dyDescent="0.25">
      <c r="A208" s="26">
        <v>197</v>
      </c>
      <c r="B208" s="26">
        <v>532</v>
      </c>
      <c r="C208" s="26">
        <v>2017053224</v>
      </c>
      <c r="D208" s="13" t="s">
        <v>208</v>
      </c>
      <c r="E208" s="26"/>
      <c r="F208" s="26"/>
      <c r="G208" s="26"/>
      <c r="H208" s="26"/>
      <c r="I208" s="26"/>
      <c r="J208" s="26"/>
      <c r="K208" s="26"/>
      <c r="L208" s="26"/>
      <c r="M208" s="26"/>
      <c r="N208" s="26"/>
    </row>
    <row r="209" spans="1:14" x14ac:dyDescent="0.25">
      <c r="A209" s="4">
        <v>198</v>
      </c>
      <c r="B209" s="4">
        <v>532</v>
      </c>
      <c r="C209" s="4">
        <v>2017053225</v>
      </c>
      <c r="D209" s="4" t="s">
        <v>209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25">
      <c r="A210" s="26">
        <v>199</v>
      </c>
      <c r="B210" s="26">
        <v>532</v>
      </c>
      <c r="C210" s="26">
        <v>2017053226</v>
      </c>
      <c r="D210" s="13" t="s">
        <v>210</v>
      </c>
      <c r="E210" s="26"/>
      <c r="F210" s="26"/>
      <c r="G210" s="26"/>
      <c r="H210" s="26"/>
      <c r="I210" s="26"/>
      <c r="J210" s="26"/>
      <c r="K210" s="26"/>
      <c r="L210" s="26"/>
      <c r="M210" s="26"/>
      <c r="N210" s="26"/>
    </row>
    <row r="211" spans="1:14" x14ac:dyDescent="0.25">
      <c r="A211" s="4">
        <v>200</v>
      </c>
      <c r="B211" s="4">
        <v>532</v>
      </c>
      <c r="C211" s="4">
        <v>2017053227</v>
      </c>
      <c r="D211" s="4" t="s">
        <v>211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25">
      <c r="A212" s="4">
        <v>201</v>
      </c>
      <c r="B212" s="4">
        <v>532</v>
      </c>
      <c r="C212" s="4">
        <v>2017053227</v>
      </c>
      <c r="D212" s="4" t="s">
        <v>212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25">
      <c r="A213" s="4">
        <v>202</v>
      </c>
      <c r="B213" s="4">
        <v>532</v>
      </c>
      <c r="C213" s="4">
        <v>2017053228</v>
      </c>
      <c r="D213" s="4" t="s">
        <v>213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25">
      <c r="A214" s="4">
        <v>203</v>
      </c>
      <c r="B214" s="4">
        <v>532</v>
      </c>
      <c r="C214" s="4">
        <v>2017116314</v>
      </c>
      <c r="D214" s="4" t="s">
        <v>214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25">
      <c r="A215" s="4">
        <v>204</v>
      </c>
      <c r="B215" s="4">
        <v>532</v>
      </c>
      <c r="C215" s="4">
        <v>2017152128</v>
      </c>
      <c r="D215" s="4" t="s">
        <v>215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25">
      <c r="A216" s="16">
        <v>205</v>
      </c>
      <c r="B216" s="16">
        <v>533</v>
      </c>
      <c r="C216" s="16">
        <v>2017053301</v>
      </c>
      <c r="D216" s="16" t="s">
        <v>216</v>
      </c>
      <c r="E216" s="16"/>
      <c r="F216" s="16"/>
      <c r="G216" s="16"/>
      <c r="H216" s="4"/>
      <c r="I216" s="4"/>
      <c r="J216" s="4"/>
      <c r="K216" s="16"/>
      <c r="L216" s="16"/>
      <c r="M216" s="16"/>
      <c r="N216" s="16"/>
    </row>
    <row r="217" spans="1:14" x14ac:dyDescent="0.25">
      <c r="A217" s="16">
        <v>206</v>
      </c>
      <c r="B217" s="16">
        <v>533</v>
      </c>
      <c r="C217" s="16">
        <v>2017053302</v>
      </c>
      <c r="D217" s="16" t="s">
        <v>217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 x14ac:dyDescent="0.25">
      <c r="A218" s="16">
        <v>207</v>
      </c>
      <c r="B218" s="16">
        <v>533</v>
      </c>
      <c r="C218" s="16">
        <v>2017053303</v>
      </c>
      <c r="D218" s="16" t="s">
        <v>218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 x14ac:dyDescent="0.25">
      <c r="A219" s="16">
        <v>208</v>
      </c>
      <c r="B219" s="16">
        <v>533</v>
      </c>
      <c r="C219" s="16">
        <v>2017053304</v>
      </c>
      <c r="D219" s="16" t="s">
        <v>219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 x14ac:dyDescent="0.25">
      <c r="A220" s="16">
        <v>209</v>
      </c>
      <c r="B220" s="16">
        <v>533</v>
      </c>
      <c r="C220" s="16">
        <v>2017053305</v>
      </c>
      <c r="D220" s="16" t="s">
        <v>220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 x14ac:dyDescent="0.25">
      <c r="A221" s="16">
        <v>210</v>
      </c>
      <c r="B221" s="16">
        <v>533</v>
      </c>
      <c r="C221" s="16">
        <v>2017053306</v>
      </c>
      <c r="D221" s="16" t="s">
        <v>221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 x14ac:dyDescent="0.25">
      <c r="A222" s="16">
        <v>211</v>
      </c>
      <c r="B222" s="16">
        <v>533</v>
      </c>
      <c r="C222" s="16">
        <v>2017053307</v>
      </c>
      <c r="D222" s="16" t="s">
        <v>222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 x14ac:dyDescent="0.25">
      <c r="A223" s="16">
        <v>212</v>
      </c>
      <c r="B223" s="16">
        <v>533</v>
      </c>
      <c r="C223" s="16">
        <v>2017053308</v>
      </c>
      <c r="D223" s="16" t="s">
        <v>223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x14ac:dyDescent="0.25">
      <c r="A224" s="16">
        <v>213</v>
      </c>
      <c r="B224" s="16">
        <v>533</v>
      </c>
      <c r="C224" s="16">
        <v>2017053309</v>
      </c>
      <c r="D224" s="16" t="s">
        <v>224</v>
      </c>
      <c r="E224" s="16"/>
      <c r="F224" s="16"/>
      <c r="G224" s="16"/>
      <c r="H224" s="36" t="s">
        <v>342</v>
      </c>
      <c r="I224" s="36" t="s">
        <v>343</v>
      </c>
      <c r="J224" s="36" t="s">
        <v>334</v>
      </c>
      <c r="K224" s="16"/>
      <c r="L224" s="16"/>
      <c r="M224" s="16"/>
      <c r="N224" s="16">
        <v>2</v>
      </c>
    </row>
    <row r="225" spans="1:14" x14ac:dyDescent="0.25">
      <c r="A225" s="16">
        <v>214</v>
      </c>
      <c r="B225" s="16">
        <v>533</v>
      </c>
      <c r="C225" s="16">
        <v>2017053310</v>
      </c>
      <c r="D225" s="16" t="s">
        <v>225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 x14ac:dyDescent="0.25">
      <c r="A226" s="16">
        <v>215</v>
      </c>
      <c r="B226" s="16">
        <v>533</v>
      </c>
      <c r="C226" s="16">
        <v>2017053311</v>
      </c>
      <c r="D226" s="16" t="s">
        <v>226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 x14ac:dyDescent="0.25">
      <c r="A227" s="16">
        <v>216</v>
      </c>
      <c r="B227" s="16">
        <v>533</v>
      </c>
      <c r="C227" s="16">
        <v>2017053312</v>
      </c>
      <c r="D227" s="16" t="s">
        <v>227</v>
      </c>
      <c r="E227" s="16"/>
      <c r="F227" s="16"/>
      <c r="G227" s="16"/>
      <c r="H227" s="36" t="s">
        <v>344</v>
      </c>
      <c r="I227" s="36" t="s">
        <v>313</v>
      </c>
      <c r="J227" s="36" t="s">
        <v>345</v>
      </c>
      <c r="K227" s="16"/>
      <c r="L227" s="16"/>
      <c r="M227" s="16"/>
      <c r="N227" s="16">
        <v>1.2</v>
      </c>
    </row>
    <row r="228" spans="1:14" x14ac:dyDescent="0.25">
      <c r="A228" s="16">
        <v>217</v>
      </c>
      <c r="B228" s="16">
        <v>533</v>
      </c>
      <c r="C228" s="16">
        <v>2017053313</v>
      </c>
      <c r="D228" s="16" t="s">
        <v>228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 x14ac:dyDescent="0.25">
      <c r="A229" s="16">
        <v>218</v>
      </c>
      <c r="B229" s="16">
        <v>533</v>
      </c>
      <c r="C229" s="16">
        <v>2017053314</v>
      </c>
      <c r="D229" s="16" t="s">
        <v>229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 x14ac:dyDescent="0.25">
      <c r="A230" s="16">
        <v>219</v>
      </c>
      <c r="B230" s="16">
        <v>533</v>
      </c>
      <c r="C230" s="16">
        <v>2017053316</v>
      </c>
      <c r="D230" s="16" t="s">
        <v>230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x14ac:dyDescent="0.25">
      <c r="A231" s="16">
        <v>220</v>
      </c>
      <c r="B231" s="16">
        <v>533</v>
      </c>
      <c r="C231" s="16">
        <v>2017053317</v>
      </c>
      <c r="D231" s="16" t="s">
        <v>231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 x14ac:dyDescent="0.25">
      <c r="A232" s="16">
        <v>221</v>
      </c>
      <c r="B232" s="16">
        <v>533</v>
      </c>
      <c r="C232" s="16">
        <v>2017053318</v>
      </c>
      <c r="D232" s="16" t="s">
        <v>232</v>
      </c>
      <c r="E232" s="16"/>
      <c r="F232" s="16"/>
      <c r="G232" s="16"/>
      <c r="H232" s="36" t="s">
        <v>346</v>
      </c>
      <c r="I232" s="36" t="s">
        <v>343</v>
      </c>
      <c r="J232" s="36" t="s">
        <v>336</v>
      </c>
      <c r="K232" s="16"/>
      <c r="L232" s="16"/>
      <c r="M232" s="16"/>
      <c r="N232" s="16">
        <v>1.6</v>
      </c>
    </row>
    <row r="233" spans="1:14" x14ac:dyDescent="0.25">
      <c r="A233" s="16">
        <v>222</v>
      </c>
      <c r="B233" s="16">
        <v>533</v>
      </c>
      <c r="C233" s="16">
        <v>2017053319</v>
      </c>
      <c r="D233" s="16" t="s">
        <v>233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x14ac:dyDescent="0.25">
      <c r="A234" s="16">
        <v>223</v>
      </c>
      <c r="B234" s="16">
        <v>533</v>
      </c>
      <c r="C234" s="16">
        <v>2017053320</v>
      </c>
      <c r="D234" s="16" t="s">
        <v>234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x14ac:dyDescent="0.25">
      <c r="A235" s="16">
        <v>224</v>
      </c>
      <c r="B235" s="16">
        <v>533</v>
      </c>
      <c r="C235" s="16">
        <v>2017053321</v>
      </c>
      <c r="D235" s="16" t="s">
        <v>235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x14ac:dyDescent="0.25">
      <c r="A236" s="104">
        <v>225</v>
      </c>
      <c r="B236" s="104">
        <v>533</v>
      </c>
      <c r="C236" s="104">
        <v>2017053322</v>
      </c>
      <c r="D236" s="104" t="s">
        <v>236</v>
      </c>
      <c r="E236" s="104"/>
      <c r="F236" s="104"/>
      <c r="G236" s="104"/>
      <c r="H236" s="104" t="s">
        <v>347</v>
      </c>
      <c r="I236" s="36" t="s">
        <v>335</v>
      </c>
      <c r="J236" s="36" t="s">
        <v>338</v>
      </c>
      <c r="K236" s="104"/>
      <c r="L236" s="104"/>
      <c r="M236" s="104"/>
      <c r="N236" s="104">
        <v>4.8</v>
      </c>
    </row>
    <row r="237" spans="1:14" x14ac:dyDescent="0.25">
      <c r="A237" s="104"/>
      <c r="B237" s="104"/>
      <c r="C237" s="104"/>
      <c r="D237" s="104"/>
      <c r="E237" s="104"/>
      <c r="F237" s="104"/>
      <c r="G237" s="104"/>
      <c r="H237" s="104"/>
      <c r="I237" s="36" t="s">
        <v>335</v>
      </c>
      <c r="J237" s="36" t="s">
        <v>338</v>
      </c>
      <c r="K237" s="104"/>
      <c r="L237" s="104"/>
      <c r="M237" s="104"/>
      <c r="N237" s="104"/>
    </row>
    <row r="238" spans="1:14" x14ac:dyDescent="0.25">
      <c r="A238" s="104"/>
      <c r="B238" s="104"/>
      <c r="C238" s="104"/>
      <c r="D238" s="104"/>
      <c r="E238" s="104"/>
      <c r="F238" s="104"/>
      <c r="G238" s="104"/>
      <c r="H238" s="104"/>
      <c r="I238" s="36" t="s">
        <v>306</v>
      </c>
      <c r="J238" s="36" t="s">
        <v>338</v>
      </c>
      <c r="K238" s="104"/>
      <c r="L238" s="104"/>
      <c r="M238" s="104"/>
      <c r="N238" s="104"/>
    </row>
    <row r="239" spans="1:14" x14ac:dyDescent="0.25">
      <c r="A239" s="104"/>
      <c r="B239" s="104"/>
      <c r="C239" s="104"/>
      <c r="D239" s="104"/>
      <c r="E239" s="104"/>
      <c r="F239" s="104"/>
      <c r="G239" s="104"/>
      <c r="H239" s="36" t="s">
        <v>322</v>
      </c>
      <c r="I239" s="36" t="s">
        <v>306</v>
      </c>
      <c r="J239" s="36" t="s">
        <v>338</v>
      </c>
      <c r="K239" s="104"/>
      <c r="L239" s="104"/>
      <c r="M239" s="104"/>
      <c r="N239" s="104"/>
    </row>
    <row r="240" spans="1:14" x14ac:dyDescent="0.25">
      <c r="A240" s="104"/>
      <c r="B240" s="104"/>
      <c r="C240" s="104"/>
      <c r="D240" s="104"/>
      <c r="E240" s="104"/>
      <c r="F240" s="104"/>
      <c r="G240" s="104"/>
      <c r="H240" s="115" t="s">
        <v>348</v>
      </c>
      <c r="I240" s="36" t="s">
        <v>316</v>
      </c>
      <c r="J240" s="36" t="s">
        <v>338</v>
      </c>
      <c r="K240" s="104"/>
      <c r="L240" s="104"/>
      <c r="M240" s="104"/>
      <c r="N240" s="104"/>
    </row>
    <row r="241" spans="1:14" x14ac:dyDescent="0.25">
      <c r="A241" s="104"/>
      <c r="B241" s="104"/>
      <c r="C241" s="104"/>
      <c r="D241" s="104"/>
      <c r="E241" s="104"/>
      <c r="F241" s="104"/>
      <c r="G241" s="104"/>
      <c r="H241" s="115"/>
      <c r="I241" s="36" t="s">
        <v>316</v>
      </c>
      <c r="J241" s="36" t="s">
        <v>338</v>
      </c>
      <c r="K241" s="104"/>
      <c r="L241" s="104"/>
      <c r="M241" s="104"/>
      <c r="N241" s="104"/>
    </row>
    <row r="242" spans="1:14" x14ac:dyDescent="0.25">
      <c r="A242" s="17">
        <v>226</v>
      </c>
      <c r="B242" s="17">
        <v>533</v>
      </c>
      <c r="C242" s="17">
        <v>2017053323</v>
      </c>
      <c r="D242" s="17" t="s">
        <v>237</v>
      </c>
      <c r="E242" s="17"/>
      <c r="F242" s="17"/>
      <c r="G242" s="17"/>
      <c r="H242" s="16"/>
      <c r="I242" s="16"/>
      <c r="J242" s="16"/>
      <c r="K242" s="17"/>
      <c r="L242" s="17"/>
      <c r="M242" s="17"/>
      <c r="N242" s="17"/>
    </row>
    <row r="243" spans="1:14" x14ac:dyDescent="0.25">
      <c r="A243" s="16">
        <v>227</v>
      </c>
      <c r="B243" s="16">
        <v>533</v>
      </c>
      <c r="C243" s="16">
        <v>2017053324</v>
      </c>
      <c r="D243" s="16" t="s">
        <v>238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 x14ac:dyDescent="0.25">
      <c r="A244" s="16">
        <v>228</v>
      </c>
      <c r="B244" s="16">
        <v>533</v>
      </c>
      <c r="C244" s="16">
        <v>2017053325</v>
      </c>
      <c r="D244" s="16" t="s">
        <v>239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 x14ac:dyDescent="0.25">
      <c r="A245" s="16">
        <v>229</v>
      </c>
      <c r="B245" s="16">
        <v>533</v>
      </c>
      <c r="C245" s="16">
        <v>2017053326</v>
      </c>
      <c r="D245" s="16" t="s">
        <v>240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 x14ac:dyDescent="0.25">
      <c r="A246" s="16">
        <v>230</v>
      </c>
      <c r="B246" s="16">
        <v>533</v>
      </c>
      <c r="C246" s="16">
        <v>2017053327</v>
      </c>
      <c r="D246" s="16" t="s">
        <v>241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 x14ac:dyDescent="0.25">
      <c r="A247" s="16">
        <v>231</v>
      </c>
      <c r="B247" s="16">
        <v>533</v>
      </c>
      <c r="C247" s="16">
        <v>2017053328</v>
      </c>
      <c r="D247" s="16" t="s">
        <v>242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 x14ac:dyDescent="0.25">
      <c r="A248" s="16">
        <v>232</v>
      </c>
      <c r="B248" s="16">
        <v>533</v>
      </c>
      <c r="C248" s="16">
        <v>2017053329</v>
      </c>
      <c r="D248" s="16" t="s">
        <v>243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 x14ac:dyDescent="0.25">
      <c r="A249" s="16">
        <v>233</v>
      </c>
      <c r="B249" s="16">
        <v>533</v>
      </c>
      <c r="C249" s="16">
        <v>2017053330</v>
      </c>
      <c r="D249" s="16" t="s">
        <v>244</v>
      </c>
      <c r="E249" s="16"/>
      <c r="F249" s="16"/>
      <c r="G249" s="16"/>
      <c r="H249" s="36" t="s">
        <v>349</v>
      </c>
      <c r="I249" s="36" t="s">
        <v>343</v>
      </c>
      <c r="J249" s="36" t="s">
        <v>336</v>
      </c>
      <c r="K249" s="16"/>
      <c r="L249" s="16"/>
      <c r="M249" s="16"/>
      <c r="N249" s="16">
        <v>1.6</v>
      </c>
    </row>
    <row r="250" spans="1:14" x14ac:dyDescent="0.25">
      <c r="A250" s="16">
        <v>234</v>
      </c>
      <c r="B250" s="16">
        <v>533</v>
      </c>
      <c r="C250" s="16">
        <v>2017053331</v>
      </c>
      <c r="D250" s="16" t="s">
        <v>245</v>
      </c>
      <c r="E250" s="16"/>
      <c r="F250" s="16"/>
      <c r="G250" s="16"/>
      <c r="H250" s="4"/>
      <c r="I250" s="4"/>
      <c r="J250" s="4"/>
      <c r="K250" s="16"/>
      <c r="L250" s="16"/>
      <c r="M250" s="16"/>
      <c r="N250" s="16"/>
    </row>
    <row r="251" spans="1:14" x14ac:dyDescent="0.25">
      <c r="A251" s="16">
        <v>235</v>
      </c>
      <c r="B251" s="16">
        <v>533</v>
      </c>
      <c r="C251" s="16">
        <v>2017053332</v>
      </c>
      <c r="D251" s="16" t="s">
        <v>246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 x14ac:dyDescent="0.25">
      <c r="A252" s="16">
        <v>236</v>
      </c>
      <c r="B252" s="16">
        <v>533</v>
      </c>
      <c r="C252" s="16">
        <v>2017101426</v>
      </c>
      <c r="D252" s="16" t="s">
        <v>247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</sheetData>
  <mergeCells count="93">
    <mergeCell ref="N165:N168"/>
    <mergeCell ref="N204:N205"/>
    <mergeCell ref="N236:N241"/>
    <mergeCell ref="N1:N2"/>
    <mergeCell ref="N35:N37"/>
    <mergeCell ref="N73:N74"/>
    <mergeCell ref="N123:N124"/>
    <mergeCell ref="N159:N160"/>
    <mergeCell ref="L165:L168"/>
    <mergeCell ref="L204:L205"/>
    <mergeCell ref="L236:L241"/>
    <mergeCell ref="M1:M2"/>
    <mergeCell ref="M35:M37"/>
    <mergeCell ref="M73:M74"/>
    <mergeCell ref="M123:M124"/>
    <mergeCell ref="M159:M160"/>
    <mergeCell ref="M165:M168"/>
    <mergeCell ref="M204:M205"/>
    <mergeCell ref="M236:M241"/>
    <mergeCell ref="L1:L2"/>
    <mergeCell ref="L35:L37"/>
    <mergeCell ref="L73:L74"/>
    <mergeCell ref="L123:L124"/>
    <mergeCell ref="L159:L160"/>
    <mergeCell ref="K123:K124"/>
    <mergeCell ref="K159:K160"/>
    <mergeCell ref="K165:K168"/>
    <mergeCell ref="K204:K205"/>
    <mergeCell ref="K236:K241"/>
    <mergeCell ref="I1:I2"/>
    <mergeCell ref="J1:J2"/>
    <mergeCell ref="K1:K2"/>
    <mergeCell ref="K35:K37"/>
    <mergeCell ref="K73:K74"/>
    <mergeCell ref="G165:G168"/>
    <mergeCell ref="G204:G205"/>
    <mergeCell ref="G236:G241"/>
    <mergeCell ref="H1:H2"/>
    <mergeCell ref="H236:H238"/>
    <mergeCell ref="H240:H241"/>
    <mergeCell ref="G1:G2"/>
    <mergeCell ref="G35:G37"/>
    <mergeCell ref="G73:G74"/>
    <mergeCell ref="G123:G124"/>
    <mergeCell ref="G159:G160"/>
    <mergeCell ref="E165:E168"/>
    <mergeCell ref="E204:E205"/>
    <mergeCell ref="E236:E241"/>
    <mergeCell ref="F1:F2"/>
    <mergeCell ref="F35:F37"/>
    <mergeCell ref="F73:F74"/>
    <mergeCell ref="F123:F124"/>
    <mergeCell ref="F159:F160"/>
    <mergeCell ref="F165:F168"/>
    <mergeCell ref="F204:F205"/>
    <mergeCell ref="F236:F241"/>
    <mergeCell ref="E1:E2"/>
    <mergeCell ref="E35:E37"/>
    <mergeCell ref="E73:E74"/>
    <mergeCell ref="E123:E124"/>
    <mergeCell ref="E159:E160"/>
    <mergeCell ref="C165:C168"/>
    <mergeCell ref="C204:C205"/>
    <mergeCell ref="C236:C241"/>
    <mergeCell ref="D1:D2"/>
    <mergeCell ref="D35:D37"/>
    <mergeCell ref="D73:D74"/>
    <mergeCell ref="D123:D124"/>
    <mergeCell ref="D159:D160"/>
    <mergeCell ref="D165:D168"/>
    <mergeCell ref="D204:D205"/>
    <mergeCell ref="D236:D241"/>
    <mergeCell ref="C1:C2"/>
    <mergeCell ref="C35:C37"/>
    <mergeCell ref="C73:C74"/>
    <mergeCell ref="C123:C124"/>
    <mergeCell ref="C159:C160"/>
    <mergeCell ref="A165:A168"/>
    <mergeCell ref="A204:A205"/>
    <mergeCell ref="A236:A241"/>
    <mergeCell ref="B1:B2"/>
    <mergeCell ref="B35:B37"/>
    <mergeCell ref="B73:B74"/>
    <mergeCell ref="B123:B124"/>
    <mergeCell ref="B159:B160"/>
    <mergeCell ref="B165:B168"/>
    <mergeCell ref="B204:B205"/>
    <mergeCell ref="B236:B241"/>
    <mergeCell ref="A1:A2"/>
    <mergeCell ref="A35:A37"/>
    <mergeCell ref="A73:A74"/>
    <mergeCell ref="A123:A124"/>
    <mergeCell ref="A159:A160"/>
  </mergeCells>
  <phoneticPr fontId="21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49"/>
  <sheetViews>
    <sheetView topLeftCell="A283" zoomScale="85" zoomScaleNormal="85" workbookViewId="0">
      <selection activeCell="O294" sqref="O294"/>
    </sheetView>
  </sheetViews>
  <sheetFormatPr defaultColWidth="9" defaultRowHeight="14" x14ac:dyDescent="0.25"/>
  <cols>
    <col min="1" max="1" width="6.36328125" style="20" customWidth="1"/>
    <col min="2" max="2" width="5.6328125" style="20" customWidth="1"/>
    <col min="3" max="3" width="15.6328125" style="20" customWidth="1"/>
    <col min="4" max="4" width="12.08984375" style="20" customWidth="1"/>
    <col min="5" max="5" width="17.54296875" style="20" customWidth="1"/>
    <col min="6" max="6" width="11.36328125" style="20" customWidth="1"/>
    <col min="7" max="7" width="15.54296875" style="20" customWidth="1"/>
    <col min="8" max="8" width="9.1796875" style="20" customWidth="1"/>
    <col min="9" max="9" width="11.36328125" style="20" customWidth="1"/>
    <col min="10" max="10" width="15.54296875" style="20" customWidth="1"/>
    <col min="11" max="11" width="11.36328125" style="20" customWidth="1"/>
    <col min="12" max="12" width="13.453125" style="20" customWidth="1"/>
    <col min="13" max="13" width="23.6328125" style="20" customWidth="1"/>
    <col min="14" max="14" width="5" style="20" customWidth="1"/>
    <col min="15" max="256" width="10" style="3" customWidth="1"/>
  </cols>
  <sheetData>
    <row r="1" spans="1:14" s="19" customFormat="1" x14ac:dyDescent="0.25">
      <c r="A1" s="92" t="s">
        <v>0</v>
      </c>
      <c r="B1" s="97" t="s">
        <v>1</v>
      </c>
      <c r="C1" s="98" t="s">
        <v>2</v>
      </c>
      <c r="D1" s="98" t="s">
        <v>3</v>
      </c>
      <c r="E1" s="100" t="s">
        <v>350</v>
      </c>
      <c r="F1" s="100" t="s">
        <v>351</v>
      </c>
      <c r="G1" s="100" t="s">
        <v>352</v>
      </c>
      <c r="H1" s="100" t="s">
        <v>353</v>
      </c>
      <c r="I1" s="100" t="s">
        <v>354</v>
      </c>
      <c r="J1" s="100" t="s">
        <v>355</v>
      </c>
      <c r="K1" s="100" t="s">
        <v>351</v>
      </c>
      <c r="L1" s="100" t="s">
        <v>356</v>
      </c>
      <c r="M1" s="100" t="s">
        <v>357</v>
      </c>
      <c r="N1" s="100" t="s">
        <v>12</v>
      </c>
    </row>
    <row r="2" spans="1:14" s="19" customFormat="1" x14ac:dyDescent="0.25">
      <c r="A2" s="92"/>
      <c r="B2" s="97"/>
      <c r="C2" s="98"/>
      <c r="D2" s="98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4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3" s="4"/>
      <c r="J3" s="4"/>
      <c r="K3" s="4"/>
      <c r="L3" s="4"/>
      <c r="M3" s="4" t="s">
        <v>358</v>
      </c>
      <c r="N3" s="4">
        <v>0.5</v>
      </c>
    </row>
    <row r="4" spans="1:14" x14ac:dyDescent="0.25">
      <c r="A4" s="93">
        <v>2</v>
      </c>
      <c r="B4" s="93">
        <v>511</v>
      </c>
      <c r="C4" s="93">
        <v>2017051102</v>
      </c>
      <c r="D4" s="93" t="s">
        <v>14</v>
      </c>
      <c r="E4" s="93"/>
      <c r="F4" s="93"/>
      <c r="G4" s="93"/>
      <c r="H4" s="93"/>
      <c r="I4" s="93"/>
      <c r="J4" s="93"/>
      <c r="K4" s="93"/>
      <c r="L4" s="93"/>
      <c r="M4" s="4" t="s">
        <v>359</v>
      </c>
      <c r="N4" s="93">
        <v>1</v>
      </c>
    </row>
    <row r="5" spans="1:14" ht="14.4" customHeight="1" x14ac:dyDescent="0.25">
      <c r="A5" s="93"/>
      <c r="B5" s="93">
        <v>511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4" t="s">
        <v>360</v>
      </c>
      <c r="N5" s="93"/>
    </row>
    <row r="6" spans="1:14" x14ac:dyDescent="0.25">
      <c r="A6" s="4">
        <v>3</v>
      </c>
      <c r="B6" s="4">
        <v>511</v>
      </c>
      <c r="C6" s="4">
        <v>2017051103</v>
      </c>
      <c r="D6" s="4" t="s">
        <v>15</v>
      </c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4">
        <v>4</v>
      </c>
      <c r="B7" s="4">
        <v>511</v>
      </c>
      <c r="C7" s="4">
        <v>2017051104</v>
      </c>
      <c r="D7" s="4" t="s">
        <v>16</v>
      </c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>
        <v>5</v>
      </c>
      <c r="B8" s="4">
        <v>511</v>
      </c>
      <c r="C8" s="4">
        <v>2017051105</v>
      </c>
      <c r="D8" s="4" t="s">
        <v>17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>
        <v>6</v>
      </c>
      <c r="B9" s="4">
        <v>511</v>
      </c>
      <c r="C9" s="4">
        <v>2017051106</v>
      </c>
      <c r="D9" s="4" t="s">
        <v>18</v>
      </c>
      <c r="E9" s="4" t="s">
        <v>361</v>
      </c>
      <c r="F9" s="4" t="s">
        <v>362</v>
      </c>
      <c r="G9" s="4"/>
      <c r="H9" s="4"/>
      <c r="I9" s="4"/>
      <c r="J9" s="4"/>
      <c r="K9" s="4"/>
      <c r="L9" s="4"/>
      <c r="M9" s="4" t="s">
        <v>363</v>
      </c>
      <c r="N9" s="4">
        <v>1.5</v>
      </c>
    </row>
    <row r="10" spans="1:14" x14ac:dyDescent="0.25">
      <c r="A10" s="93">
        <v>7</v>
      </c>
      <c r="B10" s="93">
        <v>511</v>
      </c>
      <c r="C10" s="93">
        <v>2017051107</v>
      </c>
      <c r="D10" s="93" t="s">
        <v>19</v>
      </c>
      <c r="E10" s="93"/>
      <c r="F10" s="93"/>
      <c r="G10" s="93"/>
      <c r="H10" s="93"/>
      <c r="I10" s="93"/>
      <c r="J10" s="93"/>
      <c r="K10" s="93"/>
      <c r="L10" s="93"/>
      <c r="M10" s="4" t="s">
        <v>364</v>
      </c>
      <c r="N10" s="93">
        <v>3.5</v>
      </c>
    </row>
    <row r="11" spans="1:14" x14ac:dyDescent="0.25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4" t="s">
        <v>358</v>
      </c>
      <c r="N11" s="93"/>
    </row>
    <row r="12" spans="1:14" x14ac:dyDescent="0.2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4" t="s">
        <v>365</v>
      </c>
      <c r="N12" s="93"/>
    </row>
    <row r="13" spans="1:14" x14ac:dyDescent="0.25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4" t="s">
        <v>366</v>
      </c>
      <c r="N13" s="93"/>
    </row>
    <row r="14" spans="1:14" x14ac:dyDescent="0.2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4" t="s">
        <v>367</v>
      </c>
      <c r="N14" s="93"/>
    </row>
    <row r="15" spans="1:14" x14ac:dyDescent="0.2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4" t="s">
        <v>368</v>
      </c>
      <c r="N15" s="93"/>
    </row>
    <row r="16" spans="1:14" x14ac:dyDescent="0.25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4" t="s">
        <v>369</v>
      </c>
      <c r="N16" s="93"/>
    </row>
    <row r="17" spans="1:15" x14ac:dyDescent="0.25">
      <c r="A17" s="4">
        <v>8</v>
      </c>
      <c r="B17" s="4">
        <v>511</v>
      </c>
      <c r="C17" s="4">
        <v>2017051108</v>
      </c>
      <c r="D17" s="4" t="s">
        <v>20</v>
      </c>
      <c r="E17" s="4"/>
      <c r="F17" s="4"/>
      <c r="G17" s="4"/>
      <c r="H17" s="4"/>
      <c r="I17" s="4"/>
      <c r="J17" s="47" t="s">
        <v>562</v>
      </c>
      <c r="K17" s="47" t="s">
        <v>563</v>
      </c>
      <c r="L17" s="4"/>
      <c r="M17" s="4" t="s">
        <v>559</v>
      </c>
      <c r="N17" s="4">
        <v>4.5</v>
      </c>
    </row>
    <row r="18" spans="1:15" x14ac:dyDescent="0.25">
      <c r="A18" s="93">
        <v>9</v>
      </c>
      <c r="B18" s="93">
        <v>511</v>
      </c>
      <c r="C18" s="93">
        <v>2017051109</v>
      </c>
      <c r="D18" s="93" t="s">
        <v>21</v>
      </c>
      <c r="E18" s="93"/>
      <c r="F18" s="93"/>
      <c r="G18" s="93"/>
      <c r="H18" s="93"/>
      <c r="I18" s="93"/>
      <c r="J18" s="93"/>
      <c r="K18" s="93"/>
      <c r="L18" s="93"/>
      <c r="M18" s="4" t="s">
        <v>370</v>
      </c>
      <c r="N18" s="93">
        <v>2</v>
      </c>
    </row>
    <row r="19" spans="1:15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4" t="s">
        <v>364</v>
      </c>
      <c r="N19" s="93"/>
    </row>
    <row r="20" spans="1:15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4" t="s">
        <v>371</v>
      </c>
      <c r="N20" s="93"/>
    </row>
    <row r="21" spans="1:15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4" t="s">
        <v>366</v>
      </c>
      <c r="N21" s="93"/>
    </row>
    <row r="22" spans="1:15" x14ac:dyDescent="0.25">
      <c r="A22" s="4">
        <v>10</v>
      </c>
      <c r="B22" s="4">
        <v>511</v>
      </c>
      <c r="C22" s="4">
        <v>2017051110</v>
      </c>
      <c r="D22" s="4" t="s">
        <v>22</v>
      </c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5" x14ac:dyDescent="0.25">
      <c r="A23" s="4">
        <v>11</v>
      </c>
      <c r="B23" s="4">
        <v>511</v>
      </c>
      <c r="C23" s="4">
        <v>2017051111</v>
      </c>
      <c r="D23" s="4" t="s">
        <v>23</v>
      </c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5" x14ac:dyDescent="0.25">
      <c r="A24" s="4">
        <v>12</v>
      </c>
      <c r="B24" s="4">
        <v>511</v>
      </c>
      <c r="C24" s="4">
        <v>2017051112</v>
      </c>
      <c r="D24" s="4" t="s">
        <v>24</v>
      </c>
      <c r="E24" s="4"/>
      <c r="F24" s="4"/>
      <c r="G24" s="4"/>
      <c r="H24" s="4"/>
      <c r="I24" s="4"/>
      <c r="J24" s="4"/>
      <c r="K24" s="4"/>
      <c r="L24" s="4"/>
      <c r="M24" s="47" t="s">
        <v>559</v>
      </c>
      <c r="N24" s="4">
        <v>0.5</v>
      </c>
    </row>
    <row r="25" spans="1:15" x14ac:dyDescent="0.25">
      <c r="A25" s="93">
        <v>13</v>
      </c>
      <c r="B25" s="93">
        <v>511</v>
      </c>
      <c r="C25" s="93">
        <v>2017051113</v>
      </c>
      <c r="D25" s="93" t="s">
        <v>25</v>
      </c>
      <c r="E25" s="93"/>
      <c r="F25" s="93"/>
      <c r="G25" s="93"/>
      <c r="H25" s="93"/>
      <c r="I25" s="93"/>
      <c r="J25" s="93"/>
      <c r="K25" s="93"/>
      <c r="L25" s="93"/>
      <c r="M25" s="4" t="s">
        <v>358</v>
      </c>
      <c r="N25" s="93">
        <v>1</v>
      </c>
    </row>
    <row r="26" spans="1:15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4" t="s">
        <v>372</v>
      </c>
      <c r="N26" s="93"/>
    </row>
    <row r="27" spans="1:15" s="20" customFormat="1" x14ac:dyDescent="0.25">
      <c r="A27" s="4">
        <v>14</v>
      </c>
      <c r="B27" s="4">
        <v>511</v>
      </c>
      <c r="C27" s="4">
        <v>2017051114</v>
      </c>
      <c r="D27" s="4" t="s">
        <v>26</v>
      </c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5" s="20" customFormat="1" x14ac:dyDescent="0.25">
      <c r="A28" s="4">
        <v>15</v>
      </c>
      <c r="B28" s="4">
        <v>511</v>
      </c>
      <c r="C28" s="4">
        <v>2017051115</v>
      </c>
      <c r="D28" s="4" t="s">
        <v>27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21"/>
    </row>
    <row r="29" spans="1:15" s="20" customFormat="1" x14ac:dyDescent="0.25">
      <c r="A29" s="4">
        <v>16</v>
      </c>
      <c r="B29" s="4">
        <v>511</v>
      </c>
      <c r="C29" s="4">
        <v>2017051116</v>
      </c>
      <c r="D29" s="4" t="s">
        <v>28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21"/>
    </row>
    <row r="30" spans="1:15" s="20" customFormat="1" x14ac:dyDescent="0.25">
      <c r="A30" s="4">
        <v>17</v>
      </c>
      <c r="B30" s="4">
        <v>511</v>
      </c>
      <c r="C30" s="4">
        <v>2017051117</v>
      </c>
      <c r="D30" s="4" t="s">
        <v>29</v>
      </c>
      <c r="E30" s="4"/>
      <c r="F30" s="4"/>
      <c r="G30" s="4"/>
      <c r="H30" s="4"/>
      <c r="I30" s="4"/>
      <c r="J30" s="4"/>
      <c r="K30" s="4"/>
      <c r="L30" s="4"/>
      <c r="M30" s="4" t="s">
        <v>358</v>
      </c>
      <c r="N30" s="4">
        <v>0.5</v>
      </c>
      <c r="O30" s="21"/>
    </row>
    <row r="31" spans="1:15" s="20" customFormat="1" x14ac:dyDescent="0.25">
      <c r="A31" s="4">
        <v>18</v>
      </c>
      <c r="B31" s="4">
        <v>511</v>
      </c>
      <c r="C31" s="4">
        <v>2017051118</v>
      </c>
      <c r="D31" s="4" t="s">
        <v>30</v>
      </c>
      <c r="E31" s="4" t="s">
        <v>373</v>
      </c>
      <c r="F31" s="4" t="s">
        <v>316</v>
      </c>
      <c r="G31" s="4"/>
      <c r="H31" s="4"/>
      <c r="I31" s="4"/>
      <c r="J31" s="4"/>
      <c r="K31" s="4"/>
      <c r="L31" s="4"/>
      <c r="M31" s="4"/>
      <c r="N31" s="4">
        <v>1</v>
      </c>
      <c r="O31" s="21"/>
    </row>
    <row r="32" spans="1:15" s="20" customFormat="1" x14ac:dyDescent="0.25">
      <c r="A32" s="4">
        <v>19</v>
      </c>
      <c r="B32" s="4">
        <v>511</v>
      </c>
      <c r="C32" s="4">
        <v>2017051119</v>
      </c>
      <c r="D32" s="4" t="s">
        <v>31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21"/>
    </row>
    <row r="33" spans="1:15" s="20" customFormat="1" x14ac:dyDescent="0.25">
      <c r="A33" s="4">
        <v>20</v>
      </c>
      <c r="B33" s="4">
        <v>511</v>
      </c>
      <c r="C33" s="4">
        <v>2017051120</v>
      </c>
      <c r="D33" s="4" t="s">
        <v>32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21"/>
    </row>
    <row r="34" spans="1:15" x14ac:dyDescent="0.25">
      <c r="A34" s="4">
        <v>21</v>
      </c>
      <c r="B34" s="4">
        <v>511</v>
      </c>
      <c r="C34" s="4">
        <v>2017051121</v>
      </c>
      <c r="D34" s="4" t="s">
        <v>33</v>
      </c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5" x14ac:dyDescent="0.25">
      <c r="A35" s="93">
        <v>22</v>
      </c>
      <c r="B35" s="93">
        <v>511</v>
      </c>
      <c r="C35" s="93">
        <v>2017051122</v>
      </c>
      <c r="D35" s="93" t="s">
        <v>34</v>
      </c>
      <c r="E35" s="93"/>
      <c r="F35" s="93"/>
      <c r="G35" s="93"/>
      <c r="H35" s="93"/>
      <c r="I35" s="93"/>
      <c r="J35" s="93"/>
      <c r="K35" s="93"/>
      <c r="L35" s="93"/>
      <c r="M35" s="4" t="s">
        <v>374</v>
      </c>
      <c r="N35" s="93">
        <v>2</v>
      </c>
    </row>
    <row r="36" spans="1:15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4" t="s">
        <v>375</v>
      </c>
      <c r="N36" s="93"/>
    </row>
    <row r="37" spans="1:15" x14ac:dyDescent="0.2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4" t="s">
        <v>376</v>
      </c>
      <c r="N37" s="93"/>
    </row>
    <row r="38" spans="1:15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4" t="s">
        <v>358</v>
      </c>
      <c r="N38" s="93"/>
    </row>
    <row r="39" spans="1:15" x14ac:dyDescent="0.25">
      <c r="A39" s="93">
        <v>23</v>
      </c>
      <c r="B39" s="93">
        <v>511</v>
      </c>
      <c r="C39" s="93">
        <v>2017051123</v>
      </c>
      <c r="D39" s="93" t="s">
        <v>35</v>
      </c>
      <c r="E39" s="93"/>
      <c r="F39" s="93"/>
      <c r="G39" s="93"/>
      <c r="H39" s="93"/>
      <c r="I39" s="93"/>
      <c r="J39" s="93"/>
      <c r="K39" s="93"/>
      <c r="L39" s="93"/>
      <c r="M39" s="4" t="s">
        <v>358</v>
      </c>
      <c r="N39" s="93">
        <v>2.5</v>
      </c>
    </row>
    <row r="40" spans="1:15" x14ac:dyDescent="0.2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4" t="s">
        <v>377</v>
      </c>
      <c r="N40" s="93"/>
    </row>
    <row r="41" spans="1:15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4" t="s">
        <v>378</v>
      </c>
      <c r="N41" s="93"/>
    </row>
    <row r="42" spans="1:15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4" t="s">
        <v>367</v>
      </c>
      <c r="N42" s="93"/>
    </row>
    <row r="43" spans="1:15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4" t="s">
        <v>379</v>
      </c>
      <c r="N43" s="93"/>
    </row>
    <row r="44" spans="1:15" x14ac:dyDescent="0.25">
      <c r="A44" s="93">
        <v>24</v>
      </c>
      <c r="B44" s="93">
        <v>511</v>
      </c>
      <c r="C44" s="93">
        <v>2017051124</v>
      </c>
      <c r="D44" s="93" t="s">
        <v>36</v>
      </c>
      <c r="E44" s="93" t="s">
        <v>380</v>
      </c>
      <c r="F44" s="93"/>
      <c r="G44" s="134" t="s">
        <v>561</v>
      </c>
      <c r="H44" s="93">
        <v>1</v>
      </c>
      <c r="I44" s="93"/>
      <c r="J44" s="93"/>
      <c r="K44" s="93"/>
      <c r="L44" s="93"/>
      <c r="M44" s="4" t="s">
        <v>377</v>
      </c>
      <c r="N44" s="93">
        <v>5</v>
      </c>
    </row>
    <row r="45" spans="1:15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4" t="s">
        <v>378</v>
      </c>
      <c r="N45" s="93"/>
    </row>
    <row r="46" spans="1:15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4" t="s">
        <v>381</v>
      </c>
      <c r="N46" s="93"/>
    </row>
    <row r="47" spans="1:15" x14ac:dyDescent="0.2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4" t="s">
        <v>367</v>
      </c>
      <c r="N47" s="93"/>
    </row>
    <row r="48" spans="1:15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4" t="s">
        <v>358</v>
      </c>
      <c r="N48" s="93"/>
    </row>
    <row r="49" spans="1:14" x14ac:dyDescent="0.2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4" t="s">
        <v>382</v>
      </c>
      <c r="N49" s="93"/>
    </row>
    <row r="50" spans="1:14" x14ac:dyDescent="0.25">
      <c r="A50" s="93">
        <v>25</v>
      </c>
      <c r="B50" s="93">
        <v>511</v>
      </c>
      <c r="C50" s="93">
        <v>2017051125</v>
      </c>
      <c r="D50" s="93" t="s">
        <v>37</v>
      </c>
      <c r="E50" s="93"/>
      <c r="F50" s="93"/>
      <c r="G50" s="93"/>
      <c r="H50" s="93"/>
      <c r="I50" s="93"/>
      <c r="J50" s="93"/>
      <c r="K50" s="93"/>
      <c r="L50" s="93"/>
      <c r="M50" s="4" t="s">
        <v>374</v>
      </c>
      <c r="N50" s="93">
        <v>3</v>
      </c>
    </row>
    <row r="51" spans="1:14" x14ac:dyDescent="0.2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4" t="s">
        <v>375</v>
      </c>
      <c r="N51" s="93"/>
    </row>
    <row r="52" spans="1:14" x14ac:dyDescent="0.2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4" t="s">
        <v>383</v>
      </c>
      <c r="N52" s="93"/>
    </row>
    <row r="53" spans="1:14" ht="16" customHeight="1" x14ac:dyDescent="0.2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35" t="s">
        <v>384</v>
      </c>
      <c r="N53" s="93"/>
    </row>
    <row r="54" spans="1:14" x14ac:dyDescent="0.2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4" t="s">
        <v>358</v>
      </c>
      <c r="N54" s="93"/>
    </row>
    <row r="55" spans="1:14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4" t="s">
        <v>367</v>
      </c>
      <c r="N55" s="93"/>
    </row>
    <row r="56" spans="1:14" x14ac:dyDescent="0.25">
      <c r="A56" s="4">
        <v>26</v>
      </c>
      <c r="B56" s="4">
        <v>511</v>
      </c>
      <c r="C56" s="4">
        <v>2017051126</v>
      </c>
      <c r="D56" s="4" t="s">
        <v>38</v>
      </c>
      <c r="E56" s="4"/>
      <c r="F56" s="4"/>
      <c r="G56" s="4"/>
      <c r="H56" s="4"/>
      <c r="I56" s="4"/>
      <c r="J56" s="4"/>
      <c r="K56" s="4"/>
      <c r="L56" s="4"/>
      <c r="M56" s="35"/>
      <c r="N56" s="4"/>
    </row>
    <row r="57" spans="1:14" x14ac:dyDescent="0.25">
      <c r="A57" s="93">
        <v>27</v>
      </c>
      <c r="B57" s="93">
        <v>511</v>
      </c>
      <c r="C57" s="93">
        <v>2017051127</v>
      </c>
      <c r="D57" s="93" t="s">
        <v>39</v>
      </c>
      <c r="E57" s="96"/>
      <c r="F57" s="93"/>
      <c r="G57" s="93"/>
      <c r="H57" s="93"/>
      <c r="I57" s="93"/>
      <c r="J57" s="93"/>
      <c r="K57" s="93"/>
      <c r="L57" s="93"/>
      <c r="M57" s="13" t="s">
        <v>358</v>
      </c>
      <c r="N57" s="93">
        <v>2</v>
      </c>
    </row>
    <row r="58" spans="1:14" x14ac:dyDescent="0.25">
      <c r="A58" s="93"/>
      <c r="B58" s="93"/>
      <c r="C58" s="93"/>
      <c r="D58" s="93"/>
      <c r="E58" s="96"/>
      <c r="F58" s="93"/>
      <c r="G58" s="93"/>
      <c r="H58" s="93"/>
      <c r="I58" s="93"/>
      <c r="J58" s="93"/>
      <c r="K58" s="93"/>
      <c r="L58" s="93"/>
      <c r="M58" s="13" t="s">
        <v>385</v>
      </c>
      <c r="N58" s="93"/>
    </row>
    <row r="59" spans="1:14" x14ac:dyDescent="0.25">
      <c r="A59" s="93"/>
      <c r="B59" s="93"/>
      <c r="C59" s="93"/>
      <c r="D59" s="93"/>
      <c r="E59" s="96"/>
      <c r="F59" s="93"/>
      <c r="G59" s="93"/>
      <c r="H59" s="93"/>
      <c r="I59" s="93"/>
      <c r="J59" s="93"/>
      <c r="K59" s="93"/>
      <c r="L59" s="93"/>
      <c r="M59" s="13" t="s">
        <v>386</v>
      </c>
      <c r="N59" s="93"/>
    </row>
    <row r="60" spans="1:14" x14ac:dyDescent="0.25">
      <c r="A60" s="93"/>
      <c r="B60" s="93"/>
      <c r="C60" s="93"/>
      <c r="D60" s="93"/>
      <c r="E60" s="96"/>
      <c r="F60" s="93"/>
      <c r="G60" s="93"/>
      <c r="H60" s="93"/>
      <c r="I60" s="93"/>
      <c r="J60" s="93"/>
      <c r="K60" s="93"/>
      <c r="L60" s="93"/>
      <c r="M60" s="13" t="s">
        <v>387</v>
      </c>
      <c r="N60" s="93"/>
    </row>
    <row r="61" spans="1:14" x14ac:dyDescent="0.25">
      <c r="A61" s="4">
        <v>28</v>
      </c>
      <c r="B61" s="4">
        <v>511</v>
      </c>
      <c r="C61" s="4">
        <v>2017051128</v>
      </c>
      <c r="D61" s="4" t="s">
        <v>40</v>
      </c>
      <c r="E61" s="4"/>
      <c r="F61" s="4"/>
      <c r="G61" s="4"/>
      <c r="H61" s="4"/>
      <c r="I61" s="4"/>
      <c r="J61" s="4"/>
      <c r="K61" s="4"/>
      <c r="L61" s="4"/>
      <c r="M61" s="35"/>
      <c r="N61" s="4"/>
    </row>
    <row r="62" spans="1:14" x14ac:dyDescent="0.25">
      <c r="A62" s="4">
        <v>29</v>
      </c>
      <c r="B62" s="4">
        <v>511</v>
      </c>
      <c r="C62" s="4">
        <v>2017051129</v>
      </c>
      <c r="D62" s="4" t="s">
        <v>41</v>
      </c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4">
        <v>30</v>
      </c>
      <c r="B63" s="4">
        <v>511</v>
      </c>
      <c r="C63" s="4">
        <v>2017051130</v>
      </c>
      <c r="D63" s="4" t="s">
        <v>42</v>
      </c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93">
        <v>31</v>
      </c>
      <c r="B64" s="93">
        <v>511</v>
      </c>
      <c r="C64" s="93">
        <v>2017051131</v>
      </c>
      <c r="D64" s="93" t="s">
        <v>43</v>
      </c>
      <c r="E64" s="93"/>
      <c r="F64" s="93"/>
      <c r="G64" s="93"/>
      <c r="H64" s="93"/>
      <c r="I64" s="93"/>
      <c r="J64" s="93"/>
      <c r="K64" s="93"/>
      <c r="L64" s="93"/>
      <c r="M64" s="4" t="s">
        <v>388</v>
      </c>
      <c r="N64" s="93">
        <v>1</v>
      </c>
    </row>
    <row r="65" spans="1:14" x14ac:dyDescent="0.2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4" t="s">
        <v>358</v>
      </c>
      <c r="N65" s="93"/>
    </row>
    <row r="66" spans="1:14" x14ac:dyDescent="0.25">
      <c r="A66" s="4">
        <v>32</v>
      </c>
      <c r="B66" s="4">
        <v>511</v>
      </c>
      <c r="C66" s="4">
        <v>2017051132</v>
      </c>
      <c r="D66" s="4" t="s">
        <v>44</v>
      </c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25">
      <c r="A67" s="124">
        <v>33</v>
      </c>
      <c r="B67" s="124">
        <v>511</v>
      </c>
      <c r="C67" s="124">
        <v>2017051133</v>
      </c>
      <c r="D67" s="124" t="s">
        <v>45</v>
      </c>
      <c r="E67" s="81"/>
      <c r="F67" s="81"/>
      <c r="G67" s="81"/>
      <c r="H67" s="81"/>
      <c r="I67" s="81"/>
      <c r="J67" s="81"/>
      <c r="K67" s="81"/>
      <c r="L67" s="81"/>
      <c r="M67" s="84" t="s">
        <v>591</v>
      </c>
      <c r="N67" s="118">
        <v>4</v>
      </c>
    </row>
    <row r="68" spans="1:14" x14ac:dyDescent="0.25">
      <c r="A68" s="125"/>
      <c r="B68" s="125"/>
      <c r="C68" s="125"/>
      <c r="D68" s="125"/>
      <c r="E68" s="93" t="s">
        <v>380</v>
      </c>
      <c r="F68" s="93"/>
      <c r="G68" s="93"/>
      <c r="H68" s="93"/>
      <c r="I68" s="93"/>
      <c r="J68" s="93"/>
      <c r="K68" s="93"/>
      <c r="L68" s="93"/>
      <c r="M68" s="4" t="s">
        <v>389</v>
      </c>
      <c r="N68" s="119"/>
    </row>
    <row r="69" spans="1:14" x14ac:dyDescent="0.25">
      <c r="A69" s="126"/>
      <c r="B69" s="126"/>
      <c r="C69" s="126"/>
      <c r="D69" s="126"/>
      <c r="E69" s="93"/>
      <c r="F69" s="93"/>
      <c r="G69" s="93"/>
      <c r="H69" s="93"/>
      <c r="I69" s="93"/>
      <c r="J69" s="93"/>
      <c r="K69" s="93"/>
      <c r="L69" s="93"/>
      <c r="M69" s="4" t="s">
        <v>390</v>
      </c>
      <c r="N69" s="120"/>
    </row>
    <row r="70" spans="1:14" x14ac:dyDescent="0.25">
      <c r="A70" s="4">
        <v>34</v>
      </c>
      <c r="B70" s="4">
        <v>511</v>
      </c>
      <c r="C70" s="4">
        <v>2017051134</v>
      </c>
      <c r="D70" s="4" t="s">
        <v>46</v>
      </c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25">
      <c r="A71" s="4">
        <v>35</v>
      </c>
      <c r="B71" s="4">
        <v>511</v>
      </c>
      <c r="C71" s="4">
        <v>2017051135</v>
      </c>
      <c r="D71" s="4" t="s">
        <v>47</v>
      </c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25">
      <c r="A72" s="93">
        <v>36</v>
      </c>
      <c r="B72" s="93">
        <v>511</v>
      </c>
      <c r="C72" s="93">
        <v>2017071712</v>
      </c>
      <c r="D72" s="93" t="s">
        <v>48</v>
      </c>
      <c r="E72" s="93" t="s">
        <v>391</v>
      </c>
      <c r="F72" s="93"/>
      <c r="G72" s="93"/>
      <c r="H72" s="93"/>
      <c r="I72" s="93"/>
      <c r="J72" s="93"/>
      <c r="K72" s="93"/>
      <c r="L72" s="93"/>
      <c r="M72" s="4" t="s">
        <v>359</v>
      </c>
      <c r="N72" s="93">
        <v>6</v>
      </c>
    </row>
    <row r="73" spans="1:14" x14ac:dyDescent="0.2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4" t="s">
        <v>360</v>
      </c>
      <c r="N73" s="93"/>
    </row>
    <row r="74" spans="1:14" x14ac:dyDescent="0.2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4" t="s">
        <v>364</v>
      </c>
      <c r="N74" s="93"/>
    </row>
    <row r="75" spans="1:14" x14ac:dyDescent="0.2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4" t="s">
        <v>367</v>
      </c>
      <c r="N75" s="93"/>
    </row>
    <row r="76" spans="1:14" x14ac:dyDescent="0.25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4" t="s">
        <v>366</v>
      </c>
      <c r="N76" s="93"/>
    </row>
    <row r="77" spans="1:14" x14ac:dyDescent="0.25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4" t="s">
        <v>368</v>
      </c>
      <c r="N77" s="93"/>
    </row>
    <row r="78" spans="1:14" x14ac:dyDescent="0.25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4" t="s">
        <v>369</v>
      </c>
      <c r="N78" s="93"/>
    </row>
    <row r="79" spans="1:14" x14ac:dyDescent="0.2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4" t="s">
        <v>392</v>
      </c>
      <c r="N79" s="93"/>
    </row>
    <row r="80" spans="1:14" x14ac:dyDescent="0.25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4" t="s">
        <v>393</v>
      </c>
      <c r="N80" s="93"/>
    </row>
    <row r="81" spans="1:14" x14ac:dyDescent="0.25">
      <c r="A81" s="4">
        <v>37</v>
      </c>
      <c r="B81" s="4">
        <v>511</v>
      </c>
      <c r="C81" s="4">
        <v>2016051130</v>
      </c>
      <c r="D81" s="4" t="s">
        <v>49</v>
      </c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x14ac:dyDescent="0.25">
      <c r="A82" s="94">
        <v>38</v>
      </c>
      <c r="B82" s="94">
        <v>512</v>
      </c>
      <c r="C82" s="94">
        <v>2017051201</v>
      </c>
      <c r="D82" s="99" t="s">
        <v>50</v>
      </c>
      <c r="E82" s="99"/>
      <c r="F82" s="99"/>
      <c r="G82" s="94"/>
      <c r="H82" s="94"/>
      <c r="I82" s="94"/>
      <c r="J82" s="94"/>
      <c r="K82" s="94"/>
      <c r="L82" s="94"/>
      <c r="M82" s="6" t="s">
        <v>394</v>
      </c>
      <c r="N82" s="136">
        <v>1</v>
      </c>
    </row>
    <row r="83" spans="1:14" x14ac:dyDescent="0.25">
      <c r="A83" s="94"/>
      <c r="B83" s="94">
        <v>512</v>
      </c>
      <c r="C83" s="94"/>
      <c r="D83" s="99"/>
      <c r="E83" s="99"/>
      <c r="F83" s="99"/>
      <c r="G83" s="94"/>
      <c r="H83" s="94"/>
      <c r="I83" s="94"/>
      <c r="J83" s="94"/>
      <c r="K83" s="94"/>
      <c r="L83" s="94"/>
      <c r="M83" s="6" t="s">
        <v>395</v>
      </c>
      <c r="N83" s="136"/>
    </row>
    <row r="84" spans="1:14" x14ac:dyDescent="0.25">
      <c r="A84" s="94">
        <v>39</v>
      </c>
      <c r="B84" s="94">
        <v>512</v>
      </c>
      <c r="C84" s="94">
        <v>2017051202</v>
      </c>
      <c r="D84" s="99" t="s">
        <v>51</v>
      </c>
      <c r="E84" s="99"/>
      <c r="F84" s="99"/>
      <c r="G84" s="135" t="s">
        <v>561</v>
      </c>
      <c r="H84" s="94">
        <v>2</v>
      </c>
      <c r="I84" s="94"/>
      <c r="J84" s="94"/>
      <c r="K84" s="94"/>
      <c r="L84" s="94"/>
      <c r="M84" s="6" t="s">
        <v>395</v>
      </c>
      <c r="N84" s="94">
        <v>3</v>
      </c>
    </row>
    <row r="85" spans="1:14" x14ac:dyDescent="0.25">
      <c r="A85" s="94"/>
      <c r="B85" s="94"/>
      <c r="C85" s="94"/>
      <c r="D85" s="99"/>
      <c r="E85" s="99"/>
      <c r="F85" s="99"/>
      <c r="G85" s="94"/>
      <c r="H85" s="94"/>
      <c r="I85" s="94"/>
      <c r="J85" s="94"/>
      <c r="K85" s="94"/>
      <c r="L85" s="94"/>
      <c r="M85" s="37" t="s">
        <v>396</v>
      </c>
      <c r="N85" s="94"/>
    </row>
    <row r="86" spans="1:14" x14ac:dyDescent="0.25">
      <c r="A86" s="94"/>
      <c r="B86" s="94"/>
      <c r="C86" s="94"/>
      <c r="D86" s="99"/>
      <c r="E86" s="99"/>
      <c r="F86" s="99"/>
      <c r="G86" s="94"/>
      <c r="H86" s="94"/>
      <c r="I86" s="94"/>
      <c r="J86" s="94"/>
      <c r="K86" s="94"/>
      <c r="L86" s="94"/>
      <c r="M86" s="37" t="s">
        <v>397</v>
      </c>
      <c r="N86" s="94"/>
    </row>
    <row r="87" spans="1:14" x14ac:dyDescent="0.25">
      <c r="A87" s="94"/>
      <c r="B87" s="94"/>
      <c r="C87" s="94"/>
      <c r="D87" s="99"/>
      <c r="E87" s="99"/>
      <c r="F87" s="99"/>
      <c r="G87" s="94"/>
      <c r="H87" s="94"/>
      <c r="I87" s="94"/>
      <c r="J87" s="94"/>
      <c r="K87" s="94"/>
      <c r="L87" s="94"/>
      <c r="M87" s="37" t="s">
        <v>398</v>
      </c>
      <c r="N87" s="94"/>
    </row>
    <row r="88" spans="1:14" x14ac:dyDescent="0.25">
      <c r="A88" s="5">
        <v>40</v>
      </c>
      <c r="B88" s="5">
        <v>512</v>
      </c>
      <c r="C88" s="5">
        <v>2017051203</v>
      </c>
      <c r="D88" s="6" t="s">
        <v>52</v>
      </c>
      <c r="E88" s="6"/>
      <c r="F88" s="6"/>
      <c r="G88" s="5"/>
      <c r="H88" s="5"/>
      <c r="I88" s="5"/>
      <c r="J88" s="5"/>
      <c r="K88" s="5"/>
      <c r="L88" s="5"/>
      <c r="M88" s="6"/>
      <c r="N88" s="5"/>
    </row>
    <row r="89" spans="1:14" x14ac:dyDescent="0.25">
      <c r="A89" s="5">
        <v>41</v>
      </c>
      <c r="B89" s="5">
        <v>512</v>
      </c>
      <c r="C89" s="5">
        <v>2017051204</v>
      </c>
      <c r="D89" s="6" t="s">
        <v>53</v>
      </c>
      <c r="E89" s="6"/>
      <c r="F89" s="6"/>
      <c r="G89" s="5"/>
      <c r="H89" s="5"/>
      <c r="I89" s="5"/>
      <c r="J89" s="5"/>
      <c r="K89" s="5"/>
      <c r="L89" s="5"/>
      <c r="M89" s="6" t="s">
        <v>395</v>
      </c>
      <c r="N89" s="5">
        <v>0.5</v>
      </c>
    </row>
    <row r="90" spans="1:14" x14ac:dyDescent="0.25">
      <c r="A90" s="5">
        <v>42</v>
      </c>
      <c r="B90" s="5">
        <v>512</v>
      </c>
      <c r="C90" s="5">
        <v>2017051205</v>
      </c>
      <c r="D90" s="6" t="s">
        <v>54</v>
      </c>
      <c r="E90" s="6"/>
      <c r="F90" s="6"/>
      <c r="G90" s="5"/>
      <c r="H90" s="5"/>
      <c r="I90" s="5"/>
      <c r="J90" s="5"/>
      <c r="K90" s="5"/>
      <c r="L90" s="5"/>
      <c r="M90" s="6"/>
      <c r="N90" s="5"/>
    </row>
    <row r="91" spans="1:14" x14ac:dyDescent="0.25">
      <c r="A91" s="7">
        <v>43</v>
      </c>
      <c r="B91" s="7">
        <v>512</v>
      </c>
      <c r="C91" s="7">
        <v>2017051206</v>
      </c>
      <c r="D91" s="8" t="s">
        <v>55</v>
      </c>
      <c r="E91" s="28" t="s">
        <v>399</v>
      </c>
      <c r="F91" s="22" t="s">
        <v>400</v>
      </c>
      <c r="G91" s="7"/>
      <c r="H91" s="7"/>
      <c r="I91" s="7"/>
      <c r="J91" s="7"/>
      <c r="K91" s="7"/>
      <c r="L91" s="7"/>
      <c r="M91" s="22"/>
      <c r="N91" s="7">
        <v>2</v>
      </c>
    </row>
    <row r="92" spans="1:14" x14ac:dyDescent="0.25">
      <c r="A92" s="130">
        <v>44</v>
      </c>
      <c r="B92" s="130">
        <v>512</v>
      </c>
      <c r="C92" s="130">
        <v>2017051207</v>
      </c>
      <c r="D92" s="132" t="s">
        <v>56</v>
      </c>
      <c r="E92" s="113"/>
      <c r="F92" s="113"/>
      <c r="G92" s="130"/>
      <c r="H92" s="130"/>
      <c r="I92" s="130"/>
      <c r="J92" s="130"/>
      <c r="K92" s="130"/>
      <c r="L92" s="130"/>
      <c r="M92" s="22" t="s">
        <v>401</v>
      </c>
      <c r="N92" s="130">
        <v>1.5</v>
      </c>
    </row>
    <row r="93" spans="1:14" x14ac:dyDescent="0.25">
      <c r="A93" s="130"/>
      <c r="B93" s="130"/>
      <c r="C93" s="130"/>
      <c r="D93" s="132"/>
      <c r="E93" s="113"/>
      <c r="F93" s="113"/>
      <c r="G93" s="130"/>
      <c r="H93" s="130"/>
      <c r="I93" s="130"/>
      <c r="J93" s="130"/>
      <c r="K93" s="130"/>
      <c r="L93" s="130"/>
      <c r="M93" s="22" t="s">
        <v>402</v>
      </c>
      <c r="N93" s="130"/>
    </row>
    <row r="94" spans="1:14" x14ac:dyDescent="0.25">
      <c r="A94" s="130"/>
      <c r="B94" s="130"/>
      <c r="C94" s="130"/>
      <c r="D94" s="132"/>
      <c r="E94" s="113"/>
      <c r="F94" s="113"/>
      <c r="G94" s="130"/>
      <c r="H94" s="130"/>
      <c r="I94" s="130"/>
      <c r="J94" s="130"/>
      <c r="K94" s="130"/>
      <c r="L94" s="130"/>
      <c r="M94" s="6" t="s">
        <v>395</v>
      </c>
      <c r="N94" s="130"/>
    </row>
    <row r="95" spans="1:14" x14ac:dyDescent="0.25">
      <c r="A95" s="94">
        <v>45</v>
      </c>
      <c r="B95" s="94">
        <v>512</v>
      </c>
      <c r="C95" s="94">
        <v>2017051208</v>
      </c>
      <c r="D95" s="99" t="s">
        <v>57</v>
      </c>
      <c r="E95" s="99"/>
      <c r="F95" s="99"/>
      <c r="G95" s="94"/>
      <c r="H95" s="94"/>
      <c r="I95" s="94"/>
      <c r="J95" s="94"/>
      <c r="K95" s="94"/>
      <c r="L95" s="94"/>
      <c r="M95" s="6" t="s">
        <v>395</v>
      </c>
      <c r="N95" s="94">
        <v>2</v>
      </c>
    </row>
    <row r="96" spans="1:14" x14ac:dyDescent="0.25">
      <c r="A96" s="94"/>
      <c r="B96" s="94"/>
      <c r="C96" s="94"/>
      <c r="D96" s="99"/>
      <c r="E96" s="99"/>
      <c r="F96" s="99"/>
      <c r="G96" s="94"/>
      <c r="H96" s="94"/>
      <c r="I96" s="94"/>
      <c r="J96" s="94"/>
      <c r="K96" s="94"/>
      <c r="L96" s="94"/>
      <c r="M96" s="37" t="s">
        <v>396</v>
      </c>
      <c r="N96" s="94"/>
    </row>
    <row r="97" spans="1:14" x14ac:dyDescent="0.25">
      <c r="A97" s="94"/>
      <c r="B97" s="94"/>
      <c r="C97" s="94"/>
      <c r="D97" s="99"/>
      <c r="E97" s="99"/>
      <c r="F97" s="99"/>
      <c r="G97" s="94"/>
      <c r="H97" s="94"/>
      <c r="I97" s="94"/>
      <c r="J97" s="94"/>
      <c r="K97" s="94"/>
      <c r="L97" s="94"/>
      <c r="M97" s="22" t="s">
        <v>401</v>
      </c>
      <c r="N97" s="94"/>
    </row>
    <row r="98" spans="1:14" x14ac:dyDescent="0.25">
      <c r="A98" s="94"/>
      <c r="B98" s="94"/>
      <c r="C98" s="94"/>
      <c r="D98" s="99"/>
      <c r="E98" s="99"/>
      <c r="F98" s="99"/>
      <c r="G98" s="94"/>
      <c r="H98" s="94"/>
      <c r="I98" s="94"/>
      <c r="J98" s="94"/>
      <c r="K98" s="94"/>
      <c r="L98" s="94"/>
      <c r="M98" s="22" t="s">
        <v>402</v>
      </c>
      <c r="N98" s="94"/>
    </row>
    <row r="99" spans="1:14" x14ac:dyDescent="0.25">
      <c r="A99" s="5">
        <v>46</v>
      </c>
      <c r="B99" s="5">
        <v>512</v>
      </c>
      <c r="C99" s="5">
        <v>2017051209</v>
      </c>
      <c r="D99" s="6" t="s">
        <v>58</v>
      </c>
      <c r="E99" s="6"/>
      <c r="F99" s="6"/>
      <c r="G99" s="5"/>
      <c r="H99" s="5"/>
      <c r="I99" s="5"/>
      <c r="J99" s="5"/>
      <c r="K99" s="5"/>
      <c r="L99" s="5"/>
      <c r="M99" s="6" t="s">
        <v>395</v>
      </c>
      <c r="N99" s="5">
        <v>0.5</v>
      </c>
    </row>
    <row r="100" spans="1:14" x14ac:dyDescent="0.25">
      <c r="A100" s="130">
        <v>47</v>
      </c>
      <c r="B100" s="130">
        <v>512</v>
      </c>
      <c r="C100" s="130">
        <v>2017051210</v>
      </c>
      <c r="D100" s="133" t="s">
        <v>59</v>
      </c>
      <c r="E100" s="22" t="s">
        <v>403</v>
      </c>
      <c r="F100" s="22" t="s">
        <v>404</v>
      </c>
      <c r="G100" s="130"/>
      <c r="H100" s="130"/>
      <c r="I100" s="130"/>
      <c r="J100" s="130"/>
      <c r="K100" s="130"/>
      <c r="L100" s="130"/>
      <c r="M100" s="113"/>
      <c r="N100" s="130">
        <v>3</v>
      </c>
    </row>
    <row r="101" spans="1:14" x14ac:dyDescent="0.25">
      <c r="A101" s="130"/>
      <c r="B101" s="130"/>
      <c r="C101" s="130"/>
      <c r="D101" s="133"/>
      <c r="E101" s="22" t="s">
        <v>405</v>
      </c>
      <c r="F101" s="22" t="s">
        <v>316</v>
      </c>
      <c r="G101" s="130"/>
      <c r="H101" s="130"/>
      <c r="I101" s="130"/>
      <c r="J101" s="130"/>
      <c r="K101" s="130"/>
      <c r="L101" s="130"/>
      <c r="M101" s="113"/>
      <c r="N101" s="130"/>
    </row>
    <row r="102" spans="1:14" x14ac:dyDescent="0.25">
      <c r="A102" s="5">
        <v>48</v>
      </c>
      <c r="B102" s="5">
        <v>512</v>
      </c>
      <c r="C102" s="5">
        <v>2017051211</v>
      </c>
      <c r="D102" s="6" t="s">
        <v>60</v>
      </c>
      <c r="E102" s="6"/>
      <c r="F102" s="6"/>
      <c r="G102" s="5"/>
      <c r="H102" s="5"/>
      <c r="I102" s="5"/>
      <c r="J102" s="5"/>
      <c r="K102" s="5"/>
      <c r="L102" s="5"/>
      <c r="M102" s="6" t="s">
        <v>395</v>
      </c>
      <c r="N102" s="5">
        <v>0.5</v>
      </c>
    </row>
    <row r="103" spans="1:14" x14ac:dyDescent="0.25">
      <c r="A103" s="7">
        <v>49</v>
      </c>
      <c r="B103" s="7">
        <v>512</v>
      </c>
      <c r="C103" s="7">
        <v>2017051212</v>
      </c>
      <c r="D103" s="8" t="s">
        <v>61</v>
      </c>
      <c r="E103" s="22"/>
      <c r="F103" s="22"/>
      <c r="G103" s="7"/>
      <c r="H103" s="7"/>
      <c r="I103" s="7"/>
      <c r="J103" s="7"/>
      <c r="K103" s="7"/>
      <c r="L103" s="7"/>
      <c r="M103" s="22" t="s">
        <v>395</v>
      </c>
      <c r="N103" s="7">
        <v>0.5</v>
      </c>
    </row>
    <row r="104" spans="1:14" x14ac:dyDescent="0.25">
      <c r="A104" s="5">
        <v>50</v>
      </c>
      <c r="B104" s="5">
        <v>512</v>
      </c>
      <c r="C104" s="5">
        <v>2017051213</v>
      </c>
      <c r="D104" s="6" t="s">
        <v>62</v>
      </c>
      <c r="E104" s="6"/>
      <c r="F104" s="6"/>
      <c r="G104" s="5"/>
      <c r="H104" s="5"/>
      <c r="I104" s="5"/>
      <c r="J104" s="5"/>
      <c r="K104" s="5"/>
      <c r="L104" s="5"/>
      <c r="M104" s="6" t="s">
        <v>395</v>
      </c>
      <c r="N104" s="5">
        <v>0.5</v>
      </c>
    </row>
    <row r="105" spans="1:14" x14ac:dyDescent="0.25">
      <c r="A105" s="7">
        <v>51</v>
      </c>
      <c r="B105" s="7">
        <v>512</v>
      </c>
      <c r="C105" s="7">
        <v>2017051214</v>
      </c>
      <c r="D105" s="8" t="s">
        <v>63</v>
      </c>
      <c r="E105" s="22"/>
      <c r="F105" s="22"/>
      <c r="G105" s="7"/>
      <c r="H105" s="7"/>
      <c r="I105" s="7"/>
      <c r="J105" s="7"/>
      <c r="K105" s="7"/>
      <c r="L105" s="7"/>
      <c r="M105" s="22" t="s">
        <v>395</v>
      </c>
      <c r="N105" s="7">
        <v>0.5</v>
      </c>
    </row>
    <row r="106" spans="1:14" x14ac:dyDescent="0.25">
      <c r="A106" s="5">
        <v>52</v>
      </c>
      <c r="B106" s="5">
        <v>512</v>
      </c>
      <c r="C106" s="5">
        <v>2017051216</v>
      </c>
      <c r="D106" s="6" t="s">
        <v>64</v>
      </c>
      <c r="E106" s="6"/>
      <c r="F106" s="6"/>
      <c r="G106" s="5"/>
      <c r="H106" s="5"/>
      <c r="I106" s="5"/>
      <c r="J106" s="5"/>
      <c r="K106" s="5"/>
      <c r="L106" s="5"/>
      <c r="M106" s="6" t="s">
        <v>395</v>
      </c>
      <c r="N106" s="46">
        <v>0.5</v>
      </c>
    </row>
    <row r="107" spans="1:14" x14ac:dyDescent="0.25">
      <c r="A107" s="5">
        <v>53</v>
      </c>
      <c r="B107" s="5">
        <v>512</v>
      </c>
      <c r="C107" s="5">
        <v>2017051217</v>
      </c>
      <c r="D107" s="6" t="s">
        <v>65</v>
      </c>
      <c r="E107" s="6"/>
      <c r="F107" s="6"/>
      <c r="G107" s="5"/>
      <c r="H107" s="5"/>
      <c r="I107" s="5"/>
      <c r="J107" s="5"/>
      <c r="K107" s="5"/>
      <c r="L107" s="5"/>
      <c r="M107" s="6" t="s">
        <v>395</v>
      </c>
      <c r="N107" s="46">
        <v>0.5</v>
      </c>
    </row>
    <row r="108" spans="1:14" x14ac:dyDescent="0.25">
      <c r="A108" s="5">
        <v>54</v>
      </c>
      <c r="B108" s="5">
        <v>512</v>
      </c>
      <c r="C108" s="5">
        <v>2017051218</v>
      </c>
      <c r="D108" s="6" t="s">
        <v>66</v>
      </c>
      <c r="E108" s="6"/>
      <c r="F108" s="6"/>
      <c r="G108" s="5"/>
      <c r="H108" s="5"/>
      <c r="I108" s="5"/>
      <c r="J108" s="5"/>
      <c r="K108" s="5"/>
      <c r="L108" s="5"/>
      <c r="M108" s="6" t="s">
        <v>406</v>
      </c>
      <c r="N108" s="46">
        <v>1</v>
      </c>
    </row>
    <row r="109" spans="1:14" x14ac:dyDescent="0.25">
      <c r="A109" s="5">
        <v>55</v>
      </c>
      <c r="B109" s="5">
        <v>512</v>
      </c>
      <c r="C109" s="5">
        <v>2017051219</v>
      </c>
      <c r="D109" s="6" t="s">
        <v>67</v>
      </c>
      <c r="E109" s="24" t="s">
        <v>266</v>
      </c>
      <c r="F109" s="24" t="s">
        <v>266</v>
      </c>
      <c r="G109" s="5"/>
      <c r="H109" s="5"/>
      <c r="I109" s="5"/>
      <c r="J109" s="5"/>
      <c r="K109" s="5"/>
      <c r="L109" s="5"/>
      <c r="M109" s="24" t="s">
        <v>395</v>
      </c>
      <c r="N109" s="46">
        <v>0.5</v>
      </c>
    </row>
    <row r="110" spans="1:14" x14ac:dyDescent="0.25">
      <c r="A110" s="7">
        <v>56</v>
      </c>
      <c r="B110" s="7">
        <v>512</v>
      </c>
      <c r="C110" s="7">
        <v>2017051220</v>
      </c>
      <c r="D110" s="8" t="s">
        <v>68</v>
      </c>
      <c r="E110" s="22"/>
      <c r="F110" s="22"/>
      <c r="G110" s="7"/>
      <c r="H110" s="7"/>
      <c r="I110" s="7"/>
      <c r="J110" s="7"/>
      <c r="K110" s="7"/>
      <c r="L110" s="7"/>
      <c r="M110" s="28" t="s">
        <v>395</v>
      </c>
      <c r="N110" s="46">
        <v>0.5</v>
      </c>
    </row>
    <row r="111" spans="1:14" x14ac:dyDescent="0.25">
      <c r="A111" s="5">
        <v>57</v>
      </c>
      <c r="B111" s="5">
        <v>512</v>
      </c>
      <c r="C111" s="5">
        <v>2017051221</v>
      </c>
      <c r="D111" s="6" t="s">
        <v>69</v>
      </c>
      <c r="E111" s="6"/>
      <c r="F111" s="6"/>
      <c r="G111" s="49" t="s">
        <v>561</v>
      </c>
      <c r="H111" s="5">
        <v>2</v>
      </c>
      <c r="I111" s="5"/>
      <c r="J111" s="5"/>
      <c r="K111" s="5"/>
      <c r="L111" s="5"/>
      <c r="M111" s="6" t="s">
        <v>395</v>
      </c>
      <c r="N111" s="46">
        <v>1.5</v>
      </c>
    </row>
    <row r="112" spans="1:14" x14ac:dyDescent="0.25">
      <c r="A112" s="7">
        <v>58</v>
      </c>
      <c r="B112" s="7">
        <v>512</v>
      </c>
      <c r="C112" s="7">
        <v>2017051222</v>
      </c>
      <c r="D112" s="8" t="s">
        <v>70</v>
      </c>
      <c r="E112" s="22"/>
      <c r="F112" s="22"/>
      <c r="G112" s="7"/>
      <c r="H112" s="7"/>
      <c r="I112" s="7"/>
      <c r="J112" s="7"/>
      <c r="K112" s="7"/>
      <c r="L112" s="7"/>
      <c r="M112" s="22" t="s">
        <v>395</v>
      </c>
      <c r="N112" s="46">
        <v>0.5</v>
      </c>
    </row>
    <row r="113" spans="1:14" x14ac:dyDescent="0.25">
      <c r="A113" s="7">
        <v>59</v>
      </c>
      <c r="B113" s="7">
        <v>512</v>
      </c>
      <c r="C113" s="7">
        <v>2017051223</v>
      </c>
      <c r="D113" s="8" t="s">
        <v>71</v>
      </c>
      <c r="E113" s="22"/>
      <c r="F113" s="22"/>
      <c r="G113" s="7"/>
      <c r="H113" s="7"/>
      <c r="I113" s="7"/>
      <c r="J113" s="7"/>
      <c r="K113" s="7"/>
      <c r="L113" s="7"/>
      <c r="M113" s="22" t="s">
        <v>395</v>
      </c>
      <c r="N113" s="46">
        <v>0.5</v>
      </c>
    </row>
    <row r="114" spans="1:14" x14ac:dyDescent="0.25">
      <c r="A114" s="5">
        <v>60</v>
      </c>
      <c r="B114" s="5">
        <v>512</v>
      </c>
      <c r="C114" s="5">
        <v>2017051224</v>
      </c>
      <c r="D114" s="6" t="s">
        <v>72</v>
      </c>
      <c r="E114" s="6"/>
      <c r="F114" s="6"/>
      <c r="G114" s="5"/>
      <c r="H114" s="5"/>
      <c r="I114" s="5"/>
      <c r="J114" s="5"/>
      <c r="K114" s="5"/>
      <c r="L114" s="5"/>
      <c r="M114" s="6" t="s">
        <v>395</v>
      </c>
      <c r="N114" s="46">
        <v>0.5</v>
      </c>
    </row>
    <row r="115" spans="1:14" x14ac:dyDescent="0.25">
      <c r="A115" s="5">
        <v>61</v>
      </c>
      <c r="B115" s="5">
        <v>512</v>
      </c>
      <c r="C115" s="5">
        <v>2017051225</v>
      </c>
      <c r="D115" s="6" t="s">
        <v>73</v>
      </c>
      <c r="E115" s="24"/>
      <c r="F115" s="24"/>
      <c r="G115" s="5"/>
      <c r="H115" s="5"/>
      <c r="I115" s="5"/>
      <c r="J115" s="5"/>
      <c r="K115" s="5"/>
      <c r="L115" s="5"/>
      <c r="M115" s="24" t="s">
        <v>395</v>
      </c>
      <c r="N115" s="46">
        <v>0.5</v>
      </c>
    </row>
    <row r="116" spans="1:14" x14ac:dyDescent="0.25">
      <c r="A116" s="5">
        <v>62</v>
      </c>
      <c r="B116" s="5">
        <v>512</v>
      </c>
      <c r="C116" s="5">
        <v>2017051226</v>
      </c>
      <c r="D116" s="6" t="s">
        <v>74</v>
      </c>
      <c r="E116" s="5"/>
      <c r="F116" s="5"/>
      <c r="G116" s="49" t="s">
        <v>561</v>
      </c>
      <c r="H116" s="5">
        <v>2</v>
      </c>
      <c r="I116" s="5"/>
      <c r="J116" s="5"/>
      <c r="K116" s="5"/>
      <c r="L116" s="5"/>
      <c r="M116" s="6" t="s">
        <v>395</v>
      </c>
      <c r="N116" s="46">
        <v>1.5</v>
      </c>
    </row>
    <row r="117" spans="1:14" x14ac:dyDescent="0.25">
      <c r="A117" s="5">
        <v>63</v>
      </c>
      <c r="B117" s="5">
        <v>512</v>
      </c>
      <c r="C117" s="5">
        <v>2017051227</v>
      </c>
      <c r="D117" s="6" t="s">
        <v>75</v>
      </c>
      <c r="E117" s="5"/>
      <c r="F117" s="5"/>
      <c r="G117" s="5"/>
      <c r="H117" s="5"/>
      <c r="I117" s="5"/>
      <c r="J117" s="5"/>
      <c r="K117" s="5"/>
      <c r="L117" s="5"/>
      <c r="M117" s="6" t="s">
        <v>395</v>
      </c>
      <c r="N117" s="46">
        <v>0.5</v>
      </c>
    </row>
    <row r="118" spans="1:14" x14ac:dyDescent="0.25">
      <c r="A118" s="5">
        <v>64</v>
      </c>
      <c r="B118" s="5">
        <v>512</v>
      </c>
      <c r="C118" s="5">
        <v>2017051228</v>
      </c>
      <c r="D118" s="6" t="s">
        <v>76</v>
      </c>
      <c r="E118" s="5"/>
      <c r="F118" s="5"/>
      <c r="G118" s="5"/>
      <c r="H118" s="5"/>
      <c r="I118" s="5"/>
      <c r="J118" s="5"/>
      <c r="K118" s="5"/>
      <c r="L118" s="5"/>
      <c r="M118" s="6" t="s">
        <v>395</v>
      </c>
      <c r="N118" s="46">
        <v>0.5</v>
      </c>
    </row>
    <row r="119" spans="1:14" x14ac:dyDescent="0.25">
      <c r="A119" s="5">
        <v>65</v>
      </c>
      <c r="B119" s="5">
        <v>512</v>
      </c>
      <c r="C119" s="5">
        <v>2017051229</v>
      </c>
      <c r="D119" s="6" t="s">
        <v>77</v>
      </c>
      <c r="E119" s="5"/>
      <c r="F119" s="5"/>
      <c r="G119" s="5"/>
      <c r="H119" s="5"/>
      <c r="I119" s="5"/>
      <c r="J119" s="5"/>
      <c r="K119" s="5"/>
      <c r="L119" s="5"/>
      <c r="M119" s="6" t="s">
        <v>395</v>
      </c>
      <c r="N119" s="46">
        <v>0.5</v>
      </c>
    </row>
    <row r="120" spans="1:14" x14ac:dyDescent="0.25">
      <c r="A120" s="5">
        <v>66</v>
      </c>
      <c r="B120" s="5">
        <v>512</v>
      </c>
      <c r="C120" s="5">
        <v>2017051230</v>
      </c>
      <c r="D120" s="6" t="s">
        <v>78</v>
      </c>
      <c r="E120" s="5"/>
      <c r="F120" s="5"/>
      <c r="G120" s="5"/>
      <c r="H120" s="5"/>
      <c r="I120" s="5"/>
      <c r="J120" s="5"/>
      <c r="K120" s="5"/>
      <c r="L120" s="5"/>
      <c r="M120" s="6"/>
      <c r="N120" s="5"/>
    </row>
    <row r="121" spans="1:14" x14ac:dyDescent="0.25">
      <c r="A121" s="57">
        <v>67</v>
      </c>
      <c r="B121" s="57">
        <v>512</v>
      </c>
      <c r="C121" s="57">
        <v>2017051231</v>
      </c>
      <c r="D121" s="60" t="s">
        <v>79</v>
      </c>
      <c r="E121" s="57"/>
      <c r="F121" s="7"/>
      <c r="G121" s="57"/>
      <c r="H121" s="57"/>
      <c r="I121" s="57"/>
      <c r="J121" s="57"/>
      <c r="K121" s="57"/>
      <c r="L121" s="57"/>
      <c r="M121" s="22" t="s">
        <v>395</v>
      </c>
      <c r="N121" s="57">
        <v>0.5</v>
      </c>
    </row>
    <row r="122" spans="1:14" x14ac:dyDescent="0.25">
      <c r="A122" s="5">
        <v>68</v>
      </c>
      <c r="B122" s="5">
        <v>512</v>
      </c>
      <c r="C122" s="5">
        <v>2017051233</v>
      </c>
      <c r="D122" s="6" t="s">
        <v>80</v>
      </c>
      <c r="E122" s="5"/>
      <c r="F122" s="5"/>
      <c r="G122" s="5"/>
      <c r="H122" s="5"/>
      <c r="I122" s="5"/>
      <c r="J122" s="5"/>
      <c r="K122" s="5"/>
      <c r="L122" s="5"/>
      <c r="M122" s="6" t="s">
        <v>395</v>
      </c>
      <c r="N122" s="5">
        <v>0.5</v>
      </c>
    </row>
    <row r="123" spans="1:14" x14ac:dyDescent="0.25">
      <c r="A123" s="5">
        <v>69</v>
      </c>
      <c r="B123" s="5">
        <v>512</v>
      </c>
      <c r="C123" s="5">
        <v>2017051234</v>
      </c>
      <c r="D123" s="6" t="s">
        <v>81</v>
      </c>
      <c r="E123" s="5"/>
      <c r="F123" s="5"/>
      <c r="G123" s="5"/>
      <c r="H123" s="5"/>
      <c r="I123" s="5"/>
      <c r="J123" s="5"/>
      <c r="K123" s="5"/>
      <c r="L123" s="5"/>
      <c r="M123" s="6" t="s">
        <v>395</v>
      </c>
      <c r="N123" s="5">
        <v>0.5</v>
      </c>
    </row>
    <row r="124" spans="1:14" x14ac:dyDescent="0.25">
      <c r="A124" s="7">
        <v>70</v>
      </c>
      <c r="B124" s="7">
        <v>512</v>
      </c>
      <c r="C124" s="7">
        <v>2017051235</v>
      </c>
      <c r="D124" s="8" t="s">
        <v>82</v>
      </c>
      <c r="E124" s="7"/>
      <c r="F124" s="7"/>
      <c r="G124" s="7"/>
      <c r="H124" s="7"/>
      <c r="I124" s="7"/>
      <c r="J124" s="7"/>
      <c r="K124" s="7"/>
      <c r="L124" s="7"/>
      <c r="M124" s="22" t="s">
        <v>395</v>
      </c>
      <c r="N124" s="7">
        <v>0.5</v>
      </c>
    </row>
    <row r="125" spans="1:14" x14ac:dyDescent="0.25">
      <c r="A125" s="5">
        <v>71</v>
      </c>
      <c r="B125" s="5">
        <v>512</v>
      </c>
      <c r="C125" s="5">
        <v>2017011426</v>
      </c>
      <c r="D125" s="6" t="s">
        <v>83</v>
      </c>
      <c r="E125" s="5"/>
      <c r="F125" s="5"/>
      <c r="G125" s="5"/>
      <c r="H125" s="5"/>
      <c r="I125" s="5"/>
      <c r="J125" s="5"/>
      <c r="K125" s="5"/>
      <c r="L125" s="5"/>
      <c r="M125" s="22" t="s">
        <v>395</v>
      </c>
      <c r="N125" s="5">
        <v>0.5</v>
      </c>
    </row>
    <row r="126" spans="1:14" x14ac:dyDescent="0.25">
      <c r="A126" s="5">
        <v>72</v>
      </c>
      <c r="B126" s="5">
        <v>512</v>
      </c>
      <c r="C126" s="5">
        <v>2017101101</v>
      </c>
      <c r="D126" s="6" t="s">
        <v>84</v>
      </c>
      <c r="E126" s="5"/>
      <c r="F126" s="5"/>
      <c r="G126" s="5"/>
      <c r="H126" s="5"/>
      <c r="I126" s="5"/>
      <c r="J126" s="5"/>
      <c r="K126" s="5"/>
      <c r="L126" s="5"/>
      <c r="M126" s="22" t="s">
        <v>395</v>
      </c>
      <c r="N126" s="5">
        <v>0.5</v>
      </c>
    </row>
    <row r="127" spans="1:14" x14ac:dyDescent="0.25">
      <c r="A127" s="25">
        <v>73</v>
      </c>
      <c r="B127" s="25">
        <v>513</v>
      </c>
      <c r="C127" s="25">
        <v>2017051301</v>
      </c>
      <c r="D127" s="4" t="s">
        <v>85</v>
      </c>
      <c r="E127" s="29"/>
      <c r="F127" s="30"/>
      <c r="G127" s="25"/>
      <c r="H127" s="25"/>
      <c r="I127" s="25"/>
      <c r="J127" s="25"/>
      <c r="K127" s="25"/>
      <c r="L127" s="25"/>
      <c r="M127" s="30"/>
      <c r="N127" s="25"/>
    </row>
    <row r="128" spans="1:14" x14ac:dyDescent="0.25">
      <c r="A128" s="10">
        <v>74</v>
      </c>
      <c r="B128" s="10">
        <v>513</v>
      </c>
      <c r="C128" s="10">
        <v>2017051302</v>
      </c>
      <c r="D128" s="10" t="s">
        <v>86</v>
      </c>
      <c r="E128" s="32"/>
      <c r="F128" s="32"/>
      <c r="G128" s="10"/>
      <c r="H128" s="10"/>
      <c r="I128" s="10"/>
      <c r="J128" s="10"/>
      <c r="K128" s="10"/>
      <c r="L128" s="10"/>
      <c r="M128" s="32"/>
      <c r="N128" s="10"/>
    </row>
    <row r="129" spans="1:14" x14ac:dyDescent="0.25">
      <c r="A129" s="25">
        <v>75</v>
      </c>
      <c r="B129" s="25">
        <v>513</v>
      </c>
      <c r="C129" s="25">
        <v>2017051303</v>
      </c>
      <c r="D129" s="4" t="s">
        <v>87</v>
      </c>
      <c r="E129" s="30"/>
      <c r="F129" s="30"/>
      <c r="G129" s="25"/>
      <c r="H129" s="25"/>
      <c r="I129" s="25"/>
      <c r="J129" s="25"/>
      <c r="K129" s="25"/>
      <c r="L129" s="25"/>
      <c r="M129" s="30"/>
      <c r="N129" s="25"/>
    </row>
    <row r="130" spans="1:14" x14ac:dyDescent="0.25">
      <c r="A130" s="25">
        <v>76</v>
      </c>
      <c r="B130" s="25">
        <v>513</v>
      </c>
      <c r="C130" s="25">
        <v>2017051304</v>
      </c>
      <c r="D130" s="4" t="s">
        <v>88</v>
      </c>
      <c r="E130" s="30"/>
      <c r="F130" s="30"/>
      <c r="G130" s="25"/>
      <c r="H130" s="25"/>
      <c r="I130" s="25"/>
      <c r="J130" s="25"/>
      <c r="K130" s="25"/>
      <c r="L130" s="25"/>
      <c r="M130" s="30"/>
      <c r="N130" s="25"/>
    </row>
    <row r="131" spans="1:14" x14ac:dyDescent="0.25">
      <c r="A131" s="25">
        <v>77</v>
      </c>
      <c r="B131" s="25">
        <v>513</v>
      </c>
      <c r="C131" s="25">
        <v>2017051305</v>
      </c>
      <c r="D131" s="4" t="s">
        <v>89</v>
      </c>
      <c r="E131" s="30"/>
      <c r="F131" s="30"/>
      <c r="G131" s="25"/>
      <c r="H131" s="25"/>
      <c r="I131" s="25"/>
      <c r="J131" s="25"/>
      <c r="K131" s="25"/>
      <c r="L131" s="25"/>
      <c r="M131" s="30"/>
      <c r="N131" s="25"/>
    </row>
    <row r="132" spans="1:14" x14ac:dyDescent="0.25">
      <c r="A132" s="10">
        <v>78</v>
      </c>
      <c r="B132" s="10">
        <v>513</v>
      </c>
      <c r="C132" s="10">
        <v>2017051306</v>
      </c>
      <c r="D132" s="10" t="s">
        <v>90</v>
      </c>
      <c r="E132" s="32"/>
      <c r="F132" s="32"/>
      <c r="G132" s="10"/>
      <c r="H132" s="10"/>
      <c r="I132" s="10"/>
      <c r="J132" s="10"/>
      <c r="K132" s="10"/>
      <c r="L132" s="10"/>
      <c r="M132" s="32"/>
      <c r="N132" s="10"/>
    </row>
    <row r="133" spans="1:14" x14ac:dyDescent="0.25">
      <c r="A133" s="25">
        <v>79</v>
      </c>
      <c r="B133" s="25">
        <v>513</v>
      </c>
      <c r="C133" s="25">
        <v>2017051307</v>
      </c>
      <c r="D133" s="4" t="s">
        <v>91</v>
      </c>
      <c r="E133" s="30"/>
      <c r="F133" s="30"/>
      <c r="G133" s="25"/>
      <c r="H133" s="25"/>
      <c r="I133" s="25"/>
      <c r="J133" s="25"/>
      <c r="K133" s="25"/>
      <c r="L133" s="25"/>
      <c r="M133" s="30"/>
      <c r="N133" s="25"/>
    </row>
    <row r="134" spans="1:14" x14ac:dyDescent="0.25">
      <c r="A134" s="25">
        <v>80</v>
      </c>
      <c r="B134" s="25">
        <v>513</v>
      </c>
      <c r="C134" s="25">
        <v>2017051308</v>
      </c>
      <c r="D134" s="4" t="s">
        <v>92</v>
      </c>
      <c r="E134" s="30"/>
      <c r="F134" s="30"/>
      <c r="G134" s="25"/>
      <c r="H134" s="25"/>
      <c r="I134" s="25"/>
      <c r="J134" s="25"/>
      <c r="K134" s="25"/>
      <c r="L134" s="25"/>
      <c r="M134" s="11" t="s">
        <v>407</v>
      </c>
      <c r="N134" s="25">
        <v>1.5</v>
      </c>
    </row>
    <row r="135" spans="1:14" x14ac:dyDescent="0.25">
      <c r="A135" s="25">
        <v>81</v>
      </c>
      <c r="B135" s="25">
        <v>513</v>
      </c>
      <c r="C135" s="25">
        <v>2017051909</v>
      </c>
      <c r="D135" s="4" t="s">
        <v>93</v>
      </c>
      <c r="E135" s="30"/>
      <c r="F135" s="30"/>
      <c r="G135" s="25"/>
      <c r="H135" s="25"/>
      <c r="I135" s="25"/>
      <c r="J135" s="25"/>
      <c r="K135" s="25"/>
      <c r="L135" s="25"/>
      <c r="M135" s="30"/>
      <c r="N135" s="25"/>
    </row>
    <row r="136" spans="1:14" x14ac:dyDescent="0.25">
      <c r="A136" s="95">
        <v>82</v>
      </c>
      <c r="B136" s="95">
        <v>513</v>
      </c>
      <c r="C136" s="95">
        <v>2017051310</v>
      </c>
      <c r="D136" s="95" t="s">
        <v>94</v>
      </c>
      <c r="E136" s="95"/>
      <c r="F136" s="95"/>
      <c r="G136" s="95"/>
      <c r="H136" s="95"/>
      <c r="I136" s="95"/>
      <c r="J136" s="95"/>
      <c r="K136" s="95"/>
      <c r="L136" s="95"/>
      <c r="M136" s="10" t="s">
        <v>408</v>
      </c>
      <c r="N136" s="95">
        <v>3.5</v>
      </c>
    </row>
    <row r="137" spans="1:14" x14ac:dyDescent="0.25">
      <c r="A137" s="95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10" t="s">
        <v>409</v>
      </c>
      <c r="N137" s="95"/>
    </row>
    <row r="138" spans="1:14" x14ac:dyDescent="0.25">
      <c r="A138" s="10">
        <v>83</v>
      </c>
      <c r="B138" s="10">
        <v>513</v>
      </c>
      <c r="C138" s="10">
        <v>2017051311</v>
      </c>
      <c r="D138" s="10" t="s">
        <v>95</v>
      </c>
      <c r="E138" s="32"/>
      <c r="F138" s="32"/>
      <c r="G138" s="10"/>
      <c r="H138" s="10"/>
      <c r="I138" s="10"/>
      <c r="J138" s="10"/>
      <c r="K138" s="10"/>
      <c r="L138" s="10"/>
      <c r="M138" s="32"/>
      <c r="N138" s="10"/>
    </row>
    <row r="139" spans="1:14" x14ac:dyDescent="0.25">
      <c r="A139" s="10">
        <v>84</v>
      </c>
      <c r="B139" s="10">
        <v>513</v>
      </c>
      <c r="C139" s="10">
        <v>2017051312</v>
      </c>
      <c r="D139" s="10" t="s">
        <v>96</v>
      </c>
      <c r="E139" s="32"/>
      <c r="F139" s="32"/>
      <c r="G139" s="10"/>
      <c r="H139" s="10"/>
      <c r="I139" s="10"/>
      <c r="J139" s="10"/>
      <c r="K139" s="10"/>
      <c r="L139" s="10"/>
      <c r="M139" s="32" t="s">
        <v>410</v>
      </c>
      <c r="N139" s="10">
        <v>1.5</v>
      </c>
    </row>
    <row r="140" spans="1:14" x14ac:dyDescent="0.25">
      <c r="A140" s="10">
        <v>85</v>
      </c>
      <c r="B140" s="10">
        <v>513</v>
      </c>
      <c r="C140" s="10">
        <v>2017051313</v>
      </c>
      <c r="D140" s="10" t="s">
        <v>97</v>
      </c>
      <c r="E140" s="32"/>
      <c r="F140" s="32"/>
      <c r="G140" s="49" t="s">
        <v>561</v>
      </c>
      <c r="H140" s="10">
        <v>2</v>
      </c>
      <c r="I140" s="10"/>
      <c r="J140" s="10"/>
      <c r="K140" s="10"/>
      <c r="L140" s="10"/>
      <c r="M140" s="32"/>
      <c r="N140" s="10">
        <v>1</v>
      </c>
    </row>
    <row r="141" spans="1:14" x14ac:dyDescent="0.25">
      <c r="A141" s="10">
        <v>86</v>
      </c>
      <c r="B141" s="10">
        <v>513</v>
      </c>
      <c r="C141" s="10">
        <v>2017051314</v>
      </c>
      <c r="D141" s="10" t="s">
        <v>98</v>
      </c>
      <c r="E141" s="32" t="s">
        <v>395</v>
      </c>
      <c r="F141" s="32"/>
      <c r="G141" s="10"/>
      <c r="H141" s="10"/>
      <c r="I141" s="10"/>
      <c r="J141" s="10"/>
      <c r="K141" s="10"/>
      <c r="L141" s="10"/>
      <c r="M141" s="32"/>
      <c r="N141" s="10">
        <v>0.5</v>
      </c>
    </row>
    <row r="142" spans="1:14" x14ac:dyDescent="0.25">
      <c r="A142" s="95">
        <v>87</v>
      </c>
      <c r="B142" s="95">
        <v>513</v>
      </c>
      <c r="C142" s="95">
        <v>2017051315</v>
      </c>
      <c r="D142" s="95" t="s">
        <v>99</v>
      </c>
      <c r="E142" s="95" t="s">
        <v>373</v>
      </c>
      <c r="F142" s="95" t="s">
        <v>316</v>
      </c>
      <c r="G142" s="135" t="s">
        <v>561</v>
      </c>
      <c r="H142" s="95">
        <v>4</v>
      </c>
      <c r="I142" s="95"/>
      <c r="J142" s="95"/>
      <c r="K142" s="95"/>
      <c r="L142" s="95"/>
      <c r="M142" s="10" t="s">
        <v>411</v>
      </c>
      <c r="N142" s="95">
        <v>9.5</v>
      </c>
    </row>
    <row r="143" spans="1:14" ht="17" customHeight="1" x14ac:dyDescent="0.25">
      <c r="A143" s="95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31" t="s">
        <v>409</v>
      </c>
      <c r="N143" s="95"/>
    </row>
    <row r="144" spans="1:14" x14ac:dyDescent="0.25">
      <c r="A144" s="25">
        <v>88</v>
      </c>
      <c r="B144" s="25">
        <v>513</v>
      </c>
      <c r="C144" s="25">
        <v>2017051316</v>
      </c>
      <c r="D144" s="4" t="s">
        <v>100</v>
      </c>
      <c r="E144" s="30"/>
      <c r="F144" s="30"/>
      <c r="G144" s="25"/>
      <c r="H144" s="25"/>
      <c r="I144" s="25"/>
      <c r="J144" s="25"/>
      <c r="K144" s="25"/>
      <c r="L144" s="25"/>
      <c r="M144" s="30"/>
      <c r="N144" s="25"/>
    </row>
    <row r="145" spans="1:14" x14ac:dyDescent="0.25">
      <c r="A145" s="10">
        <v>89</v>
      </c>
      <c r="B145" s="10">
        <v>513</v>
      </c>
      <c r="C145" s="10">
        <v>2017051317</v>
      </c>
      <c r="D145" s="10" t="s">
        <v>101</v>
      </c>
      <c r="E145" s="32"/>
      <c r="F145" s="32"/>
      <c r="G145" s="10"/>
      <c r="H145" s="10"/>
      <c r="I145" s="10"/>
      <c r="J145" s="10"/>
      <c r="K145" s="10"/>
      <c r="L145" s="10"/>
      <c r="M145" s="32" t="s">
        <v>412</v>
      </c>
      <c r="N145" s="10">
        <v>3</v>
      </c>
    </row>
    <row r="146" spans="1:14" x14ac:dyDescent="0.25">
      <c r="A146" s="25">
        <v>90</v>
      </c>
      <c r="B146" s="25">
        <v>513</v>
      </c>
      <c r="C146" s="25">
        <v>2017051318</v>
      </c>
      <c r="D146" s="4" t="s">
        <v>102</v>
      </c>
      <c r="E146" s="30"/>
      <c r="F146" s="30"/>
      <c r="G146" s="25"/>
      <c r="H146" s="25"/>
      <c r="I146" s="25"/>
      <c r="J146" s="25"/>
      <c r="K146" s="25"/>
      <c r="L146" s="25"/>
      <c r="M146" s="30"/>
      <c r="N146" s="25"/>
    </row>
    <row r="147" spans="1:14" x14ac:dyDescent="0.25">
      <c r="A147" s="25">
        <v>91</v>
      </c>
      <c r="B147" s="25">
        <v>513</v>
      </c>
      <c r="C147" s="25">
        <v>2017051319</v>
      </c>
      <c r="D147" s="4" t="s">
        <v>103</v>
      </c>
      <c r="E147" s="30"/>
      <c r="F147" s="30"/>
      <c r="G147" s="25"/>
      <c r="H147" s="25"/>
      <c r="I147" s="25"/>
      <c r="J147" s="25"/>
      <c r="K147" s="25"/>
      <c r="L147" s="25"/>
      <c r="M147" s="30"/>
      <c r="N147" s="25"/>
    </row>
    <row r="148" spans="1:14" x14ac:dyDescent="0.25">
      <c r="A148" s="25">
        <v>92</v>
      </c>
      <c r="B148" s="25">
        <v>513</v>
      </c>
      <c r="C148" s="25">
        <v>2017051320</v>
      </c>
      <c r="D148" s="4" t="s">
        <v>104</v>
      </c>
      <c r="E148" s="30"/>
      <c r="F148" s="30"/>
      <c r="G148" s="25"/>
      <c r="H148" s="25"/>
      <c r="I148" s="25"/>
      <c r="J148" s="47" t="s">
        <v>562</v>
      </c>
      <c r="K148" s="47" t="s">
        <v>563</v>
      </c>
      <c r="L148" s="25"/>
      <c r="M148" s="30"/>
      <c r="N148" s="25">
        <v>4</v>
      </c>
    </row>
    <row r="149" spans="1:14" x14ac:dyDescent="0.25">
      <c r="A149" s="95">
        <v>93</v>
      </c>
      <c r="B149" s="95">
        <v>513</v>
      </c>
      <c r="C149" s="95">
        <v>2017051321</v>
      </c>
      <c r="D149" s="95" t="s">
        <v>105</v>
      </c>
      <c r="E149" s="95"/>
      <c r="F149" s="95"/>
      <c r="G149" s="95"/>
      <c r="H149" s="95"/>
      <c r="I149" s="95"/>
      <c r="J149" s="95"/>
      <c r="K149" s="95"/>
      <c r="L149" s="95"/>
      <c r="M149" s="11" t="s">
        <v>395</v>
      </c>
      <c r="N149" s="95">
        <v>1</v>
      </c>
    </row>
    <row r="150" spans="1:14" x14ac:dyDescent="0.25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11" t="s">
        <v>408</v>
      </c>
      <c r="N150" s="95"/>
    </row>
    <row r="151" spans="1:14" x14ac:dyDescent="0.25">
      <c r="A151" s="95">
        <v>94</v>
      </c>
      <c r="B151" s="95">
        <v>513</v>
      </c>
      <c r="C151" s="95">
        <v>2017051322</v>
      </c>
      <c r="D151" s="95" t="s">
        <v>106</v>
      </c>
      <c r="E151" s="11" t="s">
        <v>413</v>
      </c>
      <c r="F151" s="11" t="s">
        <v>316</v>
      </c>
      <c r="G151" s="95"/>
      <c r="H151" s="95"/>
      <c r="I151" s="95"/>
      <c r="J151" s="95"/>
      <c r="K151" s="95"/>
      <c r="L151" s="95"/>
      <c r="M151" s="10" t="s">
        <v>408</v>
      </c>
      <c r="N151" s="95">
        <v>6</v>
      </c>
    </row>
    <row r="152" spans="1:14" x14ac:dyDescent="0.25">
      <c r="A152" s="95"/>
      <c r="B152" s="95"/>
      <c r="C152" s="95"/>
      <c r="D152" s="95"/>
      <c r="E152" s="11" t="s">
        <v>414</v>
      </c>
      <c r="F152" s="11" t="s">
        <v>415</v>
      </c>
      <c r="G152" s="95"/>
      <c r="H152" s="95"/>
      <c r="I152" s="95"/>
      <c r="J152" s="95"/>
      <c r="K152" s="95"/>
      <c r="L152" s="95"/>
      <c r="M152" s="10" t="s">
        <v>416</v>
      </c>
      <c r="N152" s="95"/>
    </row>
    <row r="153" spans="1:14" x14ac:dyDescent="0.25">
      <c r="A153" s="25">
        <v>95</v>
      </c>
      <c r="B153" s="25">
        <v>513</v>
      </c>
      <c r="C153" s="25">
        <v>2017051323</v>
      </c>
      <c r="D153" s="4" t="s">
        <v>107</v>
      </c>
      <c r="E153" s="11" t="s">
        <v>373</v>
      </c>
      <c r="F153" s="11" t="s">
        <v>316</v>
      </c>
      <c r="G153" s="25"/>
      <c r="H153" s="25"/>
      <c r="I153" s="25"/>
      <c r="J153" s="25"/>
      <c r="K153" s="25"/>
      <c r="L153" s="25"/>
      <c r="M153" s="11" t="s">
        <v>408</v>
      </c>
      <c r="N153" s="25">
        <v>1.5</v>
      </c>
    </row>
    <row r="154" spans="1:14" x14ac:dyDescent="0.25">
      <c r="A154" s="25">
        <v>96</v>
      </c>
      <c r="B154" s="25">
        <v>513</v>
      </c>
      <c r="C154" s="25">
        <v>2017051324</v>
      </c>
      <c r="D154" s="4" t="s">
        <v>108</v>
      </c>
      <c r="E154" s="30"/>
      <c r="F154" s="30"/>
      <c r="G154" s="25"/>
      <c r="H154" s="25"/>
      <c r="I154" s="25"/>
      <c r="J154" s="25"/>
      <c r="K154" s="25"/>
      <c r="L154" s="25"/>
      <c r="M154" s="30"/>
      <c r="N154" s="25"/>
    </row>
    <row r="155" spans="1:14" x14ac:dyDescent="0.25">
      <c r="A155" s="25">
        <v>97</v>
      </c>
      <c r="B155" s="25">
        <v>513</v>
      </c>
      <c r="C155" s="25">
        <v>2017051325</v>
      </c>
      <c r="D155" s="4" t="s">
        <v>109</v>
      </c>
      <c r="E155" s="30"/>
      <c r="F155" s="30"/>
      <c r="G155" s="25"/>
      <c r="H155" s="25"/>
      <c r="I155" s="25"/>
      <c r="J155" s="25"/>
      <c r="K155" s="25"/>
      <c r="L155" s="25"/>
      <c r="M155" s="30"/>
      <c r="N155" s="25"/>
    </row>
    <row r="156" spans="1:14" x14ac:dyDescent="0.25">
      <c r="A156" s="25">
        <v>98</v>
      </c>
      <c r="B156" s="25">
        <v>513</v>
      </c>
      <c r="C156" s="25">
        <v>2017051326</v>
      </c>
      <c r="D156" s="4" t="s">
        <v>110</v>
      </c>
      <c r="E156" s="30"/>
      <c r="F156" s="30"/>
      <c r="G156" s="25"/>
      <c r="H156" s="25"/>
      <c r="I156" s="25"/>
      <c r="J156" s="25"/>
      <c r="K156" s="25"/>
      <c r="L156" s="25"/>
      <c r="M156" s="30"/>
      <c r="N156" s="25"/>
    </row>
    <row r="157" spans="1:14" x14ac:dyDescent="0.25">
      <c r="A157" s="25">
        <v>99</v>
      </c>
      <c r="B157" s="25">
        <v>513</v>
      </c>
      <c r="C157" s="25">
        <v>2017051327</v>
      </c>
      <c r="D157" s="4" t="s">
        <v>111</v>
      </c>
      <c r="E157" s="30"/>
      <c r="F157" s="30"/>
      <c r="G157" s="25"/>
      <c r="H157" s="25"/>
      <c r="I157" s="25"/>
      <c r="J157" s="25"/>
      <c r="K157" s="25"/>
      <c r="L157" s="25"/>
      <c r="M157" s="30"/>
      <c r="N157" s="25"/>
    </row>
    <row r="158" spans="1:14" x14ac:dyDescent="0.25">
      <c r="A158" s="10">
        <v>100</v>
      </c>
      <c r="B158" s="10">
        <v>513</v>
      </c>
      <c r="C158" s="10">
        <v>2017051328</v>
      </c>
      <c r="D158" s="10" t="s">
        <v>112</v>
      </c>
      <c r="E158" s="31" t="s">
        <v>417</v>
      </c>
      <c r="F158" s="32" t="s">
        <v>418</v>
      </c>
      <c r="G158" s="10"/>
      <c r="H158" s="10"/>
      <c r="I158" s="10"/>
      <c r="J158" s="10"/>
      <c r="K158" s="10"/>
      <c r="L158" s="10"/>
      <c r="M158" s="32"/>
      <c r="N158" s="10">
        <v>4</v>
      </c>
    </row>
    <row r="159" spans="1:14" x14ac:dyDescent="0.25">
      <c r="A159" s="10">
        <v>101</v>
      </c>
      <c r="B159" s="10">
        <v>513</v>
      </c>
      <c r="C159" s="10">
        <v>2017051329</v>
      </c>
      <c r="D159" s="10" t="s">
        <v>113</v>
      </c>
      <c r="E159" s="31"/>
      <c r="F159" s="32"/>
      <c r="G159" s="10"/>
      <c r="H159" s="10"/>
      <c r="I159" s="10"/>
      <c r="J159" s="10"/>
      <c r="K159" s="10"/>
      <c r="L159" s="10"/>
      <c r="M159" s="32"/>
      <c r="N159" s="10"/>
    </row>
    <row r="160" spans="1:14" x14ac:dyDescent="0.25">
      <c r="A160" s="10">
        <v>102</v>
      </c>
      <c r="B160" s="10">
        <v>513</v>
      </c>
      <c r="C160" s="10">
        <v>2017051330</v>
      </c>
      <c r="D160" s="10" t="s">
        <v>114</v>
      </c>
      <c r="E160" s="31"/>
      <c r="F160" s="32"/>
      <c r="G160" s="10"/>
      <c r="H160" s="10"/>
      <c r="I160" s="10"/>
      <c r="J160" s="10"/>
      <c r="K160" s="10"/>
      <c r="L160" s="10"/>
      <c r="M160" s="32"/>
      <c r="N160" s="10"/>
    </row>
    <row r="161" spans="1:14" x14ac:dyDescent="0.25">
      <c r="A161" s="10">
        <v>103</v>
      </c>
      <c r="B161" s="10">
        <v>513</v>
      </c>
      <c r="C161" s="10">
        <v>2017051331</v>
      </c>
      <c r="D161" s="10" t="s">
        <v>115</v>
      </c>
      <c r="E161" s="31"/>
      <c r="F161" s="32"/>
      <c r="G161" s="10"/>
      <c r="H161" s="10"/>
      <c r="I161" s="10"/>
      <c r="J161" s="10"/>
      <c r="K161" s="10"/>
      <c r="L161" s="10"/>
      <c r="M161" s="32"/>
      <c r="N161" s="10"/>
    </row>
    <row r="162" spans="1:14" x14ac:dyDescent="0.25">
      <c r="A162" s="10">
        <v>104</v>
      </c>
      <c r="B162" s="10">
        <v>513</v>
      </c>
      <c r="C162" s="10">
        <v>2017051332</v>
      </c>
      <c r="D162" s="10" t="s">
        <v>116</v>
      </c>
      <c r="E162" s="10" t="s">
        <v>373</v>
      </c>
      <c r="F162" s="10" t="s">
        <v>419</v>
      </c>
      <c r="G162" s="10"/>
      <c r="H162" s="10"/>
      <c r="I162" s="10"/>
      <c r="J162" s="10"/>
      <c r="K162" s="10"/>
      <c r="L162" s="10"/>
      <c r="M162" s="10" t="s">
        <v>408</v>
      </c>
      <c r="N162" s="10">
        <v>2</v>
      </c>
    </row>
    <row r="163" spans="1:14" x14ac:dyDescent="0.25">
      <c r="A163" s="10">
        <v>105</v>
      </c>
      <c r="B163" s="10">
        <v>513</v>
      </c>
      <c r="C163" s="10">
        <v>2017051333</v>
      </c>
      <c r="D163" s="10" t="s">
        <v>117</v>
      </c>
      <c r="E163" s="32"/>
      <c r="F163" s="32"/>
      <c r="G163" s="10"/>
      <c r="H163" s="10"/>
      <c r="I163" s="10"/>
      <c r="J163" s="10"/>
      <c r="K163" s="10"/>
      <c r="L163" s="10"/>
      <c r="M163" s="32"/>
      <c r="N163" s="10"/>
    </row>
    <row r="164" spans="1:14" x14ac:dyDescent="0.25">
      <c r="A164" s="10">
        <v>106</v>
      </c>
      <c r="B164" s="10">
        <v>513</v>
      </c>
      <c r="C164" s="10">
        <v>2017051334</v>
      </c>
      <c r="D164" s="10" t="s">
        <v>118</v>
      </c>
      <c r="E164" s="32"/>
      <c r="F164" s="32"/>
      <c r="G164" s="49" t="s">
        <v>561</v>
      </c>
      <c r="H164" s="10">
        <v>2</v>
      </c>
      <c r="I164" s="10"/>
      <c r="J164" s="10"/>
      <c r="K164" s="10"/>
      <c r="L164" s="10"/>
      <c r="M164" s="32" t="s">
        <v>409</v>
      </c>
      <c r="N164" s="10">
        <v>4</v>
      </c>
    </row>
    <row r="165" spans="1:14" x14ac:dyDescent="0.25">
      <c r="A165" s="25">
        <v>107</v>
      </c>
      <c r="B165" s="25">
        <v>513</v>
      </c>
      <c r="C165" s="25">
        <v>2017101212</v>
      </c>
      <c r="D165" s="11" t="s">
        <v>119</v>
      </c>
      <c r="E165" s="30"/>
      <c r="F165" s="30"/>
      <c r="G165" s="25"/>
      <c r="H165" s="25"/>
      <c r="I165" s="25"/>
      <c r="J165" s="25"/>
      <c r="K165" s="25"/>
      <c r="L165" s="25"/>
      <c r="M165" s="30"/>
      <c r="N165" s="25"/>
    </row>
    <row r="166" spans="1:14" x14ac:dyDescent="0.25">
      <c r="A166" s="4">
        <v>108</v>
      </c>
      <c r="B166" s="4">
        <v>514</v>
      </c>
      <c r="C166" s="4">
        <v>2017051401</v>
      </c>
      <c r="D166" s="4" t="s">
        <v>120</v>
      </c>
      <c r="E166" s="4"/>
      <c r="F166" s="4"/>
      <c r="G166" s="4"/>
      <c r="H166" s="4"/>
      <c r="I166" s="4"/>
      <c r="J166" s="4"/>
      <c r="K166" s="4"/>
      <c r="L166" s="4"/>
      <c r="M166" s="4" t="s">
        <v>420</v>
      </c>
      <c r="N166" s="4">
        <v>1.5</v>
      </c>
    </row>
    <row r="167" spans="1:14" x14ac:dyDescent="0.25">
      <c r="A167" s="4">
        <v>109</v>
      </c>
      <c r="B167" s="4">
        <v>514</v>
      </c>
      <c r="C167" s="4">
        <v>2017051402</v>
      </c>
      <c r="D167" s="4" t="s">
        <v>121</v>
      </c>
      <c r="E167" s="4"/>
      <c r="F167" s="4"/>
      <c r="G167" s="4"/>
      <c r="H167" s="4"/>
      <c r="I167" s="4"/>
      <c r="J167" s="4"/>
      <c r="K167" s="4"/>
      <c r="L167" s="4"/>
      <c r="M167" s="13" t="s">
        <v>421</v>
      </c>
      <c r="N167" s="4">
        <v>3</v>
      </c>
    </row>
    <row r="168" spans="1:14" x14ac:dyDescent="0.25">
      <c r="A168" s="4">
        <v>110</v>
      </c>
      <c r="B168" s="4">
        <v>514</v>
      </c>
      <c r="C168" s="4">
        <v>2017051403</v>
      </c>
      <c r="D168" s="4" t="s">
        <v>122</v>
      </c>
      <c r="E168" s="4"/>
      <c r="F168" s="4"/>
      <c r="G168" s="4"/>
      <c r="H168" s="4"/>
      <c r="I168" s="4"/>
      <c r="J168" s="4"/>
      <c r="K168" s="4"/>
      <c r="L168" s="4"/>
      <c r="M168" s="4" t="s">
        <v>422</v>
      </c>
      <c r="N168" s="4">
        <v>1</v>
      </c>
    </row>
    <row r="169" spans="1:14" x14ac:dyDescent="0.25">
      <c r="A169" s="4">
        <v>111</v>
      </c>
      <c r="B169" s="4">
        <v>514</v>
      </c>
      <c r="C169" s="4">
        <v>2017051404</v>
      </c>
      <c r="D169" s="4" t="s">
        <v>123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25">
      <c r="A170" s="93">
        <v>112</v>
      </c>
      <c r="B170" s="93">
        <v>514</v>
      </c>
      <c r="C170" s="93">
        <v>2017051405</v>
      </c>
      <c r="D170" s="93" t="s">
        <v>124</v>
      </c>
      <c r="E170" s="93"/>
      <c r="F170" s="93"/>
      <c r="G170" s="93"/>
      <c r="H170" s="93"/>
      <c r="I170" s="93"/>
      <c r="J170" s="93" t="s">
        <v>423</v>
      </c>
      <c r="K170" s="93" t="s">
        <v>424</v>
      </c>
      <c r="L170" s="93"/>
      <c r="M170" s="4" t="s">
        <v>421</v>
      </c>
      <c r="N170" s="93">
        <v>9.5</v>
      </c>
    </row>
    <row r="171" spans="1:14" x14ac:dyDescent="0.25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13" t="s">
        <v>425</v>
      </c>
      <c r="N171" s="93"/>
    </row>
    <row r="172" spans="1:14" x14ac:dyDescent="0.25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4" t="s">
        <v>426</v>
      </c>
      <c r="N172" s="93"/>
    </row>
    <row r="173" spans="1:14" x14ac:dyDescent="0.25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4" t="s">
        <v>427</v>
      </c>
      <c r="N173" s="93"/>
    </row>
    <row r="174" spans="1:14" x14ac:dyDescent="0.25">
      <c r="A174" s="4">
        <v>113</v>
      </c>
      <c r="B174" s="4">
        <v>514</v>
      </c>
      <c r="C174" s="4">
        <v>2017051406</v>
      </c>
      <c r="D174" s="4" t="s">
        <v>125</v>
      </c>
      <c r="E174" s="4"/>
      <c r="F174" s="4"/>
      <c r="G174" s="4"/>
      <c r="H174" s="4"/>
      <c r="I174" s="4"/>
      <c r="J174" s="4"/>
      <c r="K174" s="4"/>
      <c r="L174" s="4"/>
      <c r="M174" s="4" t="s">
        <v>428</v>
      </c>
      <c r="N174" s="4">
        <v>2.5</v>
      </c>
    </row>
    <row r="175" spans="1:14" x14ac:dyDescent="0.25">
      <c r="A175" s="93">
        <v>114</v>
      </c>
      <c r="B175" s="93">
        <v>514</v>
      </c>
      <c r="C175" s="93">
        <v>2017051407</v>
      </c>
      <c r="D175" s="93" t="s">
        <v>126</v>
      </c>
      <c r="E175" s="93"/>
      <c r="F175" s="93"/>
      <c r="G175" s="93"/>
      <c r="H175" s="93"/>
      <c r="I175" s="93"/>
      <c r="J175" s="93" t="s">
        <v>429</v>
      </c>
      <c r="K175" s="93" t="s">
        <v>430</v>
      </c>
      <c r="L175" s="93"/>
      <c r="M175" s="4" t="s">
        <v>431</v>
      </c>
      <c r="N175" s="93">
        <v>11</v>
      </c>
    </row>
    <row r="176" spans="1:14" x14ac:dyDescent="0.25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4" t="s">
        <v>432</v>
      </c>
      <c r="N176" s="93"/>
    </row>
    <row r="177" spans="1:14" x14ac:dyDescent="0.25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4" t="s">
        <v>421</v>
      </c>
      <c r="N177" s="93"/>
    </row>
    <row r="178" spans="1:14" x14ac:dyDescent="0.25">
      <c r="A178" s="4">
        <v>115</v>
      </c>
      <c r="B178" s="4">
        <v>514</v>
      </c>
      <c r="C178" s="4">
        <v>2017051408</v>
      </c>
      <c r="D178" s="4" t="s">
        <v>127</v>
      </c>
      <c r="E178" s="4"/>
      <c r="F178" s="4"/>
      <c r="G178" s="4"/>
      <c r="H178" s="4"/>
      <c r="I178" s="4"/>
      <c r="J178" s="4"/>
      <c r="K178" s="4"/>
      <c r="L178" s="4"/>
      <c r="M178" s="4" t="s">
        <v>422</v>
      </c>
      <c r="N178" s="4">
        <v>1</v>
      </c>
    </row>
    <row r="179" spans="1:14" x14ac:dyDescent="0.25">
      <c r="A179" s="93">
        <v>116</v>
      </c>
      <c r="B179" s="93">
        <v>514</v>
      </c>
      <c r="C179" s="93">
        <v>2017051409</v>
      </c>
      <c r="D179" s="93" t="s">
        <v>128</v>
      </c>
      <c r="E179" s="93"/>
      <c r="F179" s="93"/>
      <c r="G179" s="93"/>
      <c r="H179" s="93"/>
      <c r="I179" s="93"/>
      <c r="J179" s="93"/>
      <c r="K179" s="93"/>
      <c r="L179" s="93"/>
      <c r="M179" s="13" t="s">
        <v>433</v>
      </c>
      <c r="N179" s="93">
        <v>5</v>
      </c>
    </row>
    <row r="180" spans="1:14" x14ac:dyDescent="0.25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4" t="s">
        <v>431</v>
      </c>
      <c r="N180" s="93"/>
    </row>
    <row r="181" spans="1:14" x14ac:dyDescent="0.25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4" t="s">
        <v>420</v>
      </c>
      <c r="N181" s="93"/>
    </row>
    <row r="182" spans="1:14" x14ac:dyDescent="0.25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13" t="s">
        <v>425</v>
      </c>
      <c r="N182" s="93"/>
    </row>
    <row r="183" spans="1:14" x14ac:dyDescent="0.25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13" t="s">
        <v>434</v>
      </c>
      <c r="N183" s="93"/>
    </row>
    <row r="184" spans="1:14" x14ac:dyDescent="0.25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13" t="s">
        <v>435</v>
      </c>
      <c r="N184" s="93"/>
    </row>
    <row r="185" spans="1:14" x14ac:dyDescent="0.25">
      <c r="A185" s="4">
        <v>117</v>
      </c>
      <c r="B185" s="4">
        <v>514</v>
      </c>
      <c r="C185" s="4">
        <v>2017051410</v>
      </c>
      <c r="D185" s="4" t="s">
        <v>129</v>
      </c>
      <c r="E185" s="4"/>
      <c r="F185" s="4"/>
      <c r="G185" s="4"/>
      <c r="H185" s="4"/>
      <c r="I185" s="4"/>
      <c r="J185" s="4"/>
      <c r="K185" s="4"/>
      <c r="L185" s="4"/>
      <c r="M185" s="4" t="s">
        <v>428</v>
      </c>
      <c r="N185" s="4">
        <v>2.5</v>
      </c>
    </row>
    <row r="186" spans="1:14" ht="19.75" customHeight="1" x14ac:dyDescent="0.25">
      <c r="A186" s="93">
        <v>118</v>
      </c>
      <c r="B186" s="93">
        <v>514</v>
      </c>
      <c r="C186" s="93">
        <v>2017051411</v>
      </c>
      <c r="D186" s="93" t="s">
        <v>130</v>
      </c>
      <c r="E186" s="93"/>
      <c r="F186" s="93"/>
      <c r="G186" s="93"/>
      <c r="H186" s="93"/>
      <c r="I186" s="93"/>
      <c r="J186" s="93"/>
      <c r="K186" s="93"/>
      <c r="L186" s="93"/>
      <c r="M186" s="13" t="s">
        <v>434</v>
      </c>
      <c r="N186" s="93">
        <v>1.5</v>
      </c>
    </row>
    <row r="187" spans="1:14" ht="19.75" customHeight="1" x14ac:dyDescent="0.25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13" t="s">
        <v>435</v>
      </c>
      <c r="N187" s="93"/>
    </row>
    <row r="188" spans="1:14" x14ac:dyDescent="0.25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13" t="s">
        <v>433</v>
      </c>
      <c r="N188" s="93"/>
    </row>
    <row r="189" spans="1:14" x14ac:dyDescent="0.25">
      <c r="A189" s="4">
        <v>119</v>
      </c>
      <c r="B189" s="4">
        <v>514</v>
      </c>
      <c r="C189" s="4">
        <v>2017051412</v>
      </c>
      <c r="D189" s="4" t="s">
        <v>131</v>
      </c>
      <c r="E189" s="4"/>
      <c r="F189" s="4"/>
      <c r="G189" s="4"/>
      <c r="H189" s="4"/>
      <c r="I189" s="4"/>
      <c r="J189" s="4"/>
      <c r="K189" s="4"/>
      <c r="L189" s="4"/>
      <c r="M189" s="4" t="s">
        <v>420</v>
      </c>
      <c r="N189" s="4">
        <v>1.5</v>
      </c>
    </row>
    <row r="190" spans="1:14" x14ac:dyDescent="0.25">
      <c r="A190" s="93">
        <v>120</v>
      </c>
      <c r="B190" s="93">
        <v>514</v>
      </c>
      <c r="C190" s="93">
        <v>2017051413</v>
      </c>
      <c r="D190" s="93" t="s">
        <v>132</v>
      </c>
      <c r="E190" s="93"/>
      <c r="F190" s="93"/>
      <c r="G190" s="93"/>
      <c r="H190" s="93"/>
      <c r="I190" s="93"/>
      <c r="J190" s="93"/>
      <c r="K190" s="93"/>
      <c r="L190" s="93"/>
      <c r="M190" s="4" t="s">
        <v>436</v>
      </c>
      <c r="N190" s="93">
        <v>3</v>
      </c>
    </row>
    <row r="191" spans="1:14" x14ac:dyDescent="0.25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4" t="s">
        <v>437</v>
      </c>
      <c r="N191" s="93"/>
    </row>
    <row r="192" spans="1:14" x14ac:dyDescent="0.25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4" t="s">
        <v>438</v>
      </c>
      <c r="N192" s="93"/>
    </row>
    <row r="193" spans="1:14" x14ac:dyDescent="0.25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4" t="s">
        <v>420</v>
      </c>
      <c r="N193" s="93"/>
    </row>
    <row r="194" spans="1:14" x14ac:dyDescent="0.25">
      <c r="A194" s="4">
        <v>121</v>
      </c>
      <c r="B194" s="4">
        <v>514</v>
      </c>
      <c r="C194" s="4">
        <v>2017051414</v>
      </c>
      <c r="D194" s="4" t="s">
        <v>133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25">
      <c r="A195" s="93">
        <v>122</v>
      </c>
      <c r="B195" s="93">
        <v>514</v>
      </c>
      <c r="C195" s="93">
        <v>2017051415</v>
      </c>
      <c r="D195" s="93" t="s">
        <v>134</v>
      </c>
      <c r="E195" s="93"/>
      <c r="F195" s="93"/>
      <c r="G195" s="93"/>
      <c r="H195" s="93"/>
      <c r="I195" s="93"/>
      <c r="J195" s="93"/>
      <c r="K195" s="93"/>
      <c r="L195" s="93"/>
      <c r="M195" s="4" t="s">
        <v>439</v>
      </c>
      <c r="N195" s="93">
        <v>2.5</v>
      </c>
    </row>
    <row r="196" spans="1:14" x14ac:dyDescent="0.25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4" t="s">
        <v>364</v>
      </c>
      <c r="N196" s="93"/>
    </row>
    <row r="197" spans="1:14" x14ac:dyDescent="0.25">
      <c r="A197" s="93">
        <v>123</v>
      </c>
      <c r="B197" s="93">
        <v>514</v>
      </c>
      <c r="C197" s="93">
        <v>2017051416</v>
      </c>
      <c r="D197" s="93" t="s">
        <v>135</v>
      </c>
      <c r="E197" s="93"/>
      <c r="F197" s="93"/>
      <c r="G197" s="93"/>
      <c r="H197" s="93"/>
      <c r="I197" s="93"/>
      <c r="J197" s="93"/>
      <c r="K197" s="93"/>
      <c r="L197" s="93"/>
      <c r="M197" s="4" t="s">
        <v>425</v>
      </c>
      <c r="N197" s="93">
        <v>5</v>
      </c>
    </row>
    <row r="198" spans="1:14" x14ac:dyDescent="0.25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4" t="s">
        <v>440</v>
      </c>
      <c r="N198" s="93"/>
    </row>
    <row r="199" spans="1:14" x14ac:dyDescent="0.25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4" t="s">
        <v>364</v>
      </c>
      <c r="N199" s="93"/>
    </row>
    <row r="200" spans="1:14" x14ac:dyDescent="0.25">
      <c r="A200" s="4">
        <v>124</v>
      </c>
      <c r="B200" s="4">
        <v>514</v>
      </c>
      <c r="C200" s="4">
        <v>2017051417</v>
      </c>
      <c r="D200" s="4" t="s">
        <v>136</v>
      </c>
      <c r="E200" s="4"/>
      <c r="F200" s="4"/>
      <c r="G200" s="4"/>
      <c r="H200" s="4"/>
      <c r="I200" s="4"/>
      <c r="J200" s="4"/>
      <c r="K200" s="4"/>
      <c r="L200" s="4"/>
      <c r="M200" s="4" t="s">
        <v>439</v>
      </c>
      <c r="N200" s="4"/>
    </row>
    <row r="201" spans="1:14" x14ac:dyDescent="0.25">
      <c r="A201" s="93">
        <v>125</v>
      </c>
      <c r="B201" s="93">
        <v>514</v>
      </c>
      <c r="C201" s="93">
        <v>2017051418</v>
      </c>
      <c r="D201" s="93" t="s">
        <v>137</v>
      </c>
      <c r="E201" s="93"/>
      <c r="F201" s="93"/>
      <c r="G201" s="93"/>
      <c r="H201" s="93"/>
      <c r="I201" s="93"/>
      <c r="J201" s="93"/>
      <c r="K201" s="93"/>
      <c r="L201" s="93"/>
      <c r="M201" s="4" t="s">
        <v>421</v>
      </c>
      <c r="N201" s="93">
        <v>3.5</v>
      </c>
    </row>
    <row r="202" spans="1:14" x14ac:dyDescent="0.25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13" t="s">
        <v>434</v>
      </c>
      <c r="N202" s="93"/>
    </row>
    <row r="203" spans="1:14" x14ac:dyDescent="0.25">
      <c r="A203" s="4">
        <v>126</v>
      </c>
      <c r="B203" s="4">
        <v>514</v>
      </c>
      <c r="C203" s="4">
        <v>2017051419</v>
      </c>
      <c r="D203" s="4" t="s">
        <v>138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25">
      <c r="A204" s="4">
        <v>127</v>
      </c>
      <c r="B204" s="4">
        <v>514</v>
      </c>
      <c r="C204" s="4">
        <v>2017051420</v>
      </c>
      <c r="D204" s="4" t="s">
        <v>139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x14ac:dyDescent="0.25">
      <c r="A205" s="4">
        <v>128</v>
      </c>
      <c r="B205" s="4">
        <v>514</v>
      </c>
      <c r="C205" s="4">
        <v>2017051421</v>
      </c>
      <c r="D205" s="4" t="s">
        <v>140</v>
      </c>
      <c r="E205" s="4"/>
      <c r="F205" s="4"/>
      <c r="G205" s="4"/>
      <c r="H205" s="4"/>
      <c r="I205" s="4"/>
      <c r="J205" s="4"/>
      <c r="K205" s="4"/>
      <c r="L205" s="4"/>
      <c r="M205" s="4" t="s">
        <v>420</v>
      </c>
      <c r="N205" s="4">
        <v>1.5</v>
      </c>
    </row>
    <row r="206" spans="1:14" x14ac:dyDescent="0.25">
      <c r="A206" s="4">
        <v>129</v>
      </c>
      <c r="B206" s="4">
        <v>514</v>
      </c>
      <c r="C206" s="4">
        <v>2017051422</v>
      </c>
      <c r="D206" s="4" t="s">
        <v>141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x14ac:dyDescent="0.25">
      <c r="A207" s="93">
        <v>130</v>
      </c>
      <c r="B207" s="93">
        <v>514</v>
      </c>
      <c r="C207" s="93">
        <v>2017051423</v>
      </c>
      <c r="D207" s="93" t="s">
        <v>142</v>
      </c>
      <c r="E207" s="93"/>
      <c r="F207" s="93"/>
      <c r="G207" s="93"/>
      <c r="H207" s="93"/>
      <c r="I207" s="93"/>
      <c r="J207" s="93"/>
      <c r="K207" s="93"/>
      <c r="L207" s="93"/>
      <c r="M207" s="4" t="s">
        <v>439</v>
      </c>
      <c r="N207" s="93">
        <v>3.5</v>
      </c>
    </row>
    <row r="208" spans="1:14" x14ac:dyDescent="0.25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4" t="s">
        <v>441</v>
      </c>
      <c r="N208" s="93"/>
    </row>
    <row r="209" spans="1:14" x14ac:dyDescent="0.25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4" t="s">
        <v>426</v>
      </c>
      <c r="N209" s="93"/>
    </row>
    <row r="210" spans="1:14" x14ac:dyDescent="0.25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4" t="s">
        <v>427</v>
      </c>
      <c r="N210" s="93"/>
    </row>
    <row r="211" spans="1:14" x14ac:dyDescent="0.25">
      <c r="A211" s="93">
        <v>131</v>
      </c>
      <c r="B211" s="93">
        <v>514</v>
      </c>
      <c r="C211" s="93">
        <v>2017051424</v>
      </c>
      <c r="D211" s="93" t="s">
        <v>143</v>
      </c>
      <c r="E211" s="93"/>
      <c r="F211" s="93"/>
      <c r="G211" s="93"/>
      <c r="H211" s="93"/>
      <c r="I211" s="93"/>
      <c r="J211" s="4" t="s">
        <v>390</v>
      </c>
      <c r="K211" s="4" t="s">
        <v>442</v>
      </c>
      <c r="L211" s="4"/>
      <c r="M211" s="93"/>
      <c r="N211" s="93">
        <v>5</v>
      </c>
    </row>
    <row r="212" spans="1:14" x14ac:dyDescent="0.25">
      <c r="A212" s="93"/>
      <c r="B212" s="93"/>
      <c r="C212" s="93"/>
      <c r="D212" s="93"/>
      <c r="E212" s="93"/>
      <c r="F212" s="93"/>
      <c r="G212" s="93"/>
      <c r="H212" s="93"/>
      <c r="I212" s="93"/>
      <c r="J212" s="4" t="s">
        <v>423</v>
      </c>
      <c r="K212" s="4" t="s">
        <v>424</v>
      </c>
      <c r="L212" s="4"/>
      <c r="M212" s="93"/>
      <c r="N212" s="93"/>
    </row>
    <row r="213" spans="1:14" x14ac:dyDescent="0.25">
      <c r="A213" s="4">
        <v>132</v>
      </c>
      <c r="B213" s="4">
        <v>514</v>
      </c>
      <c r="C213" s="4">
        <v>2017051425</v>
      </c>
      <c r="D213" s="4" t="s">
        <v>144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25">
      <c r="A214" s="93">
        <v>133</v>
      </c>
      <c r="B214" s="93">
        <v>514</v>
      </c>
      <c r="C214" s="93">
        <v>2017051426</v>
      </c>
      <c r="D214" s="93" t="s">
        <v>145</v>
      </c>
      <c r="E214" s="93"/>
      <c r="F214" s="93"/>
      <c r="G214" s="93"/>
      <c r="H214" s="93"/>
      <c r="I214" s="93"/>
      <c r="J214" s="93"/>
      <c r="K214" s="93"/>
      <c r="L214" s="93"/>
      <c r="M214" s="4" t="s">
        <v>443</v>
      </c>
      <c r="N214" s="93">
        <v>3</v>
      </c>
    </row>
    <row r="215" spans="1:14" x14ac:dyDescent="0.25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4" t="s">
        <v>428</v>
      </c>
      <c r="N215" s="93"/>
    </row>
    <row r="216" spans="1:14" x14ac:dyDescent="0.25">
      <c r="A216" s="93">
        <v>134</v>
      </c>
      <c r="B216" s="93">
        <v>514</v>
      </c>
      <c r="C216" s="93">
        <v>2017051427</v>
      </c>
      <c r="D216" s="93" t="s">
        <v>146</v>
      </c>
      <c r="E216" s="93"/>
      <c r="F216" s="93"/>
      <c r="G216" s="93"/>
      <c r="H216" s="93"/>
      <c r="I216" s="93"/>
      <c r="J216" s="93"/>
      <c r="K216" s="93"/>
      <c r="L216" s="93"/>
      <c r="M216" s="4" t="s">
        <v>439</v>
      </c>
      <c r="N216" s="93">
        <v>3.5</v>
      </c>
    </row>
    <row r="217" spans="1:14" x14ac:dyDescent="0.25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4" t="s">
        <v>441</v>
      </c>
      <c r="N217" s="93"/>
    </row>
    <row r="218" spans="1:14" x14ac:dyDescent="0.25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4" t="s">
        <v>426</v>
      </c>
      <c r="N218" s="93"/>
    </row>
    <row r="219" spans="1:14" x14ac:dyDescent="0.25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4" t="s">
        <v>427</v>
      </c>
      <c r="N219" s="93"/>
    </row>
    <row r="220" spans="1:14" x14ac:dyDescent="0.25">
      <c r="A220" s="93">
        <v>135</v>
      </c>
      <c r="B220" s="93">
        <v>514</v>
      </c>
      <c r="C220" s="93">
        <v>2017051428</v>
      </c>
      <c r="D220" s="93" t="s">
        <v>147</v>
      </c>
      <c r="E220" s="93"/>
      <c r="F220" s="93"/>
      <c r="G220" s="93"/>
      <c r="H220" s="93"/>
      <c r="I220" s="93"/>
      <c r="J220" s="93" t="s">
        <v>444</v>
      </c>
      <c r="K220" s="93" t="s">
        <v>445</v>
      </c>
      <c r="L220" s="93"/>
      <c r="M220" s="4" t="s">
        <v>439</v>
      </c>
      <c r="N220" s="93">
        <v>5.5</v>
      </c>
    </row>
    <row r="221" spans="1:14" x14ac:dyDescent="0.25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4" t="s">
        <v>441</v>
      </c>
      <c r="N221" s="93"/>
    </row>
    <row r="222" spans="1:14" x14ac:dyDescent="0.25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4" t="s">
        <v>426</v>
      </c>
      <c r="N222" s="93"/>
    </row>
    <row r="223" spans="1:14" x14ac:dyDescent="0.25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4" t="s">
        <v>427</v>
      </c>
      <c r="N223" s="93"/>
    </row>
    <row r="224" spans="1:14" x14ac:dyDescent="0.25">
      <c r="A224" s="93">
        <v>136</v>
      </c>
      <c r="B224" s="93">
        <v>514</v>
      </c>
      <c r="C224" s="93">
        <v>2017051430</v>
      </c>
      <c r="D224" s="93" t="s">
        <v>148</v>
      </c>
      <c r="E224" s="93"/>
      <c r="F224" s="93"/>
      <c r="G224" s="93"/>
      <c r="H224" s="93"/>
      <c r="I224" s="93"/>
      <c r="J224" s="93" t="s">
        <v>423</v>
      </c>
      <c r="K224" s="93" t="s">
        <v>424</v>
      </c>
      <c r="L224" s="93"/>
      <c r="M224" s="4" t="s">
        <v>426</v>
      </c>
      <c r="N224" s="93">
        <v>8.5</v>
      </c>
    </row>
    <row r="225" spans="1:14" x14ac:dyDescent="0.25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4" t="s">
        <v>441</v>
      </c>
      <c r="N225" s="93"/>
    </row>
    <row r="226" spans="1:14" x14ac:dyDescent="0.25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4" t="s">
        <v>446</v>
      </c>
      <c r="N226" s="93"/>
    </row>
    <row r="227" spans="1:14" x14ac:dyDescent="0.25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4" t="s">
        <v>421</v>
      </c>
      <c r="N227" s="93"/>
    </row>
    <row r="228" spans="1:14" x14ac:dyDescent="0.25">
      <c r="A228" s="93">
        <v>137</v>
      </c>
      <c r="B228" s="93">
        <v>514</v>
      </c>
      <c r="C228" s="93">
        <v>2017051431</v>
      </c>
      <c r="D228" s="93" t="s">
        <v>149</v>
      </c>
      <c r="E228" s="96" t="s">
        <v>414</v>
      </c>
      <c r="F228" s="93" t="s">
        <v>447</v>
      </c>
      <c r="G228" s="93"/>
      <c r="H228" s="93"/>
      <c r="I228" s="93"/>
      <c r="J228" s="93"/>
      <c r="K228" s="93"/>
      <c r="L228" s="93"/>
      <c r="M228" s="4" t="s">
        <v>439</v>
      </c>
      <c r="N228" s="93">
        <v>7.5</v>
      </c>
    </row>
    <row r="229" spans="1:14" x14ac:dyDescent="0.25">
      <c r="A229" s="93"/>
      <c r="B229" s="93"/>
      <c r="C229" s="93"/>
      <c r="D229" s="93"/>
      <c r="E229" s="96"/>
      <c r="F229" s="93"/>
      <c r="G229" s="93"/>
      <c r="H229" s="93"/>
      <c r="I229" s="93"/>
      <c r="J229" s="93"/>
      <c r="K229" s="93"/>
      <c r="L229" s="93"/>
      <c r="M229" s="4" t="s">
        <v>431</v>
      </c>
      <c r="N229" s="93"/>
    </row>
    <row r="230" spans="1:14" x14ac:dyDescent="0.25">
      <c r="A230" s="93"/>
      <c r="B230" s="93"/>
      <c r="C230" s="93"/>
      <c r="D230" s="93"/>
      <c r="E230" s="96"/>
      <c r="F230" s="93"/>
      <c r="G230" s="93"/>
      <c r="H230" s="93"/>
      <c r="I230" s="93"/>
      <c r="J230" s="93"/>
      <c r="K230" s="93"/>
      <c r="L230" s="93"/>
      <c r="M230" s="4" t="s">
        <v>448</v>
      </c>
      <c r="N230" s="93"/>
    </row>
    <row r="231" spans="1:14" x14ac:dyDescent="0.25">
      <c r="A231" s="93"/>
      <c r="B231" s="93"/>
      <c r="C231" s="93"/>
      <c r="D231" s="93"/>
      <c r="E231" s="96"/>
      <c r="F231" s="93"/>
      <c r="G231" s="93"/>
      <c r="H231" s="93"/>
      <c r="I231" s="93"/>
      <c r="J231" s="93"/>
      <c r="K231" s="93"/>
      <c r="L231" s="93"/>
      <c r="M231" s="4" t="s">
        <v>449</v>
      </c>
      <c r="N231" s="93"/>
    </row>
    <row r="232" spans="1:14" x14ac:dyDescent="0.25">
      <c r="A232" s="93">
        <v>138</v>
      </c>
      <c r="B232" s="93">
        <v>514</v>
      </c>
      <c r="C232" s="93">
        <v>2017051432</v>
      </c>
      <c r="D232" s="93" t="s">
        <v>150</v>
      </c>
      <c r="E232" s="93"/>
      <c r="F232" s="93"/>
      <c r="G232" s="93"/>
      <c r="H232" s="93"/>
      <c r="I232" s="93"/>
      <c r="J232" s="96"/>
      <c r="K232" s="93"/>
      <c r="L232" s="93"/>
      <c r="M232" s="4" t="s">
        <v>448</v>
      </c>
      <c r="N232" s="93">
        <v>4</v>
      </c>
    </row>
    <row r="233" spans="1:14" x14ac:dyDescent="0.25">
      <c r="A233" s="93"/>
      <c r="B233" s="93"/>
      <c r="C233" s="93"/>
      <c r="D233" s="93"/>
      <c r="E233" s="93"/>
      <c r="F233" s="93"/>
      <c r="G233" s="93"/>
      <c r="H233" s="93"/>
      <c r="I233" s="93"/>
      <c r="J233" s="96"/>
      <c r="K233" s="93"/>
      <c r="L233" s="93"/>
      <c r="M233" s="4" t="s">
        <v>439</v>
      </c>
      <c r="N233" s="93"/>
    </row>
    <row r="234" spans="1:14" x14ac:dyDescent="0.25">
      <c r="A234" s="93"/>
      <c r="B234" s="93"/>
      <c r="C234" s="93"/>
      <c r="D234" s="93"/>
      <c r="E234" s="93"/>
      <c r="F234" s="93"/>
      <c r="G234" s="93"/>
      <c r="H234" s="93"/>
      <c r="I234" s="93"/>
      <c r="J234" s="96"/>
      <c r="K234" s="93"/>
      <c r="L234" s="93"/>
      <c r="M234" s="4" t="s">
        <v>364</v>
      </c>
      <c r="N234" s="93"/>
    </row>
    <row r="235" spans="1:14" x14ac:dyDescent="0.25">
      <c r="A235" s="4">
        <v>139</v>
      </c>
      <c r="B235" s="4">
        <v>514</v>
      </c>
      <c r="C235" s="4">
        <v>2017051433</v>
      </c>
      <c r="D235" s="4" t="s">
        <v>151</v>
      </c>
      <c r="E235" s="4"/>
      <c r="F235" s="4"/>
      <c r="G235" s="4"/>
      <c r="H235" s="4"/>
      <c r="I235" s="4"/>
      <c r="J235" s="4" t="s">
        <v>423</v>
      </c>
      <c r="K235" s="4" t="s">
        <v>316</v>
      </c>
      <c r="L235" s="4"/>
      <c r="M235" s="4" t="s">
        <v>422</v>
      </c>
      <c r="N235" s="4">
        <v>2</v>
      </c>
    </row>
    <row r="236" spans="1:14" x14ac:dyDescent="0.25">
      <c r="A236" s="93">
        <v>140</v>
      </c>
      <c r="B236" s="93">
        <v>514</v>
      </c>
      <c r="C236" s="93">
        <v>2017051434</v>
      </c>
      <c r="D236" s="93" t="s">
        <v>152</v>
      </c>
      <c r="E236" s="93"/>
      <c r="F236" s="93"/>
      <c r="G236" s="93"/>
      <c r="H236" s="93"/>
      <c r="I236" s="93"/>
      <c r="J236" s="93"/>
      <c r="K236" s="93"/>
      <c r="L236" s="93"/>
      <c r="M236" s="4" t="s">
        <v>439</v>
      </c>
      <c r="N236" s="93">
        <v>3</v>
      </c>
    </row>
    <row r="237" spans="1:14" x14ac:dyDescent="0.25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4" t="s">
        <v>364</v>
      </c>
      <c r="N237" s="93"/>
    </row>
    <row r="238" spans="1:14" x14ac:dyDescent="0.25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13" t="s">
        <v>425</v>
      </c>
      <c r="N238" s="93"/>
    </row>
    <row r="239" spans="1:14" x14ac:dyDescent="0.25">
      <c r="A239" s="4">
        <v>141</v>
      </c>
      <c r="B239" s="4">
        <v>514</v>
      </c>
      <c r="C239" s="4">
        <v>2017024323</v>
      </c>
      <c r="D239" s="4" t="s">
        <v>153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25">
      <c r="A240" s="26">
        <v>142</v>
      </c>
      <c r="B240" s="26">
        <v>531</v>
      </c>
      <c r="C240" s="26">
        <v>2017053101</v>
      </c>
      <c r="D240" s="13" t="s">
        <v>154</v>
      </c>
      <c r="E240" s="26"/>
      <c r="F240" s="26"/>
      <c r="G240" s="26"/>
      <c r="H240" s="26"/>
      <c r="I240" s="26"/>
      <c r="J240" s="26"/>
      <c r="K240" s="26"/>
      <c r="L240" s="26"/>
      <c r="M240" s="26"/>
      <c r="N240" s="26"/>
    </row>
    <row r="241" spans="1:14" x14ac:dyDescent="0.25">
      <c r="A241" s="124">
        <v>143</v>
      </c>
      <c r="B241" s="124">
        <v>531</v>
      </c>
      <c r="C241" s="124">
        <v>2017053102</v>
      </c>
      <c r="D241" s="121" t="s">
        <v>155</v>
      </c>
      <c r="E241" s="82"/>
      <c r="F241" s="82"/>
      <c r="G241" s="82"/>
      <c r="H241" s="82"/>
      <c r="I241" s="82"/>
      <c r="J241" s="82"/>
      <c r="K241" s="82"/>
      <c r="L241" s="82"/>
      <c r="M241" s="84" t="s">
        <v>604</v>
      </c>
      <c r="N241" s="118">
        <v>2</v>
      </c>
    </row>
    <row r="242" spans="1:14" x14ac:dyDescent="0.25">
      <c r="A242" s="125"/>
      <c r="B242" s="125"/>
      <c r="C242" s="125"/>
      <c r="D242" s="122"/>
      <c r="E242" s="82"/>
      <c r="F242" s="82"/>
      <c r="G242" s="82"/>
      <c r="H242" s="82"/>
      <c r="I242" s="82"/>
      <c r="J242" s="82"/>
      <c r="K242" s="82"/>
      <c r="L242" s="82"/>
      <c r="M242" s="84" t="s">
        <v>603</v>
      </c>
      <c r="N242" s="119"/>
    </row>
    <row r="243" spans="1:14" x14ac:dyDescent="0.25">
      <c r="A243" s="126"/>
      <c r="B243" s="126"/>
      <c r="C243" s="126"/>
      <c r="D243" s="123"/>
      <c r="E243" s="4"/>
      <c r="F243" s="4"/>
      <c r="G243" s="4"/>
      <c r="H243" s="4"/>
      <c r="I243" s="4"/>
      <c r="J243" s="4"/>
      <c r="K243" s="4"/>
      <c r="L243" s="4"/>
      <c r="M243" s="84" t="s">
        <v>602</v>
      </c>
      <c r="N243" s="120"/>
    </row>
    <row r="244" spans="1:14" x14ac:dyDescent="0.25">
      <c r="A244" s="4">
        <v>144</v>
      </c>
      <c r="B244" s="4">
        <v>531</v>
      </c>
      <c r="C244" s="4">
        <v>2017053103</v>
      </c>
      <c r="D244" s="4" t="s">
        <v>156</v>
      </c>
      <c r="E244" s="4"/>
      <c r="F244" s="4"/>
      <c r="G244" s="4"/>
      <c r="H244" s="4"/>
      <c r="I244" s="4"/>
      <c r="J244" s="4"/>
      <c r="K244" s="4"/>
      <c r="L244" s="4"/>
      <c r="M244" s="4" t="s">
        <v>450</v>
      </c>
      <c r="N244" s="4">
        <v>0.5</v>
      </c>
    </row>
    <row r="245" spans="1:14" x14ac:dyDescent="0.25">
      <c r="A245" s="26">
        <v>145</v>
      </c>
      <c r="B245" s="26">
        <v>531</v>
      </c>
      <c r="C245" s="26">
        <v>2017053104</v>
      </c>
      <c r="D245" s="13" t="s">
        <v>157</v>
      </c>
      <c r="E245" s="26"/>
      <c r="F245" s="26"/>
      <c r="G245" s="26"/>
      <c r="H245" s="26"/>
      <c r="I245" s="26"/>
      <c r="J245" s="26"/>
      <c r="K245" s="26"/>
      <c r="L245" s="26"/>
      <c r="M245" s="13" t="s">
        <v>451</v>
      </c>
      <c r="N245" s="26">
        <v>1</v>
      </c>
    </row>
    <row r="246" spans="1:14" x14ac:dyDescent="0.25">
      <c r="A246" s="4">
        <v>146</v>
      </c>
      <c r="B246" s="4">
        <v>531</v>
      </c>
      <c r="C246" s="4">
        <v>2017053105</v>
      </c>
      <c r="D246" s="4" t="s">
        <v>121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x14ac:dyDescent="0.25">
      <c r="A247" s="4">
        <v>147</v>
      </c>
      <c r="B247" s="4">
        <v>531</v>
      </c>
      <c r="C247" s="4">
        <v>2017053106</v>
      </c>
      <c r="D247" s="4" t="s">
        <v>158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x14ac:dyDescent="0.25">
      <c r="A248" s="127">
        <v>148</v>
      </c>
      <c r="B248" s="127">
        <v>531</v>
      </c>
      <c r="C248" s="127">
        <v>2017053107</v>
      </c>
      <c r="D248" s="127" t="s">
        <v>159</v>
      </c>
      <c r="E248" s="81"/>
      <c r="F248" s="81"/>
      <c r="G248" s="81"/>
      <c r="H248" s="81"/>
      <c r="I248" s="81"/>
      <c r="J248" s="81"/>
      <c r="K248" s="81"/>
      <c r="L248" s="81"/>
      <c r="M248" s="84" t="s">
        <v>604</v>
      </c>
      <c r="N248" s="118">
        <v>1.5</v>
      </c>
    </row>
    <row r="249" spans="1:14" x14ac:dyDescent="0.25">
      <c r="A249" s="128"/>
      <c r="B249" s="128"/>
      <c r="C249" s="128"/>
      <c r="D249" s="128"/>
      <c r="E249" s="96"/>
      <c r="F249" s="96"/>
      <c r="G249" s="96"/>
      <c r="H249" s="96"/>
      <c r="I249" s="96"/>
      <c r="J249" s="96"/>
      <c r="K249" s="96"/>
      <c r="L249" s="96"/>
      <c r="M249" s="4" t="s">
        <v>408</v>
      </c>
      <c r="N249" s="119"/>
    </row>
    <row r="250" spans="1:14" x14ac:dyDescent="0.25">
      <c r="A250" s="129"/>
      <c r="B250" s="129"/>
      <c r="C250" s="129"/>
      <c r="D250" s="129"/>
      <c r="E250" s="96"/>
      <c r="F250" s="96"/>
      <c r="G250" s="96"/>
      <c r="H250" s="96"/>
      <c r="I250" s="96"/>
      <c r="J250" s="96"/>
      <c r="K250" s="96"/>
      <c r="L250" s="96"/>
      <c r="M250" s="13" t="s">
        <v>452</v>
      </c>
      <c r="N250" s="120"/>
    </row>
    <row r="251" spans="1:14" x14ac:dyDescent="0.25">
      <c r="A251" s="26">
        <v>149</v>
      </c>
      <c r="B251" s="26">
        <v>531</v>
      </c>
      <c r="C251" s="26">
        <v>2017053108</v>
      </c>
      <c r="D251" s="13" t="s">
        <v>160</v>
      </c>
      <c r="E251" s="26"/>
      <c r="F251" s="26"/>
      <c r="G251" s="26"/>
      <c r="H251" s="26"/>
      <c r="I251" s="26"/>
      <c r="J251" s="26"/>
      <c r="K251" s="26"/>
      <c r="L251" s="26"/>
      <c r="M251" s="26"/>
      <c r="N251" s="26"/>
    </row>
    <row r="252" spans="1:14" x14ac:dyDescent="0.25">
      <c r="A252" s="26">
        <v>150</v>
      </c>
      <c r="B252" s="26">
        <v>531</v>
      </c>
      <c r="C252" s="26">
        <v>2017053109</v>
      </c>
      <c r="D252" s="13" t="s">
        <v>161</v>
      </c>
      <c r="E252" s="26"/>
      <c r="F252" s="26"/>
      <c r="G252" s="26"/>
      <c r="H252" s="26"/>
      <c r="I252" s="26"/>
      <c r="J252" s="26"/>
      <c r="K252" s="26"/>
      <c r="L252" s="26"/>
      <c r="M252" s="26"/>
      <c r="N252" s="26"/>
    </row>
    <row r="253" spans="1:14" x14ac:dyDescent="0.25">
      <c r="A253" s="26">
        <v>151</v>
      </c>
      <c r="B253" s="26">
        <v>531</v>
      </c>
      <c r="C253" s="26">
        <v>2017053110</v>
      </c>
      <c r="D253" s="13" t="s">
        <v>162</v>
      </c>
      <c r="E253" s="26"/>
      <c r="F253" s="26"/>
      <c r="G253" s="26"/>
      <c r="H253" s="26"/>
      <c r="I253" s="26"/>
      <c r="J253" s="26"/>
      <c r="K253" s="26"/>
      <c r="L253" s="26"/>
      <c r="M253" s="26"/>
      <c r="N253" s="26"/>
    </row>
    <row r="254" spans="1:14" x14ac:dyDescent="0.25">
      <c r="A254" s="26">
        <v>152</v>
      </c>
      <c r="B254" s="26">
        <v>531</v>
      </c>
      <c r="C254" s="26">
        <v>2017053111</v>
      </c>
      <c r="D254" s="4" t="s">
        <v>163</v>
      </c>
      <c r="E254" s="26"/>
      <c r="F254" s="26"/>
      <c r="G254" s="26"/>
      <c r="H254" s="26"/>
      <c r="I254" s="26"/>
      <c r="J254" s="26"/>
      <c r="K254" s="26"/>
      <c r="L254" s="26"/>
      <c r="M254" s="4" t="s">
        <v>408</v>
      </c>
      <c r="N254" s="26">
        <v>0.5</v>
      </c>
    </row>
    <row r="255" spans="1:14" x14ac:dyDescent="0.25">
      <c r="A255" s="26">
        <v>153</v>
      </c>
      <c r="B255" s="26">
        <v>531</v>
      </c>
      <c r="C255" s="26">
        <v>2017053112</v>
      </c>
      <c r="D255" s="13" t="s">
        <v>164</v>
      </c>
      <c r="E255" s="26"/>
      <c r="F255" s="26"/>
      <c r="G255" s="26"/>
      <c r="H255" s="26"/>
      <c r="I255" s="26"/>
      <c r="J255" s="26"/>
      <c r="K255" s="26"/>
      <c r="L255" s="26"/>
      <c r="M255" s="13" t="s">
        <v>451</v>
      </c>
      <c r="N255" s="26">
        <v>1</v>
      </c>
    </row>
    <row r="256" spans="1:14" x14ac:dyDescent="0.25">
      <c r="A256" s="26">
        <v>154</v>
      </c>
      <c r="B256" s="26">
        <v>531</v>
      </c>
      <c r="C256" s="26">
        <v>2017053113</v>
      </c>
      <c r="D256" s="13" t="s">
        <v>165</v>
      </c>
      <c r="E256" s="26"/>
      <c r="F256" s="26"/>
      <c r="G256" s="26"/>
      <c r="H256" s="26"/>
      <c r="I256" s="26"/>
      <c r="J256" s="26"/>
      <c r="K256" s="26"/>
      <c r="L256" s="26"/>
      <c r="M256" s="13" t="s">
        <v>453</v>
      </c>
      <c r="N256" s="26">
        <v>0.5</v>
      </c>
    </row>
    <row r="257" spans="1:14" x14ac:dyDescent="0.25">
      <c r="A257" s="4">
        <v>155</v>
      </c>
      <c r="B257" s="4">
        <v>531</v>
      </c>
      <c r="C257" s="4">
        <v>2017053114</v>
      </c>
      <c r="D257" s="4" t="s">
        <v>166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25">
      <c r="A258" s="4">
        <v>156</v>
      </c>
      <c r="B258" s="4">
        <v>531</v>
      </c>
      <c r="C258" s="4">
        <v>2017053115</v>
      </c>
      <c r="D258" s="4" t="s">
        <v>167</v>
      </c>
      <c r="E258" s="4"/>
      <c r="F258" s="4"/>
      <c r="G258" s="4"/>
      <c r="H258" s="4"/>
      <c r="I258" s="4"/>
      <c r="J258" s="4"/>
      <c r="K258" s="4"/>
      <c r="L258" s="4"/>
      <c r="M258" s="13" t="s">
        <v>408</v>
      </c>
      <c r="N258" s="4">
        <v>0.5</v>
      </c>
    </row>
    <row r="259" spans="1:14" x14ac:dyDescent="0.25">
      <c r="A259" s="4">
        <v>157</v>
      </c>
      <c r="B259" s="4">
        <v>531</v>
      </c>
      <c r="C259" s="4">
        <v>2017053116</v>
      </c>
      <c r="D259" s="4" t="s">
        <v>168</v>
      </c>
      <c r="E259" s="4"/>
      <c r="F259" s="4"/>
      <c r="G259" s="4"/>
      <c r="H259" s="4"/>
      <c r="I259" s="4"/>
      <c r="J259" s="4"/>
      <c r="K259" s="4"/>
      <c r="L259" s="4"/>
      <c r="M259" s="13" t="s">
        <v>453</v>
      </c>
      <c r="N259" s="4">
        <v>0.5</v>
      </c>
    </row>
    <row r="260" spans="1:14" x14ac:dyDescent="0.25">
      <c r="A260" s="26">
        <v>158</v>
      </c>
      <c r="B260" s="26">
        <v>531</v>
      </c>
      <c r="C260" s="26">
        <v>2017053117</v>
      </c>
      <c r="D260" s="13" t="s">
        <v>169</v>
      </c>
      <c r="E260" s="26"/>
      <c r="F260" s="26"/>
      <c r="G260" s="26"/>
      <c r="H260" s="26"/>
      <c r="I260" s="26"/>
      <c r="J260" s="26"/>
      <c r="K260" s="26"/>
      <c r="L260" s="26"/>
      <c r="M260" s="26"/>
      <c r="N260" s="26"/>
    </row>
    <row r="261" spans="1:14" x14ac:dyDescent="0.25">
      <c r="A261" s="4">
        <v>159</v>
      </c>
      <c r="B261" s="4">
        <v>531</v>
      </c>
      <c r="C261" s="4">
        <v>2017053118</v>
      </c>
      <c r="D261" s="4" t="s">
        <v>170</v>
      </c>
      <c r="E261" s="4"/>
      <c r="F261" s="4"/>
      <c r="G261" s="47" t="s">
        <v>561</v>
      </c>
      <c r="H261" s="4">
        <v>11</v>
      </c>
      <c r="I261" s="4"/>
      <c r="J261" s="4"/>
      <c r="K261" s="4"/>
      <c r="L261" s="4"/>
      <c r="M261" s="4"/>
      <c r="N261" s="4">
        <v>5</v>
      </c>
    </row>
    <row r="262" spans="1:14" x14ac:dyDescent="0.25">
      <c r="A262" s="26">
        <v>160</v>
      </c>
      <c r="B262" s="26">
        <v>531</v>
      </c>
      <c r="C262" s="26">
        <v>2017053119</v>
      </c>
      <c r="D262" s="13" t="s">
        <v>171</v>
      </c>
      <c r="E262" s="26"/>
      <c r="F262" s="26"/>
      <c r="G262" s="26"/>
      <c r="H262" s="26"/>
      <c r="I262" s="26"/>
      <c r="J262" s="26"/>
      <c r="K262" s="26"/>
      <c r="L262" s="26"/>
      <c r="M262" s="13" t="s">
        <v>408</v>
      </c>
      <c r="N262" s="26">
        <v>0.5</v>
      </c>
    </row>
    <row r="263" spans="1:14" x14ac:dyDescent="0.25">
      <c r="A263" s="14">
        <v>161</v>
      </c>
      <c r="B263" s="14">
        <v>531</v>
      </c>
      <c r="C263" s="14">
        <v>2017053120</v>
      </c>
      <c r="D263" s="14" t="s">
        <v>172</v>
      </c>
      <c r="E263" s="14"/>
      <c r="F263" s="14"/>
      <c r="G263" s="14"/>
      <c r="H263" s="14"/>
      <c r="I263" s="14"/>
      <c r="J263" s="14"/>
      <c r="K263" s="14"/>
      <c r="L263" s="14"/>
      <c r="M263" s="26"/>
      <c r="N263" s="14"/>
    </row>
    <row r="264" spans="1:14" x14ac:dyDescent="0.25">
      <c r="A264" s="4">
        <v>162</v>
      </c>
      <c r="B264" s="4">
        <v>531</v>
      </c>
      <c r="C264" s="4">
        <v>2017053121</v>
      </c>
      <c r="D264" s="4" t="s">
        <v>173</v>
      </c>
      <c r="E264" s="4"/>
      <c r="F264" s="4"/>
      <c r="G264" s="4"/>
      <c r="H264" s="4"/>
      <c r="I264" s="4"/>
      <c r="J264" s="4"/>
      <c r="K264" s="4"/>
      <c r="L264" s="4"/>
      <c r="M264" s="26"/>
      <c r="N264" s="4"/>
    </row>
    <row r="265" spans="1:14" x14ac:dyDescent="0.25">
      <c r="A265" s="26">
        <v>163</v>
      </c>
      <c r="B265" s="26">
        <v>531</v>
      </c>
      <c r="C265" s="26">
        <v>2017053122</v>
      </c>
      <c r="D265" s="13" t="s">
        <v>174</v>
      </c>
      <c r="E265" s="26"/>
      <c r="F265" s="26"/>
      <c r="G265" s="26"/>
      <c r="H265" s="26"/>
      <c r="I265" s="26"/>
      <c r="J265" s="26"/>
      <c r="K265" s="26"/>
      <c r="L265" s="26"/>
      <c r="M265" s="13" t="s">
        <v>451</v>
      </c>
      <c r="N265" s="26">
        <v>1</v>
      </c>
    </row>
    <row r="266" spans="1:14" x14ac:dyDescent="0.25">
      <c r="A266" s="4">
        <v>164</v>
      </c>
      <c r="B266" s="4">
        <v>531</v>
      </c>
      <c r="C266" s="4">
        <v>2017053123</v>
      </c>
      <c r="D266" s="4" t="s">
        <v>175</v>
      </c>
      <c r="E266" s="4"/>
      <c r="F266" s="4"/>
      <c r="G266" s="4"/>
      <c r="H266" s="4"/>
      <c r="I266" s="4"/>
      <c r="J266" s="4"/>
      <c r="K266" s="4"/>
      <c r="L266" s="4"/>
      <c r="M266" s="4" t="s">
        <v>408</v>
      </c>
      <c r="N266" s="4">
        <v>0.5</v>
      </c>
    </row>
    <row r="267" spans="1:14" x14ac:dyDescent="0.25">
      <c r="A267" s="4">
        <v>165</v>
      </c>
      <c r="B267" s="4">
        <v>531</v>
      </c>
      <c r="C267" s="4">
        <v>2017053124</v>
      </c>
      <c r="D267" s="4" t="s">
        <v>176</v>
      </c>
      <c r="E267" s="4"/>
      <c r="F267" s="4"/>
      <c r="G267" s="4"/>
      <c r="H267" s="4"/>
      <c r="I267" s="4"/>
      <c r="J267" s="4"/>
      <c r="K267" s="4"/>
      <c r="L267" s="4"/>
      <c r="M267" s="26"/>
      <c r="N267" s="4"/>
    </row>
    <row r="268" spans="1:14" x14ac:dyDescent="0.25">
      <c r="A268" s="26">
        <v>166</v>
      </c>
      <c r="B268" s="26">
        <v>531</v>
      </c>
      <c r="C268" s="26">
        <v>2017053125</v>
      </c>
      <c r="D268" s="13" t="s">
        <v>177</v>
      </c>
      <c r="E268" s="26"/>
      <c r="F268" s="26"/>
      <c r="G268" s="26"/>
      <c r="H268" s="26"/>
      <c r="I268" s="26"/>
      <c r="J268" s="26"/>
      <c r="K268" s="26"/>
      <c r="L268" s="26"/>
      <c r="M268" s="13" t="s">
        <v>451</v>
      </c>
      <c r="N268" s="26">
        <v>1</v>
      </c>
    </row>
    <row r="269" spans="1:14" x14ac:dyDescent="0.25">
      <c r="A269" s="4">
        <v>167</v>
      </c>
      <c r="B269" s="4">
        <v>531</v>
      </c>
      <c r="C269" s="4">
        <v>2017053126</v>
      </c>
      <c r="D269" s="4" t="s">
        <v>178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25">
      <c r="A270" s="4">
        <v>168</v>
      </c>
      <c r="B270" s="4">
        <v>531</v>
      </c>
      <c r="C270" s="4">
        <v>2017053127</v>
      </c>
      <c r="D270" s="4" t="s">
        <v>179</v>
      </c>
      <c r="E270" s="4"/>
      <c r="F270" s="4"/>
      <c r="G270" s="4"/>
      <c r="H270" s="4"/>
      <c r="I270" s="4"/>
      <c r="J270" s="4"/>
      <c r="K270" s="4"/>
      <c r="L270" s="4"/>
      <c r="M270" s="26"/>
      <c r="N270" s="4"/>
    </row>
    <row r="271" spans="1:14" x14ac:dyDescent="0.25">
      <c r="A271" s="4">
        <v>169</v>
      </c>
      <c r="B271" s="4">
        <v>531</v>
      </c>
      <c r="C271" s="4">
        <v>2017053128</v>
      </c>
      <c r="D271" s="4" t="s">
        <v>180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x14ac:dyDescent="0.25">
      <c r="A272" s="4">
        <v>170</v>
      </c>
      <c r="B272" s="4">
        <v>531</v>
      </c>
      <c r="C272" s="4">
        <v>2017053129</v>
      </c>
      <c r="D272" s="4" t="s">
        <v>181</v>
      </c>
      <c r="E272" s="4"/>
      <c r="F272" s="4"/>
      <c r="G272" s="4"/>
      <c r="H272" s="4"/>
      <c r="I272" s="4"/>
      <c r="J272" s="4"/>
      <c r="K272" s="4"/>
      <c r="L272" s="4"/>
      <c r="M272" s="35"/>
      <c r="N272" s="4"/>
    </row>
    <row r="273" spans="1:14" x14ac:dyDescent="0.25">
      <c r="A273" s="4">
        <v>171</v>
      </c>
      <c r="B273" s="4">
        <v>531</v>
      </c>
      <c r="C273" s="4">
        <v>2017053130</v>
      </c>
      <c r="D273" s="4" t="s">
        <v>182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x14ac:dyDescent="0.25">
      <c r="A274" s="4">
        <v>172</v>
      </c>
      <c r="B274" s="4">
        <v>531</v>
      </c>
      <c r="C274" s="4">
        <v>2017053131</v>
      </c>
      <c r="D274" s="4" t="s">
        <v>183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x14ac:dyDescent="0.25">
      <c r="A275" s="4">
        <v>173</v>
      </c>
      <c r="B275" s="4">
        <v>531</v>
      </c>
      <c r="C275" s="4">
        <v>2017053132</v>
      </c>
      <c r="D275" s="4" t="s">
        <v>184</v>
      </c>
      <c r="E275" s="4"/>
      <c r="F275" s="4"/>
      <c r="G275" s="4"/>
      <c r="H275" s="4"/>
      <c r="I275" s="4"/>
      <c r="J275" s="4"/>
      <c r="K275" s="4"/>
      <c r="L275" s="4"/>
      <c r="M275" s="13" t="s">
        <v>408</v>
      </c>
      <c r="N275" s="4">
        <v>0.5</v>
      </c>
    </row>
    <row r="276" spans="1:14" x14ac:dyDescent="0.25">
      <c r="A276" s="93">
        <v>174</v>
      </c>
      <c r="B276" s="93">
        <v>531</v>
      </c>
      <c r="C276" s="93">
        <v>2017074117</v>
      </c>
      <c r="D276" s="93" t="s">
        <v>185</v>
      </c>
      <c r="E276" s="93"/>
      <c r="F276" s="93"/>
      <c r="G276" s="93"/>
      <c r="H276" s="93"/>
      <c r="I276" s="93"/>
      <c r="J276" s="93"/>
      <c r="K276" s="93"/>
      <c r="L276" s="93"/>
      <c r="M276" s="38" t="s">
        <v>454</v>
      </c>
      <c r="N276" s="93">
        <v>2.5</v>
      </c>
    </row>
    <row r="277" spans="1:14" x14ac:dyDescent="0.25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4" t="s">
        <v>455</v>
      </c>
      <c r="N277" s="93"/>
    </row>
    <row r="278" spans="1:14" x14ac:dyDescent="0.25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4" t="s">
        <v>456</v>
      </c>
      <c r="N278" s="93"/>
    </row>
    <row r="279" spans="1:14" x14ac:dyDescent="0.25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4" t="s">
        <v>457</v>
      </c>
      <c r="N279" s="93"/>
    </row>
    <row r="280" spans="1:14" x14ac:dyDescent="0.25">
      <c r="A280" s="4">
        <v>175</v>
      </c>
      <c r="B280" s="4">
        <v>532</v>
      </c>
      <c r="C280" s="4">
        <v>2017053201</v>
      </c>
      <c r="D280" s="4" t="s">
        <v>186</v>
      </c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x14ac:dyDescent="0.25">
      <c r="A281" s="4">
        <v>176</v>
      </c>
      <c r="B281" s="4">
        <v>532</v>
      </c>
      <c r="C281" s="4">
        <v>2017053202</v>
      </c>
      <c r="D281" s="4" t="s">
        <v>187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x14ac:dyDescent="0.25">
      <c r="A282" s="26">
        <v>177</v>
      </c>
      <c r="B282" s="26">
        <v>532</v>
      </c>
      <c r="C282" s="26">
        <v>2017053203</v>
      </c>
      <c r="D282" s="13" t="s">
        <v>188</v>
      </c>
      <c r="E282" s="26"/>
      <c r="F282" s="26"/>
      <c r="G282" s="26"/>
      <c r="H282" s="26"/>
      <c r="I282" s="26"/>
      <c r="J282" s="26"/>
      <c r="K282" s="26"/>
      <c r="L282" s="26"/>
      <c r="M282" s="26"/>
      <c r="N282" s="26"/>
    </row>
    <row r="283" spans="1:14" x14ac:dyDescent="0.25">
      <c r="A283" s="4">
        <v>178</v>
      </c>
      <c r="B283" s="4">
        <v>532</v>
      </c>
      <c r="C283" s="4">
        <v>2017053204</v>
      </c>
      <c r="D283" s="4" t="s">
        <v>189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25">
      <c r="A284" s="26">
        <v>179</v>
      </c>
      <c r="B284" s="26">
        <v>532</v>
      </c>
      <c r="C284" s="26">
        <v>2017053205</v>
      </c>
      <c r="D284" s="13" t="s">
        <v>190</v>
      </c>
      <c r="E284" s="26"/>
      <c r="F284" s="26"/>
      <c r="G284" s="26"/>
      <c r="H284" s="26"/>
      <c r="I284" s="26"/>
      <c r="J284" s="26"/>
      <c r="K284" s="26"/>
      <c r="L284" s="26"/>
      <c r="M284" s="26"/>
      <c r="N284" s="26"/>
    </row>
    <row r="285" spans="1:14" x14ac:dyDescent="0.25">
      <c r="A285" s="93">
        <v>180</v>
      </c>
      <c r="B285" s="93">
        <v>532</v>
      </c>
      <c r="C285" s="93">
        <v>2017053206</v>
      </c>
      <c r="D285" s="93" t="s">
        <v>191</v>
      </c>
      <c r="E285" s="93"/>
      <c r="F285" s="93"/>
      <c r="G285" s="93"/>
      <c r="H285" s="93"/>
      <c r="I285" s="93"/>
      <c r="J285" s="93"/>
      <c r="K285" s="93"/>
      <c r="L285" s="93"/>
      <c r="M285" s="4" t="s">
        <v>458</v>
      </c>
      <c r="N285" s="93">
        <v>1</v>
      </c>
    </row>
    <row r="286" spans="1:14" x14ac:dyDescent="0.25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4" t="s">
        <v>459</v>
      </c>
      <c r="N286" s="93"/>
    </row>
    <row r="287" spans="1:14" x14ac:dyDescent="0.25">
      <c r="A287" s="26">
        <v>181</v>
      </c>
      <c r="B287" s="26">
        <v>532</v>
      </c>
      <c r="C287" s="26">
        <v>2017053207</v>
      </c>
      <c r="D287" s="13" t="s">
        <v>192</v>
      </c>
      <c r="E287" s="26"/>
      <c r="F287" s="26"/>
      <c r="G287" s="26"/>
      <c r="H287" s="26"/>
      <c r="I287" s="26"/>
      <c r="J287" s="26"/>
      <c r="K287" s="26"/>
      <c r="L287" s="26"/>
      <c r="M287" s="26"/>
      <c r="N287" s="26"/>
    </row>
    <row r="288" spans="1:14" x14ac:dyDescent="0.25">
      <c r="A288" s="26">
        <v>182</v>
      </c>
      <c r="B288" s="26">
        <v>532</v>
      </c>
      <c r="C288" s="26">
        <v>2017053208</v>
      </c>
      <c r="D288" s="13" t="s">
        <v>193</v>
      </c>
      <c r="E288" s="26"/>
      <c r="F288" s="26"/>
      <c r="G288" s="26"/>
      <c r="H288" s="26"/>
      <c r="I288" s="26"/>
      <c r="J288" s="26"/>
      <c r="K288" s="26"/>
      <c r="L288" s="26"/>
      <c r="M288" s="26"/>
      <c r="N288" s="26"/>
    </row>
    <row r="289" spans="1:14" x14ac:dyDescent="0.25">
      <c r="A289" s="26">
        <v>183</v>
      </c>
      <c r="B289" s="26">
        <v>532</v>
      </c>
      <c r="C289" s="26">
        <v>2017053209</v>
      </c>
      <c r="D289" s="13" t="s">
        <v>194</v>
      </c>
      <c r="E289" s="26"/>
      <c r="F289" s="26"/>
      <c r="G289" s="26"/>
      <c r="H289" s="26"/>
      <c r="I289" s="26"/>
      <c r="J289" s="26"/>
      <c r="K289" s="26"/>
      <c r="L289" s="26"/>
      <c r="M289" s="13" t="s">
        <v>460</v>
      </c>
      <c r="N289" s="26">
        <v>0.5</v>
      </c>
    </row>
    <row r="290" spans="1:14" x14ac:dyDescent="0.25">
      <c r="A290" s="4">
        <v>184</v>
      </c>
      <c r="B290" s="4">
        <v>532</v>
      </c>
      <c r="C290" s="4">
        <v>2017053210</v>
      </c>
      <c r="D290" s="4" t="s">
        <v>195</v>
      </c>
      <c r="E290" s="4"/>
      <c r="F290" s="4"/>
      <c r="G290" s="4"/>
      <c r="H290" s="4"/>
      <c r="I290" s="4"/>
      <c r="J290" s="4"/>
      <c r="K290" s="4"/>
      <c r="L290" s="4"/>
      <c r="M290" s="35"/>
      <c r="N290" s="4"/>
    </row>
    <row r="291" spans="1:14" x14ac:dyDescent="0.25">
      <c r="A291" s="26">
        <v>185</v>
      </c>
      <c r="B291" s="26">
        <v>532</v>
      </c>
      <c r="C291" s="26">
        <v>2017053211</v>
      </c>
      <c r="D291" s="13" t="s">
        <v>196</v>
      </c>
      <c r="E291" s="26"/>
      <c r="F291" s="26"/>
      <c r="G291" s="26"/>
      <c r="H291" s="26"/>
      <c r="I291" s="26"/>
      <c r="J291" s="26"/>
      <c r="K291" s="26"/>
      <c r="L291" s="26"/>
      <c r="M291" s="26"/>
      <c r="N291" s="26"/>
    </row>
    <row r="292" spans="1:14" x14ac:dyDescent="0.25">
      <c r="A292" s="4">
        <v>186</v>
      </c>
      <c r="B292" s="4">
        <v>532</v>
      </c>
      <c r="C292" s="4">
        <v>2017053212</v>
      </c>
      <c r="D292" s="4" t="s">
        <v>197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x14ac:dyDescent="0.25">
      <c r="A293" s="4">
        <v>187</v>
      </c>
      <c r="B293" s="4">
        <v>532</v>
      </c>
      <c r="C293" s="4">
        <v>2017053213</v>
      </c>
      <c r="D293" s="4" t="s">
        <v>198</v>
      </c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25">
      <c r="A294" s="26">
        <v>188</v>
      </c>
      <c r="B294" s="26">
        <v>532</v>
      </c>
      <c r="C294" s="26">
        <v>2017053214</v>
      </c>
      <c r="D294" s="13" t="s">
        <v>199</v>
      </c>
      <c r="E294" s="26"/>
      <c r="F294" s="26"/>
      <c r="G294" s="48" t="s">
        <v>561</v>
      </c>
      <c r="H294" s="26">
        <v>11</v>
      </c>
      <c r="I294" s="26"/>
      <c r="J294" s="26" t="s">
        <v>612</v>
      </c>
      <c r="K294" s="26" t="s">
        <v>613</v>
      </c>
      <c r="L294" s="26"/>
      <c r="M294" s="26"/>
      <c r="N294" s="26">
        <v>5.7</v>
      </c>
    </row>
    <row r="295" spans="1:14" x14ac:dyDescent="0.25">
      <c r="A295" s="26">
        <v>189</v>
      </c>
      <c r="B295" s="26">
        <v>532</v>
      </c>
      <c r="C295" s="26">
        <v>2017053215</v>
      </c>
      <c r="D295" s="13" t="s">
        <v>200</v>
      </c>
      <c r="E295" s="26"/>
      <c r="F295" s="26"/>
      <c r="G295" s="26"/>
      <c r="H295" s="26"/>
      <c r="I295" s="26"/>
      <c r="J295" s="26"/>
      <c r="K295" s="26"/>
      <c r="L295" s="26"/>
      <c r="M295" s="4" t="s">
        <v>461</v>
      </c>
      <c r="N295" s="26">
        <v>0.5</v>
      </c>
    </row>
    <row r="296" spans="1:14" x14ac:dyDescent="0.25">
      <c r="A296" s="26">
        <v>190</v>
      </c>
      <c r="B296" s="26">
        <v>532</v>
      </c>
      <c r="C296" s="26">
        <v>2017053216</v>
      </c>
      <c r="D296" s="13" t="s">
        <v>201</v>
      </c>
      <c r="E296" s="26"/>
      <c r="F296" s="26"/>
      <c r="G296" s="26"/>
      <c r="H296" s="26"/>
      <c r="I296" s="26"/>
      <c r="J296" s="26"/>
      <c r="K296" s="26"/>
      <c r="L296" s="26"/>
      <c r="M296" s="26"/>
      <c r="N296" s="26"/>
    </row>
    <row r="297" spans="1:14" x14ac:dyDescent="0.25">
      <c r="A297" s="4">
        <v>191</v>
      </c>
      <c r="B297" s="4">
        <v>532</v>
      </c>
      <c r="C297" s="4">
        <v>2017053217</v>
      </c>
      <c r="D297" s="4" t="s">
        <v>202</v>
      </c>
      <c r="E297" s="4"/>
      <c r="F297" s="4"/>
      <c r="G297" s="4"/>
      <c r="H297" s="4"/>
      <c r="I297" s="4"/>
      <c r="J297" s="4"/>
      <c r="K297" s="4"/>
      <c r="L297" s="4"/>
      <c r="M297" s="35"/>
      <c r="N297" s="4"/>
    </row>
    <row r="298" spans="1:14" ht="15" customHeight="1" x14ac:dyDescent="0.25">
      <c r="A298" s="93">
        <v>192</v>
      </c>
      <c r="B298" s="93">
        <v>532</v>
      </c>
      <c r="C298" s="93">
        <v>2017053218</v>
      </c>
      <c r="D298" s="93" t="s">
        <v>203</v>
      </c>
      <c r="E298" s="93"/>
      <c r="F298" s="93"/>
      <c r="G298" s="134" t="s">
        <v>561</v>
      </c>
      <c r="H298" s="93">
        <v>3</v>
      </c>
      <c r="I298" s="93"/>
      <c r="J298" s="93"/>
      <c r="K298" s="93"/>
      <c r="L298" s="93"/>
      <c r="M298" s="35" t="s">
        <v>458</v>
      </c>
      <c r="N298" s="93">
        <v>2.5</v>
      </c>
    </row>
    <row r="299" spans="1:14" ht="14" customHeight="1" x14ac:dyDescent="0.25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35" t="s">
        <v>462</v>
      </c>
      <c r="N299" s="93"/>
    </row>
    <row r="300" spans="1:14" x14ac:dyDescent="0.25">
      <c r="A300" s="4">
        <v>193</v>
      </c>
      <c r="B300" s="4">
        <v>532</v>
      </c>
      <c r="C300" s="4">
        <v>2017053220</v>
      </c>
      <c r="D300" s="4" t="s">
        <v>204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x14ac:dyDescent="0.25">
      <c r="A301" s="4">
        <v>194</v>
      </c>
      <c r="B301" s="4">
        <v>532</v>
      </c>
      <c r="C301" s="4">
        <v>2017053221</v>
      </c>
      <c r="D301" s="4" t="s">
        <v>205</v>
      </c>
      <c r="E301" s="4"/>
      <c r="F301" s="4"/>
      <c r="G301" s="47" t="s">
        <v>561</v>
      </c>
      <c r="H301" s="4">
        <v>10</v>
      </c>
      <c r="I301" s="4"/>
      <c r="J301" s="4"/>
      <c r="K301" s="4"/>
      <c r="L301" s="4"/>
      <c r="M301" s="4"/>
      <c r="N301" s="4">
        <v>5</v>
      </c>
    </row>
    <row r="302" spans="1:14" x14ac:dyDescent="0.25">
      <c r="A302" s="26">
        <v>195</v>
      </c>
      <c r="B302" s="26">
        <v>532</v>
      </c>
      <c r="C302" s="26">
        <v>2017053222</v>
      </c>
      <c r="D302" s="13" t="s">
        <v>206</v>
      </c>
      <c r="E302" s="26"/>
      <c r="F302" s="26"/>
      <c r="G302" s="48" t="s">
        <v>561</v>
      </c>
      <c r="H302" s="26">
        <v>11</v>
      </c>
      <c r="I302" s="26"/>
      <c r="J302" s="26"/>
      <c r="K302" s="26"/>
      <c r="L302" s="26"/>
      <c r="M302" s="26"/>
      <c r="N302" s="26">
        <v>5.5</v>
      </c>
    </row>
    <row r="303" spans="1:14" x14ac:dyDescent="0.25">
      <c r="A303" s="26">
        <v>196</v>
      </c>
      <c r="B303" s="26">
        <v>532</v>
      </c>
      <c r="C303" s="26">
        <v>2017053223</v>
      </c>
      <c r="D303" s="13" t="s">
        <v>207</v>
      </c>
      <c r="E303" s="26"/>
      <c r="F303" s="26"/>
      <c r="G303" s="48" t="s">
        <v>561</v>
      </c>
      <c r="H303" s="26">
        <v>11</v>
      </c>
      <c r="I303" s="26"/>
      <c r="J303" s="26"/>
      <c r="K303" s="26"/>
      <c r="L303" s="26"/>
      <c r="M303" s="84" t="s">
        <v>609</v>
      </c>
      <c r="N303" s="84">
        <v>6</v>
      </c>
    </row>
    <row r="304" spans="1:14" x14ac:dyDescent="0.25">
      <c r="A304" s="26">
        <v>197</v>
      </c>
      <c r="B304" s="26">
        <v>532</v>
      </c>
      <c r="C304" s="26">
        <v>2017053224</v>
      </c>
      <c r="D304" s="13" t="s">
        <v>208</v>
      </c>
      <c r="E304" s="26"/>
      <c r="F304" s="26"/>
      <c r="G304" s="26"/>
      <c r="H304" s="26"/>
      <c r="I304" s="26"/>
      <c r="J304" s="26"/>
      <c r="K304" s="26"/>
      <c r="L304" s="26"/>
      <c r="M304" s="13" t="s">
        <v>463</v>
      </c>
      <c r="N304" s="26">
        <v>0.5</v>
      </c>
    </row>
    <row r="305" spans="1:14" x14ac:dyDescent="0.25">
      <c r="A305" s="4">
        <v>198</v>
      </c>
      <c r="B305" s="4">
        <v>532</v>
      </c>
      <c r="C305" s="4">
        <v>2017053225</v>
      </c>
      <c r="D305" s="4" t="s">
        <v>209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25">
      <c r="A306" s="26">
        <v>199</v>
      </c>
      <c r="B306" s="26">
        <v>532</v>
      </c>
      <c r="C306" s="26">
        <v>2017053226</v>
      </c>
      <c r="D306" s="13" t="s">
        <v>210</v>
      </c>
      <c r="E306" s="26"/>
      <c r="F306" s="26"/>
      <c r="G306" s="26"/>
      <c r="H306" s="26"/>
      <c r="I306" s="26"/>
      <c r="J306" s="26"/>
      <c r="K306" s="26"/>
      <c r="L306" s="26"/>
      <c r="M306" s="26"/>
      <c r="N306" s="26"/>
    </row>
    <row r="307" spans="1:14" x14ac:dyDescent="0.25">
      <c r="A307" s="93">
        <v>200</v>
      </c>
      <c r="B307" s="93">
        <v>532</v>
      </c>
      <c r="C307" s="93">
        <v>2017053227</v>
      </c>
      <c r="D307" s="93" t="s">
        <v>211</v>
      </c>
      <c r="E307" s="93"/>
      <c r="F307" s="93"/>
      <c r="G307" s="93"/>
      <c r="H307" s="93"/>
      <c r="I307" s="93"/>
      <c r="J307" s="93"/>
      <c r="K307" s="93"/>
      <c r="L307" s="93"/>
      <c r="M307" s="4" t="s">
        <v>464</v>
      </c>
      <c r="N307" s="93">
        <v>1.5</v>
      </c>
    </row>
    <row r="308" spans="1:14" x14ac:dyDescent="0.25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4" t="s">
        <v>465</v>
      </c>
      <c r="N308" s="93"/>
    </row>
    <row r="309" spans="1:14" x14ac:dyDescent="0.25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35" t="s">
        <v>460</v>
      </c>
      <c r="N309" s="93"/>
    </row>
    <row r="310" spans="1:14" x14ac:dyDescent="0.25">
      <c r="A310" s="4">
        <v>201</v>
      </c>
      <c r="B310" s="4">
        <v>532</v>
      </c>
      <c r="C310" s="4">
        <v>2017053227</v>
      </c>
      <c r="D310" s="4" t="s">
        <v>212</v>
      </c>
      <c r="E310" s="4"/>
      <c r="F310" s="4"/>
      <c r="G310" s="47" t="s">
        <v>561</v>
      </c>
      <c r="H310" s="4">
        <v>8</v>
      </c>
      <c r="I310" s="4"/>
      <c r="J310" s="4"/>
      <c r="K310" s="4"/>
      <c r="L310" s="4"/>
      <c r="M310" s="4"/>
      <c r="N310" s="4">
        <v>4</v>
      </c>
    </row>
    <row r="311" spans="1:14" x14ac:dyDescent="0.25">
      <c r="A311" s="4">
        <v>202</v>
      </c>
      <c r="B311" s="4">
        <v>532</v>
      </c>
      <c r="C311" s="4">
        <v>2017053228</v>
      </c>
      <c r="D311" s="4" t="s">
        <v>213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25">
      <c r="A312" s="4">
        <v>203</v>
      </c>
      <c r="B312" s="4">
        <v>532</v>
      </c>
      <c r="C312" s="4">
        <v>2017116314</v>
      </c>
      <c r="D312" s="4" t="s">
        <v>214</v>
      </c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25">
      <c r="A313" s="4">
        <v>204</v>
      </c>
      <c r="B313" s="4">
        <v>532</v>
      </c>
      <c r="C313" s="4">
        <v>2017152128</v>
      </c>
      <c r="D313" s="4" t="s">
        <v>215</v>
      </c>
      <c r="E313" s="4"/>
      <c r="F313" s="4"/>
      <c r="G313" s="4"/>
      <c r="H313" s="4"/>
      <c r="I313" s="4"/>
      <c r="J313" s="4"/>
      <c r="K313" s="4"/>
      <c r="L313" s="4"/>
      <c r="M313" s="4" t="s">
        <v>461</v>
      </c>
      <c r="N313" s="4">
        <v>0.5</v>
      </c>
    </row>
    <row r="314" spans="1:14" x14ac:dyDescent="0.25">
      <c r="A314" s="16">
        <v>205</v>
      </c>
      <c r="B314" s="16">
        <v>533</v>
      </c>
      <c r="C314" s="16">
        <v>2017053301</v>
      </c>
      <c r="D314" s="16" t="s">
        <v>216</v>
      </c>
      <c r="E314" s="4"/>
      <c r="F314" s="4"/>
      <c r="G314" s="16"/>
      <c r="H314" s="16"/>
      <c r="I314" s="16"/>
      <c r="J314" s="16"/>
      <c r="K314" s="16"/>
      <c r="L314" s="16"/>
      <c r="M314" s="4"/>
      <c r="N314" s="16"/>
    </row>
    <row r="315" spans="1:14" x14ac:dyDescent="0.25">
      <c r="A315" s="16">
        <v>206</v>
      </c>
      <c r="B315" s="16">
        <v>533</v>
      </c>
      <c r="C315" s="16">
        <v>2017053302</v>
      </c>
      <c r="D315" s="16" t="s">
        <v>217</v>
      </c>
      <c r="E315" s="16"/>
      <c r="F315" s="16"/>
      <c r="G315" s="16"/>
      <c r="H315" s="16"/>
      <c r="I315" s="16"/>
      <c r="J315" s="16"/>
      <c r="K315" s="16"/>
      <c r="L315" s="62" t="s">
        <v>560</v>
      </c>
      <c r="M315" s="63"/>
      <c r="N315" s="64">
        <v>2</v>
      </c>
    </row>
    <row r="316" spans="1:14" x14ac:dyDescent="0.25">
      <c r="A316" s="16">
        <v>207</v>
      </c>
      <c r="B316" s="16">
        <v>533</v>
      </c>
      <c r="C316" s="16">
        <v>2017053303</v>
      </c>
      <c r="D316" s="16" t="s">
        <v>218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</row>
    <row r="317" spans="1:14" x14ac:dyDescent="0.25">
      <c r="A317" s="16">
        <v>208</v>
      </c>
      <c r="B317" s="16">
        <v>533</v>
      </c>
      <c r="C317" s="16">
        <v>2017053304</v>
      </c>
      <c r="D317" s="16" t="s">
        <v>219</v>
      </c>
      <c r="E317" s="16"/>
      <c r="F317" s="16"/>
      <c r="G317" s="16"/>
      <c r="H317" s="16"/>
      <c r="I317" s="16"/>
      <c r="J317" s="16"/>
      <c r="K317" s="16"/>
      <c r="L317" s="16"/>
      <c r="M317" s="16"/>
      <c r="N317" s="16"/>
    </row>
    <row r="318" spans="1:14" x14ac:dyDescent="0.25">
      <c r="A318" s="16">
        <v>209</v>
      </c>
      <c r="B318" s="16">
        <v>533</v>
      </c>
      <c r="C318" s="16">
        <v>2017053305</v>
      </c>
      <c r="D318" s="16" t="s">
        <v>220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</row>
    <row r="319" spans="1:14" x14ac:dyDescent="0.25">
      <c r="A319" s="16">
        <v>210</v>
      </c>
      <c r="B319" s="16">
        <v>533</v>
      </c>
      <c r="C319" s="16">
        <v>2017053306</v>
      </c>
      <c r="D319" s="16" t="s">
        <v>221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</row>
    <row r="320" spans="1:14" x14ac:dyDescent="0.25">
      <c r="A320" s="16">
        <v>211</v>
      </c>
      <c r="B320" s="16">
        <v>533</v>
      </c>
      <c r="C320" s="16">
        <v>2017053307</v>
      </c>
      <c r="D320" s="16" t="s">
        <v>222</v>
      </c>
      <c r="E320" s="16"/>
      <c r="F320" s="16"/>
      <c r="G320" s="16"/>
      <c r="H320" s="16"/>
      <c r="I320" s="16"/>
      <c r="J320" s="16"/>
      <c r="K320" s="16"/>
      <c r="L320" s="16"/>
      <c r="M320" s="16"/>
      <c r="N320" s="16"/>
    </row>
    <row r="321" spans="1:14" x14ac:dyDescent="0.25">
      <c r="A321" s="16">
        <v>212</v>
      </c>
      <c r="B321" s="16">
        <v>533</v>
      </c>
      <c r="C321" s="16">
        <v>2017053308</v>
      </c>
      <c r="D321" s="16" t="s">
        <v>223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</row>
    <row r="322" spans="1:14" x14ac:dyDescent="0.25">
      <c r="A322" s="16">
        <v>213</v>
      </c>
      <c r="B322" s="16">
        <v>533</v>
      </c>
      <c r="C322" s="16">
        <v>2017053309</v>
      </c>
      <c r="D322" s="16" t="s">
        <v>224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</row>
    <row r="323" spans="1:14" x14ac:dyDescent="0.25">
      <c r="A323" s="16">
        <v>214</v>
      </c>
      <c r="B323" s="16">
        <v>533</v>
      </c>
      <c r="C323" s="16">
        <v>2017053310</v>
      </c>
      <c r="D323" s="16" t="s">
        <v>225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</row>
    <row r="324" spans="1:14" x14ac:dyDescent="0.25">
      <c r="A324" s="16">
        <v>215</v>
      </c>
      <c r="B324" s="16">
        <v>533</v>
      </c>
      <c r="C324" s="16">
        <v>2017053311</v>
      </c>
      <c r="D324" s="16" t="s">
        <v>226</v>
      </c>
      <c r="E324" s="16"/>
      <c r="F324" s="16"/>
      <c r="G324" s="16"/>
      <c r="H324" s="16"/>
      <c r="I324" s="16"/>
      <c r="J324" s="16"/>
      <c r="K324" s="16"/>
      <c r="L324" s="16"/>
      <c r="M324" s="16"/>
      <c r="N324" s="16"/>
    </row>
    <row r="325" spans="1:14" x14ac:dyDescent="0.25">
      <c r="A325" s="16">
        <v>216</v>
      </c>
      <c r="B325" s="16">
        <v>533</v>
      </c>
      <c r="C325" s="16">
        <v>2017053312</v>
      </c>
      <c r="D325" s="16" t="s">
        <v>227</v>
      </c>
      <c r="E325" s="16"/>
      <c r="F325" s="16"/>
      <c r="G325" s="16"/>
      <c r="H325" s="16"/>
      <c r="I325" s="16"/>
      <c r="J325" s="16"/>
      <c r="K325" s="16"/>
      <c r="L325" s="16"/>
      <c r="M325" s="16"/>
      <c r="N325" s="16"/>
    </row>
    <row r="326" spans="1:14" x14ac:dyDescent="0.25">
      <c r="A326" s="16">
        <v>217</v>
      </c>
      <c r="B326" s="16">
        <v>533</v>
      </c>
      <c r="C326" s="16">
        <v>2017053313</v>
      </c>
      <c r="D326" s="16" t="s">
        <v>228</v>
      </c>
      <c r="E326" s="16"/>
      <c r="F326" s="16"/>
      <c r="G326" s="16"/>
      <c r="H326" s="16"/>
      <c r="I326" s="16"/>
      <c r="J326" s="16"/>
      <c r="K326" s="16"/>
      <c r="L326" s="16"/>
      <c r="M326" s="16"/>
      <c r="N326" s="16"/>
    </row>
    <row r="327" spans="1:14" x14ac:dyDescent="0.25">
      <c r="A327" s="16">
        <v>218</v>
      </c>
      <c r="B327" s="16">
        <v>533</v>
      </c>
      <c r="C327" s="16">
        <v>2017053314</v>
      </c>
      <c r="D327" s="16" t="s">
        <v>229</v>
      </c>
      <c r="E327" s="16"/>
      <c r="F327" s="16"/>
      <c r="G327" s="16"/>
      <c r="H327" s="16"/>
      <c r="I327" s="16"/>
      <c r="J327" s="16"/>
      <c r="K327" s="16"/>
      <c r="L327" s="16"/>
      <c r="M327" s="16"/>
      <c r="N327" s="16"/>
    </row>
    <row r="328" spans="1:14" x14ac:dyDescent="0.25">
      <c r="A328" s="16">
        <v>219</v>
      </c>
      <c r="B328" s="16">
        <v>533</v>
      </c>
      <c r="C328" s="16">
        <v>2017053316</v>
      </c>
      <c r="D328" s="16" t="s">
        <v>230</v>
      </c>
      <c r="E328" s="16"/>
      <c r="F328" s="16"/>
      <c r="G328" s="16"/>
      <c r="H328" s="16"/>
      <c r="I328" s="16"/>
      <c r="J328" s="16"/>
      <c r="K328" s="16"/>
      <c r="L328" s="16"/>
      <c r="M328" s="16"/>
      <c r="N328" s="16"/>
    </row>
    <row r="329" spans="1:14" x14ac:dyDescent="0.25">
      <c r="A329" s="16">
        <v>220</v>
      </c>
      <c r="B329" s="16">
        <v>533</v>
      </c>
      <c r="C329" s="16">
        <v>2017053317</v>
      </c>
      <c r="D329" s="16" t="s">
        <v>231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/>
    </row>
    <row r="330" spans="1:14" x14ac:dyDescent="0.25">
      <c r="A330" s="16">
        <v>221</v>
      </c>
      <c r="B330" s="16">
        <v>533</v>
      </c>
      <c r="C330" s="16">
        <v>2017053318</v>
      </c>
      <c r="D330" s="16" t="s">
        <v>232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</row>
    <row r="331" spans="1:14" x14ac:dyDescent="0.25">
      <c r="A331" s="16">
        <v>222</v>
      </c>
      <c r="B331" s="16">
        <v>533</v>
      </c>
      <c r="C331" s="16">
        <v>2017053319</v>
      </c>
      <c r="D331" s="16" t="s">
        <v>233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</row>
    <row r="332" spans="1:14" x14ac:dyDescent="0.25">
      <c r="A332" s="16">
        <v>223</v>
      </c>
      <c r="B332" s="16">
        <v>533</v>
      </c>
      <c r="C332" s="16">
        <v>2017053320</v>
      </c>
      <c r="D332" s="16" t="s">
        <v>234</v>
      </c>
      <c r="E332" s="16"/>
      <c r="F332" s="16"/>
      <c r="G332" s="16"/>
      <c r="H332" s="16"/>
      <c r="I332" s="16"/>
      <c r="J332" s="16"/>
      <c r="K332" s="16"/>
      <c r="L332" s="16"/>
      <c r="M332" s="16"/>
      <c r="N332" s="16"/>
    </row>
    <row r="333" spans="1:14" x14ac:dyDescent="0.25">
      <c r="A333" s="16">
        <v>224</v>
      </c>
      <c r="B333" s="16">
        <v>533</v>
      </c>
      <c r="C333" s="16">
        <v>2017053321</v>
      </c>
      <c r="D333" s="16" t="s">
        <v>235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</row>
    <row r="334" spans="1:14" x14ac:dyDescent="0.25">
      <c r="A334" s="16">
        <v>225</v>
      </c>
      <c r="B334" s="16">
        <v>533</v>
      </c>
      <c r="C334" s="16">
        <v>2017053322</v>
      </c>
      <c r="D334" s="16" t="s">
        <v>236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</row>
    <row r="335" spans="1:14" x14ac:dyDescent="0.25">
      <c r="A335" s="131">
        <v>226</v>
      </c>
      <c r="B335" s="131">
        <v>533</v>
      </c>
      <c r="C335" s="131">
        <v>2017053323</v>
      </c>
      <c r="D335" s="131" t="s">
        <v>237</v>
      </c>
      <c r="E335" s="104" t="s">
        <v>466</v>
      </c>
      <c r="F335" s="104" t="s">
        <v>415</v>
      </c>
      <c r="G335" s="131"/>
      <c r="H335" s="131"/>
      <c r="I335" s="131"/>
      <c r="J335" s="131"/>
      <c r="K335" s="131"/>
      <c r="L335" s="131"/>
      <c r="M335" s="36" t="s">
        <v>464</v>
      </c>
      <c r="N335" s="137" t="s">
        <v>564</v>
      </c>
    </row>
    <row r="336" spans="1:14" x14ac:dyDescent="0.25">
      <c r="A336" s="131"/>
      <c r="B336" s="131"/>
      <c r="C336" s="131"/>
      <c r="D336" s="131"/>
      <c r="E336" s="104"/>
      <c r="F336" s="104"/>
      <c r="G336" s="131"/>
      <c r="H336" s="131"/>
      <c r="I336" s="131"/>
      <c r="J336" s="131"/>
      <c r="K336" s="131"/>
      <c r="L336" s="131"/>
      <c r="M336" s="16" t="s">
        <v>465</v>
      </c>
      <c r="N336" s="131"/>
    </row>
    <row r="337" spans="1:14" x14ac:dyDescent="0.25">
      <c r="A337" s="16">
        <v>227</v>
      </c>
      <c r="B337" s="16">
        <v>533</v>
      </c>
      <c r="C337" s="16">
        <v>2017053324</v>
      </c>
      <c r="D337" s="16" t="s">
        <v>238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</row>
    <row r="338" spans="1:14" x14ac:dyDescent="0.25">
      <c r="A338" s="16">
        <v>228</v>
      </c>
      <c r="B338" s="16">
        <v>533</v>
      </c>
      <c r="C338" s="16">
        <v>2017053325</v>
      </c>
      <c r="D338" s="16" t="s">
        <v>239</v>
      </c>
      <c r="E338" s="16"/>
      <c r="F338" s="16"/>
      <c r="G338" s="16"/>
      <c r="H338" s="16"/>
      <c r="I338" s="16"/>
      <c r="J338" s="16"/>
      <c r="K338" s="16"/>
      <c r="L338" s="16"/>
      <c r="M338" s="16" t="s">
        <v>464</v>
      </c>
      <c r="N338" s="16">
        <v>0.5</v>
      </c>
    </row>
    <row r="339" spans="1:14" x14ac:dyDescent="0.25">
      <c r="A339" s="16">
        <v>229</v>
      </c>
      <c r="B339" s="16">
        <v>533</v>
      </c>
      <c r="C339" s="16">
        <v>2017053326</v>
      </c>
      <c r="D339" s="16" t="s">
        <v>240</v>
      </c>
      <c r="E339" s="16"/>
      <c r="F339" s="16"/>
      <c r="G339" s="16"/>
      <c r="H339" s="16"/>
      <c r="I339" s="16"/>
      <c r="J339" s="16"/>
      <c r="K339" s="16"/>
      <c r="L339" s="16"/>
      <c r="M339" s="16"/>
      <c r="N339" s="16"/>
    </row>
    <row r="340" spans="1:14" x14ac:dyDescent="0.25">
      <c r="A340" s="16">
        <v>230</v>
      </c>
      <c r="B340" s="16">
        <v>533</v>
      </c>
      <c r="C340" s="16">
        <v>2017053327</v>
      </c>
      <c r="D340" s="16" t="s">
        <v>241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</row>
    <row r="341" spans="1:14" x14ac:dyDescent="0.25">
      <c r="A341" s="16">
        <v>231</v>
      </c>
      <c r="B341" s="16">
        <v>533</v>
      </c>
      <c r="C341" s="16">
        <v>2017053328</v>
      </c>
      <c r="D341" s="16" t="s">
        <v>242</v>
      </c>
      <c r="E341" s="16"/>
      <c r="F341" s="16"/>
      <c r="G341" s="16"/>
      <c r="H341" s="16"/>
      <c r="I341" s="16"/>
      <c r="J341" s="16"/>
      <c r="K341" s="16"/>
      <c r="L341" s="16"/>
      <c r="M341" s="16"/>
      <c r="N341" s="16"/>
    </row>
    <row r="342" spans="1:14" x14ac:dyDescent="0.25">
      <c r="A342" s="16">
        <v>232</v>
      </c>
      <c r="B342" s="16">
        <v>533</v>
      </c>
      <c r="C342" s="16">
        <v>2017053329</v>
      </c>
      <c r="D342" s="16" t="s">
        <v>243</v>
      </c>
      <c r="E342" s="16"/>
      <c r="F342" s="16"/>
      <c r="G342" s="16"/>
      <c r="H342" s="16"/>
      <c r="I342" s="16"/>
      <c r="J342" s="16"/>
      <c r="K342" s="16"/>
      <c r="L342" s="16"/>
      <c r="M342" s="16"/>
      <c r="N342" s="16"/>
    </row>
    <row r="343" spans="1:14" x14ac:dyDescent="0.25">
      <c r="A343" s="16">
        <v>233</v>
      </c>
      <c r="B343" s="16">
        <v>533</v>
      </c>
      <c r="C343" s="16">
        <v>2017053330</v>
      </c>
      <c r="D343" s="16" t="s">
        <v>244</v>
      </c>
      <c r="E343" s="16"/>
      <c r="F343" s="16"/>
      <c r="G343" s="16"/>
      <c r="H343" s="16"/>
      <c r="I343" s="16"/>
      <c r="J343" s="16"/>
      <c r="K343" s="16"/>
      <c r="L343" s="16"/>
      <c r="M343" s="16" t="s">
        <v>467</v>
      </c>
      <c r="N343" s="16">
        <v>0.5</v>
      </c>
    </row>
    <row r="344" spans="1:14" x14ac:dyDescent="0.25">
      <c r="A344" s="16">
        <v>234</v>
      </c>
      <c r="B344" s="16">
        <v>533</v>
      </c>
      <c r="C344" s="16">
        <v>2017053331</v>
      </c>
      <c r="D344" s="16" t="s">
        <v>245</v>
      </c>
      <c r="E344" s="4"/>
      <c r="F344" s="4"/>
      <c r="G344" s="16"/>
      <c r="H344" s="16"/>
      <c r="I344" s="16"/>
      <c r="J344" s="16"/>
      <c r="K344" s="16"/>
      <c r="L344" s="16"/>
      <c r="M344" s="4"/>
      <c r="N344" s="16"/>
    </row>
    <row r="345" spans="1:14" x14ac:dyDescent="0.25">
      <c r="A345" s="16">
        <v>235</v>
      </c>
      <c r="B345" s="16">
        <v>533</v>
      </c>
      <c r="C345" s="16">
        <v>2017053332</v>
      </c>
      <c r="D345" s="16" t="s">
        <v>246</v>
      </c>
      <c r="E345" s="16"/>
      <c r="F345" s="16"/>
      <c r="G345" s="16"/>
      <c r="H345" s="16"/>
      <c r="I345" s="16"/>
      <c r="J345" s="16"/>
      <c r="K345" s="16"/>
      <c r="L345" s="16"/>
      <c r="M345" s="16"/>
      <c r="N345" s="16"/>
    </row>
    <row r="346" spans="1:14" x14ac:dyDescent="0.25">
      <c r="A346" s="16">
        <v>236</v>
      </c>
      <c r="B346" s="16">
        <v>533</v>
      </c>
      <c r="C346" s="16">
        <v>2017101426</v>
      </c>
      <c r="D346" s="16" t="s">
        <v>247</v>
      </c>
      <c r="E346" s="16"/>
      <c r="F346" s="16"/>
      <c r="G346" s="16"/>
      <c r="H346" s="16"/>
      <c r="I346" s="16"/>
      <c r="J346" s="16"/>
      <c r="K346" s="16"/>
      <c r="L346" s="16"/>
      <c r="M346" s="16"/>
      <c r="N346" s="16"/>
    </row>
    <row r="349" spans="1:14" x14ac:dyDescent="0.25">
      <c r="D349" s="80" t="s">
        <v>590</v>
      </c>
    </row>
  </sheetData>
  <mergeCells count="586">
    <mergeCell ref="L285:L286"/>
    <mergeCell ref="L298:L299"/>
    <mergeCell ref="L307:L309"/>
    <mergeCell ref="L335:L336"/>
    <mergeCell ref="N207:N210"/>
    <mergeCell ref="N211:N212"/>
    <mergeCell ref="N214:N215"/>
    <mergeCell ref="N216:N219"/>
    <mergeCell ref="N307:N309"/>
    <mergeCell ref="N335:N336"/>
    <mergeCell ref="N220:N223"/>
    <mergeCell ref="N224:N227"/>
    <mergeCell ref="N228:N231"/>
    <mergeCell ref="N232:N234"/>
    <mergeCell ref="N236:N238"/>
    <mergeCell ref="N276:N279"/>
    <mergeCell ref="N285:N286"/>
    <mergeCell ref="N298:N299"/>
    <mergeCell ref="L207:L210"/>
    <mergeCell ref="L214:L215"/>
    <mergeCell ref="L216:L219"/>
    <mergeCell ref="L220:L223"/>
    <mergeCell ref="N170:N173"/>
    <mergeCell ref="N175:N177"/>
    <mergeCell ref="N179:N184"/>
    <mergeCell ref="N186:N188"/>
    <mergeCell ref="N190:N193"/>
    <mergeCell ref="N195:N196"/>
    <mergeCell ref="N197:N199"/>
    <mergeCell ref="N201:N202"/>
    <mergeCell ref="L276:L279"/>
    <mergeCell ref="M1:M2"/>
    <mergeCell ref="M100:M101"/>
    <mergeCell ref="M211:M212"/>
    <mergeCell ref="N1:N2"/>
    <mergeCell ref="N4:N5"/>
    <mergeCell ref="N10:N16"/>
    <mergeCell ref="N18:N21"/>
    <mergeCell ref="N25:N26"/>
    <mergeCell ref="N35:N38"/>
    <mergeCell ref="N39:N43"/>
    <mergeCell ref="N44:N49"/>
    <mergeCell ref="N50:N55"/>
    <mergeCell ref="N57:N60"/>
    <mergeCell ref="N64:N65"/>
    <mergeCell ref="N72:N80"/>
    <mergeCell ref="N82:N83"/>
    <mergeCell ref="N84:N87"/>
    <mergeCell ref="N92:N94"/>
    <mergeCell ref="N95:N98"/>
    <mergeCell ref="N100:N101"/>
    <mergeCell ref="N136:N137"/>
    <mergeCell ref="N142:N143"/>
    <mergeCell ref="N149:N150"/>
    <mergeCell ref="N151:N152"/>
    <mergeCell ref="L232:L234"/>
    <mergeCell ref="L236:L238"/>
    <mergeCell ref="L249:L250"/>
    <mergeCell ref="L151:L152"/>
    <mergeCell ref="L170:L173"/>
    <mergeCell ref="L175:L177"/>
    <mergeCell ref="L179:L184"/>
    <mergeCell ref="L186:L188"/>
    <mergeCell ref="L190:L193"/>
    <mergeCell ref="L195:L196"/>
    <mergeCell ref="L197:L199"/>
    <mergeCell ref="L201:L202"/>
    <mergeCell ref="K335:K336"/>
    <mergeCell ref="L1:L2"/>
    <mergeCell ref="L4:L5"/>
    <mergeCell ref="L10:L16"/>
    <mergeCell ref="L18:L21"/>
    <mergeCell ref="L25:L26"/>
    <mergeCell ref="L35:L38"/>
    <mergeCell ref="L39:L43"/>
    <mergeCell ref="L44:L49"/>
    <mergeCell ref="L50:L55"/>
    <mergeCell ref="L57:L60"/>
    <mergeCell ref="L64:L65"/>
    <mergeCell ref="L68:L69"/>
    <mergeCell ref="L72:L80"/>
    <mergeCell ref="L82:L83"/>
    <mergeCell ref="L84:L87"/>
    <mergeCell ref="L92:L94"/>
    <mergeCell ref="L95:L98"/>
    <mergeCell ref="L100:L101"/>
    <mergeCell ref="L136:L137"/>
    <mergeCell ref="L142:L143"/>
    <mergeCell ref="L149:L150"/>
    <mergeCell ref="L224:L227"/>
    <mergeCell ref="L228:L231"/>
    <mergeCell ref="K224:K227"/>
    <mergeCell ref="K228:K231"/>
    <mergeCell ref="K232:K234"/>
    <mergeCell ref="K236:K238"/>
    <mergeCell ref="K249:K250"/>
    <mergeCell ref="K276:K279"/>
    <mergeCell ref="K285:K286"/>
    <mergeCell ref="K298:K299"/>
    <mergeCell ref="K307:K309"/>
    <mergeCell ref="K186:K188"/>
    <mergeCell ref="K190:K193"/>
    <mergeCell ref="K195:K196"/>
    <mergeCell ref="K197:K199"/>
    <mergeCell ref="K201:K202"/>
    <mergeCell ref="K207:K210"/>
    <mergeCell ref="K214:K215"/>
    <mergeCell ref="K216:K219"/>
    <mergeCell ref="K220:K223"/>
    <mergeCell ref="K95:K98"/>
    <mergeCell ref="K100:K101"/>
    <mergeCell ref="K136:K137"/>
    <mergeCell ref="K142:K143"/>
    <mergeCell ref="K149:K150"/>
    <mergeCell ref="K151:K152"/>
    <mergeCell ref="K170:K173"/>
    <mergeCell ref="K175:K177"/>
    <mergeCell ref="K179:K184"/>
    <mergeCell ref="J232:J234"/>
    <mergeCell ref="J236:J238"/>
    <mergeCell ref="J249:J250"/>
    <mergeCell ref="J276:J279"/>
    <mergeCell ref="J285:J286"/>
    <mergeCell ref="J298:J299"/>
    <mergeCell ref="J307:J309"/>
    <mergeCell ref="J335:J336"/>
    <mergeCell ref="K1:K2"/>
    <mergeCell ref="K4:K5"/>
    <mergeCell ref="K10:K16"/>
    <mergeCell ref="K18:K21"/>
    <mergeCell ref="K25:K26"/>
    <mergeCell ref="K35:K38"/>
    <mergeCell ref="K39:K43"/>
    <mergeCell ref="K44:K49"/>
    <mergeCell ref="K50:K55"/>
    <mergeCell ref="K57:K60"/>
    <mergeCell ref="K64:K65"/>
    <mergeCell ref="K68:K69"/>
    <mergeCell ref="K72:K80"/>
    <mergeCell ref="K82:K83"/>
    <mergeCell ref="K84:K87"/>
    <mergeCell ref="K92:K94"/>
    <mergeCell ref="J195:J196"/>
    <mergeCell ref="J197:J199"/>
    <mergeCell ref="J201:J202"/>
    <mergeCell ref="J207:J210"/>
    <mergeCell ref="J214:J215"/>
    <mergeCell ref="J216:J219"/>
    <mergeCell ref="J220:J223"/>
    <mergeCell ref="J224:J227"/>
    <mergeCell ref="J228:J231"/>
    <mergeCell ref="J136:J137"/>
    <mergeCell ref="J142:J143"/>
    <mergeCell ref="J149:J150"/>
    <mergeCell ref="J151:J152"/>
    <mergeCell ref="J170:J173"/>
    <mergeCell ref="J175:J177"/>
    <mergeCell ref="J179:J184"/>
    <mergeCell ref="J186:J188"/>
    <mergeCell ref="J190:J193"/>
    <mergeCell ref="J57:J60"/>
    <mergeCell ref="J64:J65"/>
    <mergeCell ref="J68:J69"/>
    <mergeCell ref="J72:J80"/>
    <mergeCell ref="J82:J83"/>
    <mergeCell ref="J84:J87"/>
    <mergeCell ref="J92:J94"/>
    <mergeCell ref="J95:J98"/>
    <mergeCell ref="J100:J101"/>
    <mergeCell ref="J1:J2"/>
    <mergeCell ref="J4:J5"/>
    <mergeCell ref="J10:J16"/>
    <mergeCell ref="J18:J21"/>
    <mergeCell ref="J25:J26"/>
    <mergeCell ref="J35:J38"/>
    <mergeCell ref="J39:J43"/>
    <mergeCell ref="J44:J49"/>
    <mergeCell ref="J50:J55"/>
    <mergeCell ref="I228:I231"/>
    <mergeCell ref="I232:I234"/>
    <mergeCell ref="I236:I238"/>
    <mergeCell ref="I249:I250"/>
    <mergeCell ref="I276:I279"/>
    <mergeCell ref="I285:I286"/>
    <mergeCell ref="I298:I299"/>
    <mergeCell ref="I307:I309"/>
    <mergeCell ref="I335:I336"/>
    <mergeCell ref="I195:I196"/>
    <mergeCell ref="I197:I199"/>
    <mergeCell ref="I201:I202"/>
    <mergeCell ref="I207:I210"/>
    <mergeCell ref="I211:I212"/>
    <mergeCell ref="I214:I215"/>
    <mergeCell ref="I216:I219"/>
    <mergeCell ref="I220:I223"/>
    <mergeCell ref="I224:I227"/>
    <mergeCell ref="I136:I137"/>
    <mergeCell ref="I142:I143"/>
    <mergeCell ref="I149:I150"/>
    <mergeCell ref="I151:I152"/>
    <mergeCell ref="I170:I173"/>
    <mergeCell ref="I175:I177"/>
    <mergeCell ref="I179:I184"/>
    <mergeCell ref="I186:I188"/>
    <mergeCell ref="I190:I193"/>
    <mergeCell ref="I57:I60"/>
    <mergeCell ref="I64:I65"/>
    <mergeCell ref="I68:I69"/>
    <mergeCell ref="I72:I80"/>
    <mergeCell ref="I82:I83"/>
    <mergeCell ref="I84:I87"/>
    <mergeCell ref="I92:I94"/>
    <mergeCell ref="I95:I98"/>
    <mergeCell ref="I100:I101"/>
    <mergeCell ref="I1:I2"/>
    <mergeCell ref="I4:I5"/>
    <mergeCell ref="I10:I16"/>
    <mergeCell ref="I18:I21"/>
    <mergeCell ref="I25:I26"/>
    <mergeCell ref="I35:I38"/>
    <mergeCell ref="I39:I43"/>
    <mergeCell ref="I44:I49"/>
    <mergeCell ref="I50:I55"/>
    <mergeCell ref="H228:H231"/>
    <mergeCell ref="H232:H234"/>
    <mergeCell ref="H236:H238"/>
    <mergeCell ref="H249:H250"/>
    <mergeCell ref="H276:H279"/>
    <mergeCell ref="H285:H286"/>
    <mergeCell ref="H298:H299"/>
    <mergeCell ref="H307:H309"/>
    <mergeCell ref="H335:H336"/>
    <mergeCell ref="H195:H196"/>
    <mergeCell ref="H197:H199"/>
    <mergeCell ref="H201:H202"/>
    <mergeCell ref="H207:H210"/>
    <mergeCell ref="H211:H212"/>
    <mergeCell ref="H214:H215"/>
    <mergeCell ref="H216:H219"/>
    <mergeCell ref="H220:H223"/>
    <mergeCell ref="H224:H227"/>
    <mergeCell ref="H136:H137"/>
    <mergeCell ref="H142:H143"/>
    <mergeCell ref="H149:H150"/>
    <mergeCell ref="H151:H152"/>
    <mergeCell ref="H170:H173"/>
    <mergeCell ref="H175:H177"/>
    <mergeCell ref="H179:H184"/>
    <mergeCell ref="H186:H188"/>
    <mergeCell ref="H190:H193"/>
    <mergeCell ref="G249:G250"/>
    <mergeCell ref="G276:G279"/>
    <mergeCell ref="G285:G286"/>
    <mergeCell ref="G298:G299"/>
    <mergeCell ref="G307:G309"/>
    <mergeCell ref="G335:G336"/>
    <mergeCell ref="H1:H2"/>
    <mergeCell ref="H4:H5"/>
    <mergeCell ref="H10:H16"/>
    <mergeCell ref="H18:H21"/>
    <mergeCell ref="H25:H26"/>
    <mergeCell ref="H35:H38"/>
    <mergeCell ref="H39:H43"/>
    <mergeCell ref="H44:H49"/>
    <mergeCell ref="H50:H55"/>
    <mergeCell ref="H57:H60"/>
    <mergeCell ref="H64:H65"/>
    <mergeCell ref="H68:H69"/>
    <mergeCell ref="H72:H80"/>
    <mergeCell ref="H82:H83"/>
    <mergeCell ref="H84:H87"/>
    <mergeCell ref="H92:H94"/>
    <mergeCell ref="H95:H98"/>
    <mergeCell ref="H100:H101"/>
    <mergeCell ref="G207:G210"/>
    <mergeCell ref="G211:G212"/>
    <mergeCell ref="G214:G215"/>
    <mergeCell ref="G216:G219"/>
    <mergeCell ref="G220:G223"/>
    <mergeCell ref="G224:G227"/>
    <mergeCell ref="G228:G231"/>
    <mergeCell ref="G232:G234"/>
    <mergeCell ref="G236:G238"/>
    <mergeCell ref="G151:G152"/>
    <mergeCell ref="G170:G173"/>
    <mergeCell ref="G175:G177"/>
    <mergeCell ref="G179:G184"/>
    <mergeCell ref="G186:G188"/>
    <mergeCell ref="G190:G193"/>
    <mergeCell ref="G195:G196"/>
    <mergeCell ref="G197:G199"/>
    <mergeCell ref="G201:G202"/>
    <mergeCell ref="F298:F299"/>
    <mergeCell ref="F307:F309"/>
    <mergeCell ref="F335:F336"/>
    <mergeCell ref="G1:G2"/>
    <mergeCell ref="G4:G5"/>
    <mergeCell ref="G10:G16"/>
    <mergeCell ref="G18:G21"/>
    <mergeCell ref="G25:G26"/>
    <mergeCell ref="G35:G38"/>
    <mergeCell ref="G39:G43"/>
    <mergeCell ref="G44:G49"/>
    <mergeCell ref="G50:G55"/>
    <mergeCell ref="G57:G60"/>
    <mergeCell ref="G64:G65"/>
    <mergeCell ref="G68:G69"/>
    <mergeCell ref="G72:G80"/>
    <mergeCell ref="G82:G83"/>
    <mergeCell ref="G84:G87"/>
    <mergeCell ref="G92:G94"/>
    <mergeCell ref="G95:G98"/>
    <mergeCell ref="G100:G101"/>
    <mergeCell ref="G136:G137"/>
    <mergeCell ref="G142:G143"/>
    <mergeCell ref="G149:G150"/>
    <mergeCell ref="F216:F219"/>
    <mergeCell ref="F220:F223"/>
    <mergeCell ref="F224:F227"/>
    <mergeCell ref="F228:F231"/>
    <mergeCell ref="F232:F234"/>
    <mergeCell ref="F236:F238"/>
    <mergeCell ref="F249:F250"/>
    <mergeCell ref="F276:F279"/>
    <mergeCell ref="F285:F286"/>
    <mergeCell ref="F179:F184"/>
    <mergeCell ref="F186:F188"/>
    <mergeCell ref="F190:F193"/>
    <mergeCell ref="F195:F196"/>
    <mergeCell ref="F197:F199"/>
    <mergeCell ref="F201:F202"/>
    <mergeCell ref="F207:F210"/>
    <mergeCell ref="F211:F212"/>
    <mergeCell ref="F214:F215"/>
    <mergeCell ref="E307:E309"/>
    <mergeCell ref="E335:E336"/>
    <mergeCell ref="F1:F2"/>
    <mergeCell ref="F4:F5"/>
    <mergeCell ref="F10:F16"/>
    <mergeCell ref="F18:F21"/>
    <mergeCell ref="F25:F26"/>
    <mergeCell ref="F35:F38"/>
    <mergeCell ref="F39:F43"/>
    <mergeCell ref="F44:F49"/>
    <mergeCell ref="F50:F55"/>
    <mergeCell ref="F57:F60"/>
    <mergeCell ref="F64:F65"/>
    <mergeCell ref="F68:F69"/>
    <mergeCell ref="F72:F80"/>
    <mergeCell ref="F82:F83"/>
    <mergeCell ref="F84:F87"/>
    <mergeCell ref="F92:F94"/>
    <mergeCell ref="F95:F98"/>
    <mergeCell ref="F136:F137"/>
    <mergeCell ref="F142:F143"/>
    <mergeCell ref="F149:F150"/>
    <mergeCell ref="F170:F173"/>
    <mergeCell ref="F175:F177"/>
    <mergeCell ref="E220:E223"/>
    <mergeCell ref="E224:E227"/>
    <mergeCell ref="E228:E231"/>
    <mergeCell ref="E232:E234"/>
    <mergeCell ref="E236:E238"/>
    <mergeCell ref="E249:E250"/>
    <mergeCell ref="E276:E279"/>
    <mergeCell ref="E285:E286"/>
    <mergeCell ref="E298:E299"/>
    <mergeCell ref="E186:E188"/>
    <mergeCell ref="E190:E193"/>
    <mergeCell ref="E195:E196"/>
    <mergeCell ref="E197:E199"/>
    <mergeCell ref="E201:E202"/>
    <mergeCell ref="E207:E210"/>
    <mergeCell ref="E211:E212"/>
    <mergeCell ref="E214:E215"/>
    <mergeCell ref="E216:E219"/>
    <mergeCell ref="D335:D336"/>
    <mergeCell ref="E1:E2"/>
    <mergeCell ref="E4:E5"/>
    <mergeCell ref="E10:E16"/>
    <mergeCell ref="E18:E21"/>
    <mergeCell ref="E25:E26"/>
    <mergeCell ref="E35:E38"/>
    <mergeCell ref="E39:E43"/>
    <mergeCell ref="E44:E49"/>
    <mergeCell ref="E50:E55"/>
    <mergeCell ref="E57:E60"/>
    <mergeCell ref="E64:E65"/>
    <mergeCell ref="E68:E69"/>
    <mergeCell ref="E72:E80"/>
    <mergeCell ref="E82:E83"/>
    <mergeCell ref="E84:E87"/>
    <mergeCell ref="E92:E94"/>
    <mergeCell ref="E95:E98"/>
    <mergeCell ref="E136:E137"/>
    <mergeCell ref="E142:E143"/>
    <mergeCell ref="E149:E150"/>
    <mergeCell ref="E170:E173"/>
    <mergeCell ref="E175:E177"/>
    <mergeCell ref="E179:E184"/>
    <mergeCell ref="D220:D223"/>
    <mergeCell ref="D224:D227"/>
    <mergeCell ref="D228:D231"/>
    <mergeCell ref="D232:D234"/>
    <mergeCell ref="D236:D238"/>
    <mergeCell ref="D276:D279"/>
    <mergeCell ref="D285:D286"/>
    <mergeCell ref="D298:D299"/>
    <mergeCell ref="D307:D309"/>
    <mergeCell ref="D186:D188"/>
    <mergeCell ref="D190:D193"/>
    <mergeCell ref="D195:D196"/>
    <mergeCell ref="D197:D199"/>
    <mergeCell ref="D201:D202"/>
    <mergeCell ref="D207:D210"/>
    <mergeCell ref="D211:D212"/>
    <mergeCell ref="D214:D215"/>
    <mergeCell ref="D216:D219"/>
    <mergeCell ref="D100:D101"/>
    <mergeCell ref="D67:D69"/>
    <mergeCell ref="D136:D137"/>
    <mergeCell ref="D142:D143"/>
    <mergeCell ref="D149:D150"/>
    <mergeCell ref="D151:D152"/>
    <mergeCell ref="D170:D173"/>
    <mergeCell ref="D175:D177"/>
    <mergeCell ref="D179:D184"/>
    <mergeCell ref="C228:C231"/>
    <mergeCell ref="C232:C234"/>
    <mergeCell ref="C236:C238"/>
    <mergeCell ref="C276:C279"/>
    <mergeCell ref="C285:C286"/>
    <mergeCell ref="C298:C299"/>
    <mergeCell ref="C307:C309"/>
    <mergeCell ref="C335:C336"/>
    <mergeCell ref="D1:D2"/>
    <mergeCell ref="D4:D5"/>
    <mergeCell ref="D10:D16"/>
    <mergeCell ref="D18:D21"/>
    <mergeCell ref="D25:D26"/>
    <mergeCell ref="D35:D38"/>
    <mergeCell ref="D39:D43"/>
    <mergeCell ref="D44:D49"/>
    <mergeCell ref="D50:D55"/>
    <mergeCell ref="D57:D60"/>
    <mergeCell ref="D64:D65"/>
    <mergeCell ref="D72:D80"/>
    <mergeCell ref="D82:D83"/>
    <mergeCell ref="D84:D87"/>
    <mergeCell ref="D92:D94"/>
    <mergeCell ref="D95:D98"/>
    <mergeCell ref="C195:C196"/>
    <mergeCell ref="C197:C199"/>
    <mergeCell ref="C201:C202"/>
    <mergeCell ref="C207:C210"/>
    <mergeCell ref="C211:C212"/>
    <mergeCell ref="C214:C215"/>
    <mergeCell ref="C216:C219"/>
    <mergeCell ref="C220:C223"/>
    <mergeCell ref="C224:C227"/>
    <mergeCell ref="C136:C137"/>
    <mergeCell ref="C142:C143"/>
    <mergeCell ref="C149:C150"/>
    <mergeCell ref="C151:C152"/>
    <mergeCell ref="C170:C173"/>
    <mergeCell ref="C175:C177"/>
    <mergeCell ref="C179:C184"/>
    <mergeCell ref="C186:C188"/>
    <mergeCell ref="C190:C193"/>
    <mergeCell ref="B236:B238"/>
    <mergeCell ref="B276:B279"/>
    <mergeCell ref="B285:B286"/>
    <mergeCell ref="B298:B299"/>
    <mergeCell ref="B307:B309"/>
    <mergeCell ref="B335:B336"/>
    <mergeCell ref="C1:C2"/>
    <mergeCell ref="C4:C5"/>
    <mergeCell ref="C10:C16"/>
    <mergeCell ref="C18:C21"/>
    <mergeCell ref="C25:C26"/>
    <mergeCell ref="C35:C38"/>
    <mergeCell ref="C39:C43"/>
    <mergeCell ref="C44:C49"/>
    <mergeCell ref="C50:C55"/>
    <mergeCell ref="C57:C60"/>
    <mergeCell ref="C64:C65"/>
    <mergeCell ref="C72:C80"/>
    <mergeCell ref="C82:C83"/>
    <mergeCell ref="C84:C87"/>
    <mergeCell ref="C92:C94"/>
    <mergeCell ref="C95:C98"/>
    <mergeCell ref="C100:C101"/>
    <mergeCell ref="C67:C69"/>
    <mergeCell ref="B201:B202"/>
    <mergeCell ref="B207:B210"/>
    <mergeCell ref="B211:B212"/>
    <mergeCell ref="B214:B215"/>
    <mergeCell ref="B216:B219"/>
    <mergeCell ref="B220:B223"/>
    <mergeCell ref="B224:B227"/>
    <mergeCell ref="B228:B231"/>
    <mergeCell ref="B232:B234"/>
    <mergeCell ref="B149:B150"/>
    <mergeCell ref="B151:B152"/>
    <mergeCell ref="B170:B173"/>
    <mergeCell ref="B175:B177"/>
    <mergeCell ref="B179:B184"/>
    <mergeCell ref="B186:B188"/>
    <mergeCell ref="B190:B193"/>
    <mergeCell ref="B195:B196"/>
    <mergeCell ref="B197:B199"/>
    <mergeCell ref="A285:A286"/>
    <mergeCell ref="A298:A299"/>
    <mergeCell ref="A307:A309"/>
    <mergeCell ref="A335:A336"/>
    <mergeCell ref="B1:B2"/>
    <mergeCell ref="B4:B5"/>
    <mergeCell ref="B10:B16"/>
    <mergeCell ref="B18:B21"/>
    <mergeCell ref="B25:B26"/>
    <mergeCell ref="B35:B38"/>
    <mergeCell ref="B39:B43"/>
    <mergeCell ref="B44:B49"/>
    <mergeCell ref="B50:B55"/>
    <mergeCell ref="B57:B60"/>
    <mergeCell ref="B64:B65"/>
    <mergeCell ref="B72:B80"/>
    <mergeCell ref="B82:B83"/>
    <mergeCell ref="B84:B87"/>
    <mergeCell ref="B92:B94"/>
    <mergeCell ref="B95:B98"/>
    <mergeCell ref="B100:B101"/>
    <mergeCell ref="B67:B69"/>
    <mergeCell ref="B136:B137"/>
    <mergeCell ref="B142:B143"/>
    <mergeCell ref="A211:A212"/>
    <mergeCell ref="A214:A215"/>
    <mergeCell ref="A216:A219"/>
    <mergeCell ref="A220:A223"/>
    <mergeCell ref="A224:A227"/>
    <mergeCell ref="A228:A231"/>
    <mergeCell ref="A232:A234"/>
    <mergeCell ref="A236:A238"/>
    <mergeCell ref="A276:A279"/>
    <mergeCell ref="A57:A60"/>
    <mergeCell ref="A64:A65"/>
    <mergeCell ref="A72:A80"/>
    <mergeCell ref="A82:A83"/>
    <mergeCell ref="A84:A87"/>
    <mergeCell ref="A92:A94"/>
    <mergeCell ref="A95:A98"/>
    <mergeCell ref="A100:A101"/>
    <mergeCell ref="A67:A69"/>
    <mergeCell ref="A1:A2"/>
    <mergeCell ref="A4:A5"/>
    <mergeCell ref="A10:A16"/>
    <mergeCell ref="A18:A21"/>
    <mergeCell ref="A25:A26"/>
    <mergeCell ref="A35:A38"/>
    <mergeCell ref="A39:A43"/>
    <mergeCell ref="A44:A49"/>
    <mergeCell ref="A50:A55"/>
    <mergeCell ref="N67:N69"/>
    <mergeCell ref="N241:N243"/>
    <mergeCell ref="D241:D243"/>
    <mergeCell ref="C241:C243"/>
    <mergeCell ref="B241:B243"/>
    <mergeCell ref="A241:A243"/>
    <mergeCell ref="N248:N250"/>
    <mergeCell ref="D248:D250"/>
    <mergeCell ref="C248:C250"/>
    <mergeCell ref="B248:B250"/>
    <mergeCell ref="A248:A250"/>
    <mergeCell ref="A136:A137"/>
    <mergeCell ref="A142:A143"/>
    <mergeCell ref="A149:A150"/>
    <mergeCell ref="A151:A152"/>
    <mergeCell ref="A170:A173"/>
    <mergeCell ref="A175:A177"/>
    <mergeCell ref="A179:A184"/>
    <mergeCell ref="A186:A188"/>
    <mergeCell ref="A190:A193"/>
    <mergeCell ref="A195:A196"/>
    <mergeCell ref="A197:A199"/>
    <mergeCell ref="A201:A202"/>
    <mergeCell ref="A207:A210"/>
  </mergeCells>
  <phoneticPr fontId="20" type="noConversion"/>
  <pageMargins left="0.75" right="0.75" top="1" bottom="1" header="0.51180555555555596" footer="0.51180555555555596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19"/>
  <sheetViews>
    <sheetView topLeftCell="A205" zoomScale="85" zoomScaleNormal="85" workbookViewId="0">
      <selection activeCell="A225" sqref="A225:A228"/>
    </sheetView>
  </sheetViews>
  <sheetFormatPr defaultColWidth="9" defaultRowHeight="14" x14ac:dyDescent="0.25"/>
  <cols>
    <col min="1" max="2" width="6.36328125" style="2" customWidth="1"/>
    <col min="3" max="3" width="15.6328125" style="2" customWidth="1"/>
    <col min="4" max="4" width="12.08984375" style="2" customWidth="1"/>
    <col min="5" max="5" width="30.08984375" style="2" customWidth="1"/>
    <col min="6" max="6" width="13.1796875" style="2" customWidth="1"/>
    <col min="7" max="7" width="15.453125" style="2" customWidth="1"/>
    <col min="8" max="8" width="8.90625" style="2" customWidth="1"/>
    <col min="9" max="10" width="10" style="3" customWidth="1"/>
    <col min="11" max="11" width="29.453125" style="3" customWidth="1"/>
    <col min="12" max="256" width="10" style="3" customWidth="1"/>
  </cols>
  <sheetData>
    <row r="1" spans="1:256" s="19" customFormat="1" x14ac:dyDescent="0.25">
      <c r="A1" s="92" t="s">
        <v>0</v>
      </c>
      <c r="B1" s="159" t="s">
        <v>1</v>
      </c>
      <c r="C1" s="98" t="s">
        <v>2</v>
      </c>
      <c r="D1" s="98" t="s">
        <v>3</v>
      </c>
      <c r="E1" s="160" t="s">
        <v>468</v>
      </c>
      <c r="F1" s="160" t="s">
        <v>469</v>
      </c>
      <c r="G1" s="100" t="s">
        <v>470</v>
      </c>
      <c r="H1" s="103" t="s">
        <v>12</v>
      </c>
    </row>
    <row r="2" spans="1:256" s="19" customFormat="1" x14ac:dyDescent="0.25">
      <c r="A2" s="92"/>
      <c r="B2" s="159"/>
      <c r="C2" s="98"/>
      <c r="D2" s="98"/>
      <c r="E2" s="160"/>
      <c r="F2" s="160"/>
      <c r="G2" s="100"/>
      <c r="H2" s="161"/>
    </row>
    <row r="3" spans="1:256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T3"/>
      <c r="IU3"/>
      <c r="IV3"/>
    </row>
    <row r="4" spans="1:256" ht="14" customHeight="1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  <c r="IT4"/>
      <c r="IU4"/>
      <c r="IV4"/>
    </row>
    <row r="5" spans="1:256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  <c r="IT5"/>
      <c r="IU5"/>
      <c r="IV5"/>
    </row>
    <row r="6" spans="1:256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  <c r="IT6"/>
      <c r="IU6"/>
      <c r="IV6"/>
    </row>
    <row r="7" spans="1:256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  <c r="IT7"/>
      <c r="IU7"/>
      <c r="IV7"/>
    </row>
    <row r="8" spans="1:256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/>
      <c r="IT8"/>
      <c r="IU8"/>
      <c r="IV8"/>
    </row>
    <row r="9" spans="1:256" x14ac:dyDescent="0.25">
      <c r="A9" s="93">
        <v>7</v>
      </c>
      <c r="B9" s="93">
        <v>511</v>
      </c>
      <c r="C9" s="93">
        <v>2017051107</v>
      </c>
      <c r="D9" s="93" t="s">
        <v>19</v>
      </c>
      <c r="E9" s="4" t="s">
        <v>471</v>
      </c>
      <c r="F9" s="4"/>
      <c r="G9" s="4" t="s">
        <v>472</v>
      </c>
      <c r="H9" s="93">
        <v>6</v>
      </c>
      <c r="IT9"/>
      <c r="IU9"/>
      <c r="IV9"/>
    </row>
    <row r="10" spans="1:256" x14ac:dyDescent="0.25">
      <c r="A10" s="93"/>
      <c r="B10" s="93"/>
      <c r="C10" s="93"/>
      <c r="D10" s="93"/>
      <c r="E10" s="4" t="s">
        <v>473</v>
      </c>
      <c r="F10" s="4"/>
      <c r="G10" s="4" t="s">
        <v>472</v>
      </c>
      <c r="H10" s="93"/>
      <c r="IT10"/>
      <c r="IU10"/>
      <c r="IV10"/>
    </row>
    <row r="11" spans="1:256" x14ac:dyDescent="0.25">
      <c r="A11" s="4">
        <v>8</v>
      </c>
      <c r="B11" s="4">
        <v>511</v>
      </c>
      <c r="C11" s="4">
        <v>2017051108</v>
      </c>
      <c r="D11" s="4" t="s">
        <v>20</v>
      </c>
      <c r="E11" s="4"/>
      <c r="F11" s="4"/>
      <c r="G11" s="4"/>
      <c r="H11" s="4"/>
      <c r="IT11"/>
      <c r="IU11"/>
      <c r="IV11"/>
    </row>
    <row r="12" spans="1:256" x14ac:dyDescent="0.25">
      <c r="A12" s="124">
        <v>9</v>
      </c>
      <c r="B12" s="124">
        <v>511</v>
      </c>
      <c r="C12" s="124">
        <v>2017051109</v>
      </c>
      <c r="D12" s="124" t="s">
        <v>21</v>
      </c>
      <c r="E12" s="71" t="s">
        <v>585</v>
      </c>
      <c r="F12" s="65"/>
      <c r="G12" s="71" t="s">
        <v>583</v>
      </c>
      <c r="H12" s="124">
        <v>5.5</v>
      </c>
      <c r="IT12"/>
      <c r="IU12"/>
      <c r="IV12"/>
    </row>
    <row r="13" spans="1:256" x14ac:dyDescent="0.25">
      <c r="A13" s="126"/>
      <c r="B13" s="126"/>
      <c r="C13" s="126"/>
      <c r="D13" s="126"/>
      <c r="E13" s="4" t="s">
        <v>474</v>
      </c>
      <c r="F13" s="4"/>
      <c r="G13" s="4" t="s">
        <v>472</v>
      </c>
      <c r="H13" s="126"/>
      <c r="IT13"/>
      <c r="IU13"/>
      <c r="IV13"/>
    </row>
    <row r="14" spans="1:256" s="20" customFormat="1" x14ac:dyDescent="0.25">
      <c r="A14" s="4">
        <v>10</v>
      </c>
      <c r="B14" s="4">
        <v>511</v>
      </c>
      <c r="C14" s="4">
        <v>2017051110</v>
      </c>
      <c r="D14" s="4" t="s">
        <v>22</v>
      </c>
      <c r="E14" s="50" t="s">
        <v>475</v>
      </c>
      <c r="F14" s="4"/>
      <c r="G14" s="58" t="s">
        <v>565</v>
      </c>
      <c r="H14" s="4">
        <v>1</v>
      </c>
      <c r="I14" s="21"/>
      <c r="J14" s="21"/>
    </row>
    <row r="15" spans="1:256" s="20" customFormat="1" x14ac:dyDescent="0.25">
      <c r="A15" s="4">
        <v>11</v>
      </c>
      <c r="B15" s="4">
        <v>511</v>
      </c>
      <c r="C15" s="4">
        <v>2017051111</v>
      </c>
      <c r="D15" s="4" t="s">
        <v>23</v>
      </c>
      <c r="E15" s="4"/>
      <c r="F15" s="4"/>
      <c r="G15" s="4"/>
      <c r="H15" s="4"/>
      <c r="I15" s="21"/>
      <c r="J15" s="21"/>
    </row>
    <row r="16" spans="1:256" s="20" customFormat="1" x14ac:dyDescent="0.25">
      <c r="A16" s="4">
        <v>12</v>
      </c>
      <c r="B16" s="4">
        <v>511</v>
      </c>
      <c r="C16" s="4">
        <v>2017051112</v>
      </c>
      <c r="D16" s="4" t="s">
        <v>24</v>
      </c>
      <c r="E16" s="4"/>
      <c r="F16" s="4"/>
      <c r="G16" s="4"/>
      <c r="H16" s="4"/>
      <c r="I16" s="21"/>
      <c r="J16" s="21"/>
    </row>
    <row r="17" spans="1:256" s="20" customFormat="1" x14ac:dyDescent="0.25">
      <c r="A17" s="4">
        <v>13</v>
      </c>
      <c r="B17" s="4">
        <v>511</v>
      </c>
      <c r="C17" s="4">
        <v>2017051113</v>
      </c>
      <c r="D17" s="4" t="s">
        <v>25</v>
      </c>
      <c r="E17" s="4"/>
      <c r="F17" s="4"/>
      <c r="G17" s="4"/>
      <c r="H17" s="4"/>
      <c r="I17" s="21"/>
      <c r="J17" s="21"/>
    </row>
    <row r="18" spans="1:256" s="20" customFormat="1" x14ac:dyDescent="0.25">
      <c r="A18" s="4">
        <v>14</v>
      </c>
      <c r="B18" s="4">
        <v>511</v>
      </c>
      <c r="C18" s="4">
        <v>2017051114</v>
      </c>
      <c r="D18" s="4" t="s">
        <v>26</v>
      </c>
      <c r="E18" s="4"/>
      <c r="F18" s="4"/>
      <c r="G18" s="4"/>
      <c r="H18" s="4"/>
      <c r="I18" s="21"/>
      <c r="J18" s="21"/>
    </row>
    <row r="19" spans="1:256" x14ac:dyDescent="0.25">
      <c r="A19" s="4">
        <v>15</v>
      </c>
      <c r="B19" s="4">
        <v>511</v>
      </c>
      <c r="C19" s="4">
        <v>2017051115</v>
      </c>
      <c r="D19" s="4" t="s">
        <v>27</v>
      </c>
      <c r="E19" s="4"/>
      <c r="F19" s="4"/>
      <c r="G19" s="4"/>
      <c r="H19" s="4"/>
      <c r="IT19"/>
      <c r="IU19"/>
      <c r="IV19"/>
    </row>
    <row r="20" spans="1:256" x14ac:dyDescent="0.25">
      <c r="A20" s="4">
        <v>16</v>
      </c>
      <c r="B20" s="4">
        <v>511</v>
      </c>
      <c r="C20" s="4">
        <v>2017051116</v>
      </c>
      <c r="D20" s="4" t="s">
        <v>28</v>
      </c>
      <c r="E20" s="4"/>
      <c r="F20" s="4"/>
      <c r="G20" s="4"/>
      <c r="H20" s="4"/>
      <c r="IT20"/>
      <c r="IU20"/>
      <c r="IV20"/>
    </row>
    <row r="21" spans="1:256" x14ac:dyDescent="0.25">
      <c r="A21" s="4">
        <v>17</v>
      </c>
      <c r="B21" s="4">
        <v>511</v>
      </c>
      <c r="C21" s="4">
        <v>2017051117</v>
      </c>
      <c r="D21" s="4" t="s">
        <v>29</v>
      </c>
      <c r="E21" s="4" t="s">
        <v>475</v>
      </c>
      <c r="F21" s="4"/>
      <c r="G21" s="4" t="s">
        <v>476</v>
      </c>
      <c r="H21" s="4">
        <v>2</v>
      </c>
    </row>
    <row r="22" spans="1:256" x14ac:dyDescent="0.25">
      <c r="A22" s="4">
        <v>18</v>
      </c>
      <c r="B22" s="4">
        <v>511</v>
      </c>
      <c r="C22" s="4">
        <v>2017051118</v>
      </c>
      <c r="D22" s="4" t="s">
        <v>30</v>
      </c>
      <c r="E22" s="4"/>
      <c r="F22" s="4"/>
      <c r="G22" s="4"/>
      <c r="H22" s="4"/>
    </row>
    <row r="23" spans="1:256" x14ac:dyDescent="0.25">
      <c r="A23" s="4">
        <v>19</v>
      </c>
      <c r="B23" s="4">
        <v>511</v>
      </c>
      <c r="C23" s="4">
        <v>2017051119</v>
      </c>
      <c r="D23" s="4" t="s">
        <v>31</v>
      </c>
      <c r="E23" s="4"/>
      <c r="F23" s="4"/>
      <c r="G23" s="4"/>
      <c r="H23" s="4"/>
    </row>
    <row r="24" spans="1:256" x14ac:dyDescent="0.25">
      <c r="A24" s="124">
        <v>20</v>
      </c>
      <c r="B24" s="124">
        <v>511</v>
      </c>
      <c r="C24" s="124">
        <v>2017051120</v>
      </c>
      <c r="D24" s="124" t="s">
        <v>32</v>
      </c>
      <c r="E24" s="58"/>
      <c r="F24" s="50"/>
      <c r="G24" s="58"/>
      <c r="H24" s="124">
        <v>9</v>
      </c>
    </row>
    <row r="25" spans="1:256" x14ac:dyDescent="0.25">
      <c r="A25" s="125"/>
      <c r="B25" s="125"/>
      <c r="C25" s="125"/>
      <c r="D25" s="125"/>
      <c r="E25" s="4" t="s">
        <v>475</v>
      </c>
      <c r="F25" s="4"/>
      <c r="G25" s="4" t="s">
        <v>477</v>
      </c>
      <c r="H25" s="125"/>
    </row>
    <row r="26" spans="1:256" ht="14.4" customHeight="1" x14ac:dyDescent="0.25">
      <c r="A26" s="126"/>
      <c r="B26" s="126"/>
      <c r="C26" s="126"/>
      <c r="D26" s="126"/>
      <c r="E26" s="4" t="s">
        <v>478</v>
      </c>
      <c r="F26" s="4"/>
      <c r="G26" s="4" t="s">
        <v>477</v>
      </c>
      <c r="H26" s="126"/>
    </row>
    <row r="27" spans="1:256" x14ac:dyDescent="0.25">
      <c r="A27" s="4">
        <v>21</v>
      </c>
      <c r="B27" s="4">
        <v>511</v>
      </c>
      <c r="C27" s="4">
        <v>2017051121</v>
      </c>
      <c r="D27" s="4" t="s">
        <v>33</v>
      </c>
      <c r="E27" s="4"/>
      <c r="F27" s="4"/>
      <c r="G27" s="4"/>
      <c r="H27" s="4"/>
    </row>
    <row r="28" spans="1:256" x14ac:dyDescent="0.25">
      <c r="A28" s="4">
        <v>22</v>
      </c>
      <c r="B28" s="4">
        <v>511</v>
      </c>
      <c r="C28" s="4">
        <v>2017051122</v>
      </c>
      <c r="D28" s="4" t="s">
        <v>34</v>
      </c>
      <c r="E28" s="4"/>
      <c r="F28" s="4"/>
      <c r="G28" s="4"/>
      <c r="H28" s="4"/>
    </row>
    <row r="29" spans="1:256" x14ac:dyDescent="0.25">
      <c r="A29" s="4">
        <v>23</v>
      </c>
      <c r="B29" s="4">
        <v>511</v>
      </c>
      <c r="C29" s="4">
        <v>2017051123</v>
      </c>
      <c r="D29" s="4" t="s">
        <v>35</v>
      </c>
      <c r="E29" s="4"/>
      <c r="F29" s="4"/>
      <c r="G29" s="4"/>
      <c r="H29" s="4"/>
    </row>
    <row r="30" spans="1:256" x14ac:dyDescent="0.25">
      <c r="A30" s="93">
        <v>24</v>
      </c>
      <c r="B30" s="93">
        <v>511</v>
      </c>
      <c r="C30" s="93">
        <v>2017051124</v>
      </c>
      <c r="D30" s="93" t="s">
        <v>36</v>
      </c>
      <c r="E30" s="4" t="s">
        <v>479</v>
      </c>
      <c r="F30" s="4"/>
      <c r="G30" s="4" t="s">
        <v>480</v>
      </c>
      <c r="H30" s="93">
        <v>10.5</v>
      </c>
    </row>
    <row r="31" spans="1:256" x14ac:dyDescent="0.25">
      <c r="A31" s="93"/>
      <c r="B31" s="93"/>
      <c r="C31" s="93"/>
      <c r="D31" s="93"/>
      <c r="E31" s="4" t="s">
        <v>481</v>
      </c>
      <c r="F31" s="4"/>
      <c r="G31" s="4" t="s">
        <v>482</v>
      </c>
      <c r="H31" s="93"/>
    </row>
    <row r="32" spans="1:256" x14ac:dyDescent="0.25">
      <c r="A32" s="93"/>
      <c r="B32" s="93"/>
      <c r="C32" s="93"/>
      <c r="D32" s="93"/>
      <c r="E32" s="4" t="s">
        <v>475</v>
      </c>
      <c r="F32" s="4"/>
      <c r="G32" s="4" t="s">
        <v>483</v>
      </c>
      <c r="H32" s="93"/>
    </row>
    <row r="33" spans="1:8" x14ac:dyDescent="0.25">
      <c r="A33" s="4">
        <v>25</v>
      </c>
      <c r="B33" s="4">
        <v>511</v>
      </c>
      <c r="C33" s="4">
        <v>2017051125</v>
      </c>
      <c r="D33" s="4" t="s">
        <v>37</v>
      </c>
      <c r="E33" s="4"/>
      <c r="F33" s="4"/>
      <c r="G33" s="4"/>
      <c r="H33" s="4"/>
    </row>
    <row r="34" spans="1:8" x14ac:dyDescent="0.25">
      <c r="A34" s="4">
        <v>26</v>
      </c>
      <c r="B34" s="4">
        <v>511</v>
      </c>
      <c r="C34" s="4">
        <v>2017051126</v>
      </c>
      <c r="D34" s="4" t="s">
        <v>38</v>
      </c>
      <c r="E34" s="4"/>
      <c r="F34" s="4"/>
      <c r="G34" s="4"/>
      <c r="H34" s="4"/>
    </row>
    <row r="35" spans="1:8" x14ac:dyDescent="0.25">
      <c r="A35" s="124">
        <v>27</v>
      </c>
      <c r="B35" s="124">
        <v>511</v>
      </c>
      <c r="C35" s="124">
        <v>2017051127</v>
      </c>
      <c r="D35" s="124" t="s">
        <v>39</v>
      </c>
      <c r="E35" s="65" t="s">
        <v>475</v>
      </c>
      <c r="F35" s="65"/>
      <c r="G35" s="71" t="s">
        <v>582</v>
      </c>
      <c r="H35" s="124">
        <v>10.5</v>
      </c>
    </row>
    <row r="36" spans="1:8" x14ac:dyDescent="0.25">
      <c r="A36" s="125"/>
      <c r="B36" s="125"/>
      <c r="C36" s="125"/>
      <c r="D36" s="125"/>
      <c r="E36" s="4" t="s">
        <v>481</v>
      </c>
      <c r="F36" s="4"/>
      <c r="G36" s="4" t="s">
        <v>472</v>
      </c>
      <c r="H36" s="125"/>
    </row>
    <row r="37" spans="1:8" x14ac:dyDescent="0.25">
      <c r="A37" s="126"/>
      <c r="B37" s="126"/>
      <c r="C37" s="126"/>
      <c r="D37" s="126"/>
      <c r="E37" s="4" t="s">
        <v>484</v>
      </c>
      <c r="F37" s="4"/>
      <c r="G37" s="4" t="s">
        <v>485</v>
      </c>
      <c r="H37" s="126"/>
    </row>
    <row r="38" spans="1:8" x14ac:dyDescent="0.25">
      <c r="A38" s="4">
        <v>28</v>
      </c>
      <c r="B38" s="4">
        <v>511</v>
      </c>
      <c r="C38" s="4">
        <v>2017051128</v>
      </c>
      <c r="D38" s="4" t="s">
        <v>40</v>
      </c>
      <c r="E38" s="4"/>
      <c r="F38" s="4"/>
      <c r="G38" s="4"/>
      <c r="H38" s="4"/>
    </row>
    <row r="39" spans="1:8" x14ac:dyDescent="0.25">
      <c r="A39" s="4">
        <v>29</v>
      </c>
      <c r="B39" s="4">
        <v>511</v>
      </c>
      <c r="C39" s="4">
        <v>2017051129</v>
      </c>
      <c r="D39" s="4" t="s">
        <v>41</v>
      </c>
      <c r="E39" s="4"/>
      <c r="F39" s="4"/>
      <c r="G39" s="4"/>
      <c r="H39" s="4"/>
    </row>
    <row r="40" spans="1:8" x14ac:dyDescent="0.25">
      <c r="A40" s="4">
        <v>30</v>
      </c>
      <c r="B40" s="4">
        <v>511</v>
      </c>
      <c r="C40" s="4">
        <v>2017051130</v>
      </c>
      <c r="D40" s="4" t="s">
        <v>42</v>
      </c>
      <c r="E40" s="4"/>
      <c r="F40" s="4"/>
      <c r="G40" s="4"/>
      <c r="H40" s="4"/>
    </row>
    <row r="41" spans="1:8" x14ac:dyDescent="0.25">
      <c r="A41" s="4">
        <v>31</v>
      </c>
      <c r="B41" s="4">
        <v>511</v>
      </c>
      <c r="C41" s="4">
        <v>2017051131</v>
      </c>
      <c r="D41" s="4" t="s">
        <v>43</v>
      </c>
      <c r="E41" s="4" t="s">
        <v>475</v>
      </c>
      <c r="F41" s="4"/>
      <c r="G41" s="4" t="s">
        <v>472</v>
      </c>
      <c r="H41" s="4">
        <v>3</v>
      </c>
    </row>
    <row r="42" spans="1:8" x14ac:dyDescent="0.25">
      <c r="A42" s="4">
        <v>32</v>
      </c>
      <c r="B42" s="4">
        <v>511</v>
      </c>
      <c r="C42" s="4">
        <v>2017051132</v>
      </c>
      <c r="D42" s="4" t="s">
        <v>44</v>
      </c>
      <c r="E42" s="4"/>
      <c r="F42" s="4"/>
      <c r="G42" s="4"/>
      <c r="H42" s="4"/>
    </row>
    <row r="43" spans="1:8" x14ac:dyDescent="0.25">
      <c r="A43" s="124">
        <v>33</v>
      </c>
      <c r="B43" s="124">
        <v>511</v>
      </c>
      <c r="C43" s="124">
        <v>2017051133</v>
      </c>
      <c r="D43" s="124" t="s">
        <v>45</v>
      </c>
      <c r="E43" s="84" t="s">
        <v>592</v>
      </c>
      <c r="F43" s="81"/>
      <c r="G43" s="81" t="s">
        <v>593</v>
      </c>
      <c r="H43" s="118">
        <v>8.5</v>
      </c>
    </row>
    <row r="44" spans="1:8" x14ac:dyDescent="0.25">
      <c r="A44" s="126"/>
      <c r="B44" s="126"/>
      <c r="C44" s="126"/>
      <c r="D44" s="126"/>
      <c r="E44" s="4" t="s">
        <v>475</v>
      </c>
      <c r="F44" s="4"/>
      <c r="G44" s="4" t="s">
        <v>483</v>
      </c>
      <c r="H44" s="120"/>
    </row>
    <row r="45" spans="1:8" x14ac:dyDescent="0.25">
      <c r="A45" s="4">
        <v>34</v>
      </c>
      <c r="B45" s="4">
        <v>511</v>
      </c>
      <c r="C45" s="4">
        <v>2017051134</v>
      </c>
      <c r="D45" s="4" t="s">
        <v>46</v>
      </c>
      <c r="E45" s="4"/>
      <c r="F45" s="4"/>
      <c r="G45" s="4"/>
      <c r="H45" s="4"/>
    </row>
    <row r="46" spans="1:8" x14ac:dyDescent="0.25">
      <c r="A46" s="124">
        <v>35</v>
      </c>
      <c r="B46" s="124">
        <v>511</v>
      </c>
      <c r="C46" s="124">
        <v>2017051135</v>
      </c>
      <c r="D46" s="124" t="s">
        <v>47</v>
      </c>
      <c r="E46" s="65" t="s">
        <v>481</v>
      </c>
      <c r="F46" s="65"/>
      <c r="G46" s="71" t="s">
        <v>582</v>
      </c>
      <c r="H46" s="124">
        <v>8</v>
      </c>
    </row>
    <row r="47" spans="1:8" x14ac:dyDescent="0.25">
      <c r="A47" s="126"/>
      <c r="B47" s="126"/>
      <c r="C47" s="126"/>
      <c r="D47" s="126"/>
      <c r="E47" s="4" t="s">
        <v>475</v>
      </c>
      <c r="F47" s="4"/>
      <c r="G47" s="4" t="s">
        <v>486</v>
      </c>
      <c r="H47" s="126"/>
    </row>
    <row r="48" spans="1:8" x14ac:dyDescent="0.25">
      <c r="A48" s="4">
        <v>36</v>
      </c>
      <c r="B48" s="4">
        <v>511</v>
      </c>
      <c r="C48" s="4">
        <v>2017071712</v>
      </c>
      <c r="D48" s="4" t="s">
        <v>48</v>
      </c>
      <c r="E48" s="4"/>
      <c r="F48" s="4"/>
      <c r="G48" s="4"/>
      <c r="H48" s="4"/>
    </row>
    <row r="49" spans="1:8" x14ac:dyDescent="0.25">
      <c r="A49" s="4">
        <v>37</v>
      </c>
      <c r="B49" s="4">
        <v>511</v>
      </c>
      <c r="C49" s="4">
        <v>2016051130</v>
      </c>
      <c r="D49" s="4" t="s">
        <v>49</v>
      </c>
      <c r="E49" s="4"/>
      <c r="F49" s="4"/>
      <c r="G49" s="4"/>
      <c r="H49" s="4"/>
    </row>
    <row r="50" spans="1:8" x14ac:dyDescent="0.25">
      <c r="A50" s="5">
        <v>38</v>
      </c>
      <c r="B50" s="5">
        <v>512</v>
      </c>
      <c r="C50" s="5">
        <v>2017051201</v>
      </c>
      <c r="D50" s="6" t="s">
        <v>50</v>
      </c>
      <c r="E50" s="6" t="s">
        <v>487</v>
      </c>
      <c r="F50" s="6"/>
      <c r="G50" s="6" t="s">
        <v>488</v>
      </c>
      <c r="H50" s="5">
        <v>2</v>
      </c>
    </row>
    <row r="51" spans="1:8" x14ac:dyDescent="0.25">
      <c r="A51" s="5">
        <v>39</v>
      </c>
      <c r="B51" s="5">
        <v>512</v>
      </c>
      <c r="C51" s="5">
        <v>2017051202</v>
      </c>
      <c r="D51" s="6" t="s">
        <v>51</v>
      </c>
      <c r="E51" s="24"/>
      <c r="F51" s="6"/>
      <c r="G51" s="6"/>
      <c r="H51" s="5"/>
    </row>
    <row r="52" spans="1:8" x14ac:dyDescent="0.25">
      <c r="A52" s="5">
        <v>40</v>
      </c>
      <c r="B52" s="5">
        <v>512</v>
      </c>
      <c r="C52" s="5">
        <v>2017051203</v>
      </c>
      <c r="D52" s="6" t="s">
        <v>52</v>
      </c>
      <c r="E52" s="24"/>
      <c r="F52" s="6"/>
      <c r="G52" s="6"/>
      <c r="H52" s="5"/>
    </row>
    <row r="53" spans="1:8" x14ac:dyDescent="0.25">
      <c r="A53" s="5">
        <v>41</v>
      </c>
      <c r="B53" s="5">
        <v>512</v>
      </c>
      <c r="C53" s="5">
        <v>2017051204</v>
      </c>
      <c r="D53" s="6" t="s">
        <v>53</v>
      </c>
      <c r="E53" s="24"/>
      <c r="F53" s="6"/>
      <c r="G53" s="6"/>
      <c r="H53" s="5"/>
    </row>
    <row r="54" spans="1:8" x14ac:dyDescent="0.25">
      <c r="A54" s="5">
        <v>42</v>
      </c>
      <c r="B54" s="5">
        <v>512</v>
      </c>
      <c r="C54" s="5">
        <v>2017051205</v>
      </c>
      <c r="D54" s="6" t="s">
        <v>54</v>
      </c>
      <c r="E54" s="24"/>
      <c r="F54" s="6"/>
      <c r="G54" s="6"/>
      <c r="H54" s="5"/>
    </row>
    <row r="55" spans="1:8" x14ac:dyDescent="0.25">
      <c r="A55" s="152">
        <v>43</v>
      </c>
      <c r="B55" s="152">
        <v>512</v>
      </c>
      <c r="C55" s="152">
        <v>2017051206</v>
      </c>
      <c r="D55" s="154" t="s">
        <v>55</v>
      </c>
      <c r="E55" s="61" t="s">
        <v>489</v>
      </c>
      <c r="F55" s="54"/>
      <c r="G55" s="58" t="s">
        <v>567</v>
      </c>
      <c r="H55" s="152">
        <v>7.5</v>
      </c>
    </row>
    <row r="56" spans="1:8" x14ac:dyDescent="0.25">
      <c r="A56" s="156"/>
      <c r="B56" s="156"/>
      <c r="C56" s="156"/>
      <c r="D56" s="157"/>
      <c r="E56" s="78" t="s">
        <v>571</v>
      </c>
      <c r="F56" s="54"/>
      <c r="G56" s="58" t="s">
        <v>565</v>
      </c>
      <c r="H56" s="156"/>
    </row>
    <row r="57" spans="1:8" ht="14.4" customHeight="1" x14ac:dyDescent="0.25">
      <c r="A57" s="153"/>
      <c r="B57" s="153"/>
      <c r="C57" s="153"/>
      <c r="D57" s="155"/>
      <c r="E57" s="23" t="s">
        <v>489</v>
      </c>
      <c r="F57" s="8"/>
      <c r="G57" s="8" t="s">
        <v>490</v>
      </c>
      <c r="H57" s="153"/>
    </row>
    <row r="58" spans="1:8" x14ac:dyDescent="0.25">
      <c r="A58" s="7">
        <v>44</v>
      </c>
      <c r="B58" s="7">
        <v>512</v>
      </c>
      <c r="C58" s="7">
        <v>2017051207</v>
      </c>
      <c r="D58" s="8" t="s">
        <v>56</v>
      </c>
      <c r="E58" s="78" t="s">
        <v>571</v>
      </c>
      <c r="F58" s="22"/>
      <c r="G58" s="72" t="s">
        <v>589</v>
      </c>
      <c r="H58" s="7">
        <v>5</v>
      </c>
    </row>
    <row r="59" spans="1:8" x14ac:dyDescent="0.25">
      <c r="A59" s="144">
        <v>45</v>
      </c>
      <c r="B59" s="144">
        <v>512</v>
      </c>
      <c r="C59" s="144">
        <v>2017051208</v>
      </c>
      <c r="D59" s="141" t="s">
        <v>57</v>
      </c>
      <c r="E59" s="78" t="s">
        <v>571</v>
      </c>
      <c r="F59" s="56"/>
      <c r="G59" s="72" t="s">
        <v>572</v>
      </c>
      <c r="H59" s="144">
        <v>9</v>
      </c>
    </row>
    <row r="60" spans="1:8" x14ac:dyDescent="0.25">
      <c r="A60" s="146"/>
      <c r="B60" s="146"/>
      <c r="C60" s="146"/>
      <c r="D60" s="143"/>
      <c r="E60" s="24" t="s">
        <v>491</v>
      </c>
      <c r="F60" s="6"/>
      <c r="G60" s="6" t="s">
        <v>476</v>
      </c>
      <c r="H60" s="146"/>
    </row>
    <row r="61" spans="1:8" x14ac:dyDescent="0.25">
      <c r="A61" s="5">
        <v>46</v>
      </c>
      <c r="B61" s="5">
        <v>512</v>
      </c>
      <c r="C61" s="5">
        <v>2017051209</v>
      </c>
      <c r="D61" s="6" t="s">
        <v>58</v>
      </c>
      <c r="E61" s="24"/>
      <c r="F61" s="6"/>
      <c r="G61" s="6"/>
      <c r="H61" s="5"/>
    </row>
    <row r="62" spans="1:8" x14ac:dyDescent="0.25">
      <c r="A62" s="7">
        <v>47</v>
      </c>
      <c r="B62" s="7">
        <v>512</v>
      </c>
      <c r="C62" s="7">
        <v>2017051210</v>
      </c>
      <c r="D62" s="23" t="s">
        <v>59</v>
      </c>
      <c r="E62" s="78" t="s">
        <v>571</v>
      </c>
      <c r="F62" s="22"/>
      <c r="G62" s="72" t="s">
        <v>573</v>
      </c>
      <c r="H62" s="7">
        <v>4</v>
      </c>
    </row>
    <row r="63" spans="1:8" x14ac:dyDescent="0.25">
      <c r="A63" s="52">
        <v>48</v>
      </c>
      <c r="B63" s="52">
        <v>512</v>
      </c>
      <c r="C63" s="5">
        <v>2017051211</v>
      </c>
      <c r="D63" s="6" t="s">
        <v>60</v>
      </c>
      <c r="E63" s="6"/>
      <c r="F63" s="6"/>
      <c r="G63" s="6"/>
      <c r="H63" s="5"/>
    </row>
    <row r="64" spans="1:8" x14ac:dyDescent="0.25">
      <c r="A64" s="152">
        <v>49</v>
      </c>
      <c r="B64" s="152">
        <v>512</v>
      </c>
      <c r="C64" s="152">
        <v>2017051212</v>
      </c>
      <c r="D64" s="154" t="s">
        <v>61</v>
      </c>
      <c r="E64" s="58" t="s">
        <v>566</v>
      </c>
      <c r="F64" s="54"/>
      <c r="G64" s="58" t="s">
        <v>567</v>
      </c>
      <c r="H64" s="152">
        <v>4.5</v>
      </c>
    </row>
    <row r="65" spans="1:8" x14ac:dyDescent="0.25">
      <c r="A65" s="153"/>
      <c r="B65" s="153"/>
      <c r="C65" s="153"/>
      <c r="D65" s="155"/>
      <c r="E65" s="22" t="s">
        <v>479</v>
      </c>
      <c r="F65" s="22"/>
      <c r="G65" s="22" t="s">
        <v>480</v>
      </c>
      <c r="H65" s="153"/>
    </row>
    <row r="66" spans="1:8" x14ac:dyDescent="0.25">
      <c r="A66" s="5">
        <v>50</v>
      </c>
      <c r="B66" s="5">
        <v>512</v>
      </c>
      <c r="C66" s="5">
        <v>2017051213</v>
      </c>
      <c r="D66" s="6" t="s">
        <v>62</v>
      </c>
      <c r="E66" s="24"/>
      <c r="F66" s="6"/>
      <c r="G66" s="6"/>
      <c r="H66" s="5"/>
    </row>
    <row r="67" spans="1:8" x14ac:dyDescent="0.25">
      <c r="A67" s="7">
        <v>51</v>
      </c>
      <c r="B67" s="7">
        <v>512</v>
      </c>
      <c r="C67" s="7">
        <v>2017051214</v>
      </c>
      <c r="D67" s="8" t="s">
        <v>63</v>
      </c>
      <c r="E67" s="22"/>
      <c r="F67" s="22"/>
      <c r="G67" s="22"/>
      <c r="H67" s="7"/>
    </row>
    <row r="68" spans="1:8" x14ac:dyDescent="0.25">
      <c r="A68" s="5">
        <v>52</v>
      </c>
      <c r="B68" s="5">
        <v>512</v>
      </c>
      <c r="C68" s="5">
        <v>2017051216</v>
      </c>
      <c r="D68" s="6" t="s">
        <v>64</v>
      </c>
      <c r="E68" s="24" t="s">
        <v>492</v>
      </c>
      <c r="F68" s="6"/>
      <c r="G68" s="6" t="s">
        <v>493</v>
      </c>
      <c r="H68" s="5">
        <v>6</v>
      </c>
    </row>
    <row r="69" spans="1:8" x14ac:dyDescent="0.25">
      <c r="A69" s="5">
        <v>53</v>
      </c>
      <c r="B69" s="5">
        <v>512</v>
      </c>
      <c r="C69" s="5">
        <v>2017051217</v>
      </c>
      <c r="D69" s="6" t="s">
        <v>65</v>
      </c>
      <c r="E69" s="6" t="s">
        <v>494</v>
      </c>
      <c r="F69" s="6"/>
      <c r="G69" s="6" t="s">
        <v>480</v>
      </c>
      <c r="H69" s="5">
        <v>2</v>
      </c>
    </row>
    <row r="70" spans="1:8" x14ac:dyDescent="0.25">
      <c r="A70" s="5">
        <v>54</v>
      </c>
      <c r="B70" s="5">
        <v>512</v>
      </c>
      <c r="C70" s="5">
        <v>2017051218</v>
      </c>
      <c r="D70" s="6" t="s">
        <v>66</v>
      </c>
      <c r="E70" s="6"/>
      <c r="F70" s="6"/>
      <c r="G70" s="6"/>
      <c r="H70" s="5"/>
    </row>
    <row r="71" spans="1:8" x14ac:dyDescent="0.25">
      <c r="A71" s="94">
        <v>55</v>
      </c>
      <c r="B71" s="94">
        <v>512</v>
      </c>
      <c r="C71" s="94">
        <v>2017051219</v>
      </c>
      <c r="D71" s="99" t="s">
        <v>67</v>
      </c>
      <c r="E71" s="24" t="s">
        <v>495</v>
      </c>
      <c r="F71" s="6"/>
      <c r="G71" s="6" t="s">
        <v>485</v>
      </c>
      <c r="H71" s="94">
        <v>10.5</v>
      </c>
    </row>
    <row r="72" spans="1:8" x14ac:dyDescent="0.25">
      <c r="A72" s="94"/>
      <c r="B72" s="94"/>
      <c r="C72" s="94"/>
      <c r="D72" s="99"/>
      <c r="E72" s="22" t="s">
        <v>479</v>
      </c>
      <c r="F72" s="22"/>
      <c r="G72" s="22" t="s">
        <v>490</v>
      </c>
      <c r="H72" s="94"/>
    </row>
    <row r="73" spans="1:8" x14ac:dyDescent="0.25">
      <c r="A73" s="7">
        <v>56</v>
      </c>
      <c r="B73" s="7">
        <v>512</v>
      </c>
      <c r="C73" s="7">
        <v>2017051220</v>
      </c>
      <c r="D73" s="8" t="s">
        <v>68</v>
      </c>
      <c r="E73" s="22"/>
      <c r="F73" s="22"/>
      <c r="G73" s="22"/>
      <c r="H73" s="7"/>
    </row>
    <row r="74" spans="1:8" x14ac:dyDescent="0.25">
      <c r="A74" s="5">
        <v>57</v>
      </c>
      <c r="B74" s="5">
        <v>512</v>
      </c>
      <c r="C74" s="5">
        <v>2017051221</v>
      </c>
      <c r="D74" s="6" t="s">
        <v>69</v>
      </c>
      <c r="E74" s="24"/>
      <c r="F74" s="6"/>
      <c r="G74" s="6"/>
      <c r="H74" s="5"/>
    </row>
    <row r="75" spans="1:8" x14ac:dyDescent="0.25">
      <c r="A75" s="152">
        <v>58</v>
      </c>
      <c r="B75" s="152">
        <v>512</v>
      </c>
      <c r="C75" s="152">
        <v>2017051222</v>
      </c>
      <c r="D75" s="154" t="s">
        <v>70</v>
      </c>
      <c r="E75" s="78" t="s">
        <v>571</v>
      </c>
      <c r="F75" s="67"/>
      <c r="G75" s="71" t="s">
        <v>582</v>
      </c>
      <c r="H75" s="152">
        <v>7.5</v>
      </c>
    </row>
    <row r="76" spans="1:8" x14ac:dyDescent="0.25">
      <c r="A76" s="153"/>
      <c r="B76" s="153"/>
      <c r="C76" s="153"/>
      <c r="D76" s="155"/>
      <c r="E76" s="22" t="s">
        <v>489</v>
      </c>
      <c r="F76" s="22"/>
      <c r="G76" s="22" t="s">
        <v>485</v>
      </c>
      <c r="H76" s="153"/>
    </row>
    <row r="77" spans="1:8" x14ac:dyDescent="0.25">
      <c r="A77" s="152">
        <v>59</v>
      </c>
      <c r="B77" s="152">
        <v>512</v>
      </c>
      <c r="C77" s="152">
        <v>2017051223</v>
      </c>
      <c r="D77" s="154" t="s">
        <v>71</v>
      </c>
      <c r="E77" s="78" t="s">
        <v>571</v>
      </c>
      <c r="F77" s="69"/>
      <c r="G77" s="72" t="s">
        <v>589</v>
      </c>
      <c r="H77" s="152">
        <v>15.5</v>
      </c>
    </row>
    <row r="78" spans="1:8" x14ac:dyDescent="0.25">
      <c r="A78" s="156"/>
      <c r="B78" s="156"/>
      <c r="C78" s="156"/>
      <c r="D78" s="157"/>
      <c r="E78" s="22" t="s">
        <v>479</v>
      </c>
      <c r="F78" s="22"/>
      <c r="G78" s="22" t="s">
        <v>490</v>
      </c>
      <c r="H78" s="156"/>
    </row>
    <row r="79" spans="1:8" x14ac:dyDescent="0.25">
      <c r="A79" s="153"/>
      <c r="B79" s="153"/>
      <c r="C79" s="153"/>
      <c r="D79" s="155"/>
      <c r="E79" s="22" t="s">
        <v>475</v>
      </c>
      <c r="F79" s="22"/>
      <c r="G79" s="22" t="s">
        <v>476</v>
      </c>
      <c r="H79" s="153"/>
    </row>
    <row r="80" spans="1:8" x14ac:dyDescent="0.25">
      <c r="A80" s="5">
        <v>60</v>
      </c>
      <c r="B80" s="5">
        <v>512</v>
      </c>
      <c r="C80" s="5">
        <v>2017051224</v>
      </c>
      <c r="D80" s="6" t="s">
        <v>72</v>
      </c>
      <c r="E80" s="24"/>
      <c r="F80" s="6"/>
      <c r="G80" s="6"/>
      <c r="H80" s="5"/>
    </row>
    <row r="81" spans="1:8" x14ac:dyDescent="0.25">
      <c r="A81" s="144">
        <v>61</v>
      </c>
      <c r="B81" s="144">
        <v>512</v>
      </c>
      <c r="C81" s="144">
        <v>2017051225</v>
      </c>
      <c r="D81" s="141" t="s">
        <v>73</v>
      </c>
      <c r="E81" s="69" t="s">
        <v>489</v>
      </c>
      <c r="F81" s="67"/>
      <c r="G81" s="71" t="s">
        <v>582</v>
      </c>
      <c r="H81" s="144">
        <v>7.5</v>
      </c>
    </row>
    <row r="82" spans="1:8" x14ac:dyDescent="0.25">
      <c r="A82" s="146"/>
      <c r="B82" s="146"/>
      <c r="C82" s="146"/>
      <c r="D82" s="143"/>
      <c r="E82" s="78" t="s">
        <v>571</v>
      </c>
      <c r="F82" s="24"/>
      <c r="G82" s="78" t="s">
        <v>582</v>
      </c>
      <c r="H82" s="146"/>
    </row>
    <row r="83" spans="1:8" x14ac:dyDescent="0.25">
      <c r="A83" s="5">
        <v>62</v>
      </c>
      <c r="B83" s="5">
        <v>512</v>
      </c>
      <c r="C83" s="5">
        <v>2017051226</v>
      </c>
      <c r="D83" s="6" t="s">
        <v>74</v>
      </c>
      <c r="E83" s="24"/>
      <c r="F83" s="6"/>
      <c r="G83" s="6"/>
      <c r="H83" s="5"/>
    </row>
    <row r="84" spans="1:8" x14ac:dyDescent="0.25">
      <c r="A84" s="144">
        <v>63</v>
      </c>
      <c r="B84" s="144">
        <v>512</v>
      </c>
      <c r="C84" s="144">
        <v>2017051227</v>
      </c>
      <c r="D84" s="141" t="s">
        <v>75</v>
      </c>
      <c r="E84" s="85" t="s">
        <v>594</v>
      </c>
      <c r="F84" s="83"/>
      <c r="G84" s="84" t="s">
        <v>595</v>
      </c>
      <c r="H84" s="138">
        <v>9.5</v>
      </c>
    </row>
    <row r="85" spans="1:8" ht="14.4" customHeight="1" x14ac:dyDescent="0.25">
      <c r="A85" s="145"/>
      <c r="B85" s="145"/>
      <c r="C85" s="145"/>
      <c r="D85" s="142"/>
      <c r="E85" s="22" t="s">
        <v>489</v>
      </c>
      <c r="F85" s="22"/>
      <c r="G85" s="22" t="s">
        <v>485</v>
      </c>
      <c r="H85" s="139"/>
    </row>
    <row r="86" spans="1:8" ht="14.4" customHeight="1" x14ac:dyDescent="0.25">
      <c r="A86" s="146"/>
      <c r="B86" s="146"/>
      <c r="C86" s="146"/>
      <c r="D86" s="143"/>
      <c r="E86" s="6" t="s">
        <v>496</v>
      </c>
      <c r="F86" s="6"/>
      <c r="G86" s="6" t="s">
        <v>480</v>
      </c>
      <c r="H86" s="140"/>
    </row>
    <row r="87" spans="1:8" x14ac:dyDescent="0.25">
      <c r="A87" s="5">
        <v>64</v>
      </c>
      <c r="B87" s="5">
        <v>512</v>
      </c>
      <c r="C87" s="5">
        <v>2017051228</v>
      </c>
      <c r="D87" s="6" t="s">
        <v>76</v>
      </c>
      <c r="E87" s="24"/>
      <c r="F87" s="6"/>
      <c r="G87" s="6"/>
      <c r="H87" s="5"/>
    </row>
    <row r="88" spans="1:8" x14ac:dyDescent="0.25">
      <c r="A88" s="5">
        <v>65</v>
      </c>
      <c r="B88" s="5">
        <v>512</v>
      </c>
      <c r="C88" s="5">
        <v>2017051229</v>
      </c>
      <c r="D88" s="6" t="s">
        <v>77</v>
      </c>
      <c r="E88" s="6"/>
      <c r="F88" s="6"/>
      <c r="G88" s="6"/>
      <c r="H88" s="5"/>
    </row>
    <row r="89" spans="1:8" x14ac:dyDescent="0.25">
      <c r="A89" s="5">
        <v>66</v>
      </c>
      <c r="B89" s="5">
        <v>512</v>
      </c>
      <c r="C89" s="5">
        <v>2017051230</v>
      </c>
      <c r="D89" s="6" t="s">
        <v>78</v>
      </c>
      <c r="E89" s="78" t="s">
        <v>571</v>
      </c>
      <c r="F89" s="6"/>
      <c r="G89" s="71" t="s">
        <v>582</v>
      </c>
      <c r="H89" s="5">
        <v>5</v>
      </c>
    </row>
    <row r="90" spans="1:8" x14ac:dyDescent="0.25">
      <c r="A90" s="152">
        <v>67</v>
      </c>
      <c r="B90" s="152">
        <v>512</v>
      </c>
      <c r="C90" s="152">
        <v>2017051231</v>
      </c>
      <c r="D90" s="154" t="s">
        <v>79</v>
      </c>
      <c r="E90" s="85" t="s">
        <v>594</v>
      </c>
      <c r="F90" s="83"/>
      <c r="G90" s="84" t="s">
        <v>596</v>
      </c>
      <c r="H90" s="86">
        <v>6</v>
      </c>
    </row>
    <row r="91" spans="1:8" x14ac:dyDescent="0.25">
      <c r="A91" s="153"/>
      <c r="B91" s="153"/>
      <c r="C91" s="153"/>
      <c r="D91" s="155"/>
      <c r="E91" s="23" t="s">
        <v>489</v>
      </c>
      <c r="F91" s="8"/>
      <c r="G91" s="8" t="s">
        <v>486</v>
      </c>
      <c r="H91" s="7">
        <v>3</v>
      </c>
    </row>
    <row r="92" spans="1:8" x14ac:dyDescent="0.25">
      <c r="A92" s="5">
        <v>68</v>
      </c>
      <c r="B92" s="5">
        <v>512</v>
      </c>
      <c r="C92" s="5">
        <v>2017051233</v>
      </c>
      <c r="D92" s="6" t="s">
        <v>80</v>
      </c>
      <c r="E92" s="24"/>
      <c r="F92" s="24"/>
      <c r="G92" s="24"/>
      <c r="H92" s="5"/>
    </row>
    <row r="93" spans="1:8" x14ac:dyDescent="0.25">
      <c r="A93" s="5">
        <v>69</v>
      </c>
      <c r="B93" s="5">
        <v>512</v>
      </c>
      <c r="C93" s="5">
        <v>2017051234</v>
      </c>
      <c r="D93" s="6" t="s">
        <v>81</v>
      </c>
      <c r="E93" s="24"/>
      <c r="F93" s="6"/>
      <c r="G93" s="6"/>
      <c r="H93" s="5"/>
    </row>
    <row r="94" spans="1:8" x14ac:dyDescent="0.25">
      <c r="A94" s="7">
        <v>70</v>
      </c>
      <c r="B94" s="7">
        <v>512</v>
      </c>
      <c r="C94" s="7">
        <v>2017051235</v>
      </c>
      <c r="D94" s="8" t="s">
        <v>82</v>
      </c>
      <c r="E94" s="7"/>
      <c r="F94" s="7"/>
      <c r="G94" s="7"/>
      <c r="H94" s="7"/>
    </row>
    <row r="95" spans="1:8" x14ac:dyDescent="0.25">
      <c r="A95" s="5">
        <v>71</v>
      </c>
      <c r="B95" s="5">
        <v>512</v>
      </c>
      <c r="C95" s="5">
        <v>2017011426</v>
      </c>
      <c r="D95" s="6" t="s">
        <v>83</v>
      </c>
      <c r="E95" s="5"/>
      <c r="F95" s="5"/>
      <c r="G95" s="5"/>
      <c r="H95" s="5"/>
    </row>
    <row r="96" spans="1:8" x14ac:dyDescent="0.25">
      <c r="A96" s="5">
        <v>72</v>
      </c>
      <c r="B96" s="5">
        <v>512</v>
      </c>
      <c r="C96" s="5">
        <v>2017101101</v>
      </c>
      <c r="D96" s="6" t="s">
        <v>84</v>
      </c>
      <c r="E96" s="5"/>
      <c r="F96" s="5"/>
      <c r="G96" s="5"/>
      <c r="H96" s="5"/>
    </row>
    <row r="97" spans="1:8" x14ac:dyDescent="0.25">
      <c r="A97" s="25">
        <v>73</v>
      </c>
      <c r="B97" s="25">
        <v>513</v>
      </c>
      <c r="C97" s="25">
        <v>2017051301</v>
      </c>
      <c r="D97" s="4" t="s">
        <v>85</v>
      </c>
      <c r="E97" s="29"/>
      <c r="F97" s="30"/>
      <c r="G97" s="30"/>
      <c r="H97" s="25"/>
    </row>
    <row r="98" spans="1:8" x14ac:dyDescent="0.25">
      <c r="A98" s="10">
        <v>74</v>
      </c>
      <c r="B98" s="10">
        <v>513</v>
      </c>
      <c r="C98" s="10">
        <v>2017051302</v>
      </c>
      <c r="D98" s="10" t="s">
        <v>86</v>
      </c>
      <c r="E98" s="31" t="s">
        <v>497</v>
      </c>
      <c r="F98" s="32"/>
      <c r="G98" s="32" t="s">
        <v>498</v>
      </c>
      <c r="H98" s="10">
        <v>2.5</v>
      </c>
    </row>
    <row r="99" spans="1:8" x14ac:dyDescent="0.25">
      <c r="A99" s="25">
        <v>75</v>
      </c>
      <c r="B99" s="25">
        <v>513</v>
      </c>
      <c r="C99" s="25">
        <v>2017051303</v>
      </c>
      <c r="D99" s="4" t="s">
        <v>87</v>
      </c>
      <c r="E99" s="30"/>
      <c r="F99" s="30"/>
      <c r="G99" s="30"/>
      <c r="H99" s="25"/>
    </row>
    <row r="100" spans="1:8" ht="14.4" customHeight="1" x14ac:dyDescent="0.25">
      <c r="A100" s="25">
        <v>76</v>
      </c>
      <c r="B100" s="25">
        <v>513</v>
      </c>
      <c r="C100" s="25">
        <v>2017051304</v>
      </c>
      <c r="D100" s="4" t="s">
        <v>88</v>
      </c>
      <c r="E100" s="30"/>
      <c r="F100" s="30"/>
      <c r="G100" s="30"/>
      <c r="H100" s="25"/>
    </row>
    <row r="101" spans="1:8" x14ac:dyDescent="0.25">
      <c r="A101" s="25">
        <v>77</v>
      </c>
      <c r="B101" s="25">
        <v>513</v>
      </c>
      <c r="C101" s="25">
        <v>2017051305</v>
      </c>
      <c r="D101" s="4" t="s">
        <v>89</v>
      </c>
      <c r="E101" s="30"/>
      <c r="F101" s="30"/>
      <c r="G101" s="30"/>
      <c r="H101" s="25"/>
    </row>
    <row r="102" spans="1:8" x14ac:dyDescent="0.25">
      <c r="A102" s="10">
        <v>78</v>
      </c>
      <c r="B102" s="10">
        <v>513</v>
      </c>
      <c r="C102" s="10">
        <v>2017051306</v>
      </c>
      <c r="D102" s="10" t="s">
        <v>90</v>
      </c>
      <c r="E102" s="31" t="s">
        <v>499</v>
      </c>
      <c r="F102" s="32"/>
      <c r="G102" s="32" t="s">
        <v>472</v>
      </c>
      <c r="H102" s="10">
        <v>3</v>
      </c>
    </row>
    <row r="103" spans="1:8" x14ac:dyDescent="0.25">
      <c r="A103" s="25">
        <v>79</v>
      </c>
      <c r="B103" s="25">
        <v>513</v>
      </c>
      <c r="C103" s="25">
        <v>2017051307</v>
      </c>
      <c r="D103" s="4" t="s">
        <v>91</v>
      </c>
      <c r="E103" s="30"/>
      <c r="F103" s="30"/>
      <c r="G103" s="30"/>
      <c r="H103" s="25"/>
    </row>
    <row r="104" spans="1:8" x14ac:dyDescent="0.25">
      <c r="A104" s="25">
        <v>80</v>
      </c>
      <c r="B104" s="25">
        <v>513</v>
      </c>
      <c r="C104" s="25">
        <v>2017051308</v>
      </c>
      <c r="D104" s="4" t="s">
        <v>92</v>
      </c>
      <c r="E104" s="30"/>
      <c r="F104" s="30"/>
      <c r="G104" s="30"/>
      <c r="H104" s="25"/>
    </row>
    <row r="105" spans="1:8" x14ac:dyDescent="0.25">
      <c r="A105" s="25">
        <v>81</v>
      </c>
      <c r="B105" s="25">
        <v>513</v>
      </c>
      <c r="C105" s="25">
        <v>2017051909</v>
      </c>
      <c r="D105" s="4" t="s">
        <v>93</v>
      </c>
      <c r="E105" s="30"/>
      <c r="F105" s="30"/>
      <c r="G105" s="30"/>
      <c r="H105" s="25"/>
    </row>
    <row r="106" spans="1:8" x14ac:dyDescent="0.25">
      <c r="A106" s="10">
        <v>82</v>
      </c>
      <c r="B106" s="10">
        <v>513</v>
      </c>
      <c r="C106" s="10">
        <v>2017051310</v>
      </c>
      <c r="D106" s="10" t="s">
        <v>94</v>
      </c>
      <c r="E106" s="78" t="s">
        <v>571</v>
      </c>
      <c r="F106" s="10"/>
      <c r="G106" s="59" t="s">
        <v>574</v>
      </c>
      <c r="H106" s="10">
        <v>4</v>
      </c>
    </row>
    <row r="107" spans="1:8" ht="14.4" customHeight="1" x14ac:dyDescent="0.25">
      <c r="A107" s="10">
        <v>83</v>
      </c>
      <c r="B107" s="10">
        <v>513</v>
      </c>
      <c r="C107" s="10">
        <v>2017051311</v>
      </c>
      <c r="D107" s="10" t="s">
        <v>95</v>
      </c>
      <c r="E107" s="10"/>
      <c r="F107" s="10"/>
      <c r="G107" s="10"/>
      <c r="H107" s="10"/>
    </row>
    <row r="108" spans="1:8" x14ac:dyDescent="0.25">
      <c r="A108" s="10">
        <v>84</v>
      </c>
      <c r="B108" s="10">
        <v>513</v>
      </c>
      <c r="C108" s="10">
        <v>2017051312</v>
      </c>
      <c r="D108" s="10" t="s">
        <v>96</v>
      </c>
      <c r="E108" s="75" t="s">
        <v>566</v>
      </c>
      <c r="F108" s="10"/>
      <c r="G108" s="59" t="s">
        <v>567</v>
      </c>
      <c r="H108" s="10">
        <v>2.5</v>
      </c>
    </row>
    <row r="109" spans="1:8" x14ac:dyDescent="0.25">
      <c r="A109" s="10">
        <v>85</v>
      </c>
      <c r="B109" s="10">
        <v>513</v>
      </c>
      <c r="C109" s="10">
        <v>2017051313</v>
      </c>
      <c r="D109" s="10" t="s">
        <v>97</v>
      </c>
      <c r="E109" s="10"/>
      <c r="F109" s="10"/>
      <c r="G109" s="10"/>
      <c r="H109" s="10"/>
    </row>
    <row r="110" spans="1:8" x14ac:dyDescent="0.25">
      <c r="A110" s="10">
        <v>86</v>
      </c>
      <c r="B110" s="10">
        <v>513</v>
      </c>
      <c r="C110" s="10">
        <v>2017051314</v>
      </c>
      <c r="D110" s="10" t="s">
        <v>98</v>
      </c>
      <c r="E110" s="31"/>
      <c r="F110" s="32"/>
      <c r="G110" s="32"/>
      <c r="H110" s="10"/>
    </row>
    <row r="111" spans="1:8" x14ac:dyDescent="0.25">
      <c r="A111" s="150">
        <v>87</v>
      </c>
      <c r="B111" s="150">
        <v>513</v>
      </c>
      <c r="C111" s="150">
        <v>2017051315</v>
      </c>
      <c r="D111" s="150" t="s">
        <v>99</v>
      </c>
      <c r="E111" s="61" t="s">
        <v>489</v>
      </c>
      <c r="F111" s="32"/>
      <c r="G111" s="74" t="s">
        <v>567</v>
      </c>
      <c r="H111" s="150">
        <v>11.5</v>
      </c>
    </row>
    <row r="112" spans="1:8" x14ac:dyDescent="0.25">
      <c r="A112" s="158"/>
      <c r="B112" s="158"/>
      <c r="C112" s="158"/>
      <c r="D112" s="158"/>
      <c r="E112" s="33" t="s">
        <v>500</v>
      </c>
      <c r="F112" s="10"/>
      <c r="G112" s="10" t="s">
        <v>472</v>
      </c>
      <c r="H112" s="158"/>
    </row>
    <row r="113" spans="1:8" ht="14.4" customHeight="1" x14ac:dyDescent="0.25">
      <c r="A113" s="151"/>
      <c r="B113" s="151"/>
      <c r="C113" s="151"/>
      <c r="D113" s="151"/>
      <c r="E113" s="10" t="s">
        <v>501</v>
      </c>
      <c r="F113" s="10"/>
      <c r="G113" s="10" t="s">
        <v>472</v>
      </c>
      <c r="H113" s="151"/>
    </row>
    <row r="114" spans="1:8" x14ac:dyDescent="0.25">
      <c r="A114" s="25">
        <v>88</v>
      </c>
      <c r="B114" s="25">
        <v>513</v>
      </c>
      <c r="C114" s="25">
        <v>2017051316</v>
      </c>
      <c r="D114" s="4" t="s">
        <v>100</v>
      </c>
      <c r="E114" s="30"/>
      <c r="F114" s="30"/>
      <c r="G114" s="30"/>
      <c r="H114" s="25"/>
    </row>
    <row r="115" spans="1:8" x14ac:dyDescent="0.25">
      <c r="A115" s="10">
        <v>89</v>
      </c>
      <c r="B115" s="10">
        <v>513</v>
      </c>
      <c r="C115" s="10">
        <v>2017051317</v>
      </c>
      <c r="D115" s="10" t="s">
        <v>101</v>
      </c>
      <c r="E115" s="31"/>
      <c r="F115" s="32"/>
      <c r="G115" s="32"/>
      <c r="H115" s="10"/>
    </row>
    <row r="116" spans="1:8" x14ac:dyDescent="0.25">
      <c r="A116" s="25">
        <v>90</v>
      </c>
      <c r="B116" s="25">
        <v>513</v>
      </c>
      <c r="C116" s="25">
        <v>2017051318</v>
      </c>
      <c r="D116" s="4" t="s">
        <v>102</v>
      </c>
      <c r="E116" s="29"/>
      <c r="F116" s="30"/>
      <c r="G116" s="30"/>
      <c r="H116" s="25"/>
    </row>
    <row r="117" spans="1:8" x14ac:dyDescent="0.25">
      <c r="A117" s="25">
        <v>91</v>
      </c>
      <c r="B117" s="25">
        <v>513</v>
      </c>
      <c r="C117" s="25">
        <v>2017051319</v>
      </c>
      <c r="D117" s="4" t="s">
        <v>103</v>
      </c>
      <c r="E117" s="30"/>
      <c r="F117" s="30"/>
      <c r="G117" s="30"/>
      <c r="H117" s="25"/>
    </row>
    <row r="118" spans="1:8" x14ac:dyDescent="0.25">
      <c r="A118" s="124">
        <v>92</v>
      </c>
      <c r="B118" s="124">
        <v>513</v>
      </c>
      <c r="C118" s="124">
        <v>2017051320</v>
      </c>
      <c r="D118" s="124" t="s">
        <v>104</v>
      </c>
      <c r="E118" s="75" t="s">
        <v>566</v>
      </c>
      <c r="F118" s="30"/>
      <c r="G118" s="76" t="s">
        <v>582</v>
      </c>
      <c r="H118" s="124">
        <v>7.5</v>
      </c>
    </row>
    <row r="119" spans="1:8" ht="14.4" customHeight="1" x14ac:dyDescent="0.25">
      <c r="A119" s="126"/>
      <c r="B119" s="126"/>
      <c r="C119" s="126"/>
      <c r="D119" s="126"/>
      <c r="E119" s="78" t="s">
        <v>571</v>
      </c>
      <c r="F119" s="30"/>
      <c r="G119" s="76" t="s">
        <v>582</v>
      </c>
      <c r="H119" s="126"/>
    </row>
    <row r="120" spans="1:8" ht="14.4" customHeight="1" x14ac:dyDescent="0.25">
      <c r="A120" s="10">
        <v>93</v>
      </c>
      <c r="B120" s="10">
        <v>513</v>
      </c>
      <c r="C120" s="10">
        <v>2017051321</v>
      </c>
      <c r="D120" s="10" t="s">
        <v>105</v>
      </c>
      <c r="E120" s="10"/>
      <c r="F120" s="10"/>
      <c r="G120" s="10"/>
      <c r="H120" s="10"/>
    </row>
    <row r="121" spans="1:8" ht="14.4" customHeight="1" x14ac:dyDescent="0.25">
      <c r="A121" s="10">
        <v>94</v>
      </c>
      <c r="B121" s="10">
        <v>513</v>
      </c>
      <c r="C121" s="10">
        <v>2017051322</v>
      </c>
      <c r="D121" s="10" t="s">
        <v>106</v>
      </c>
      <c r="E121" s="10"/>
      <c r="F121" s="10"/>
      <c r="G121" s="10"/>
      <c r="H121" s="10"/>
    </row>
    <row r="122" spans="1:8" ht="14.4" customHeight="1" x14ac:dyDescent="0.25">
      <c r="A122" s="124">
        <v>95</v>
      </c>
      <c r="B122" s="124">
        <v>513</v>
      </c>
      <c r="C122" s="124">
        <v>2017051323</v>
      </c>
      <c r="D122" s="124" t="s">
        <v>107</v>
      </c>
      <c r="E122" s="59" t="s">
        <v>566</v>
      </c>
      <c r="F122" s="53"/>
      <c r="G122" s="59" t="s">
        <v>567</v>
      </c>
      <c r="H122" s="124">
        <v>5.5</v>
      </c>
    </row>
    <row r="123" spans="1:8" x14ac:dyDescent="0.25">
      <c r="A123" s="126"/>
      <c r="B123" s="126"/>
      <c r="C123" s="126"/>
      <c r="D123" s="126"/>
      <c r="E123" s="34" t="s">
        <v>501</v>
      </c>
      <c r="F123" s="11"/>
      <c r="G123" s="11" t="s">
        <v>472</v>
      </c>
      <c r="H123" s="126"/>
    </row>
    <row r="124" spans="1:8" x14ac:dyDescent="0.25">
      <c r="A124" s="25">
        <v>96</v>
      </c>
      <c r="B124" s="25">
        <v>513</v>
      </c>
      <c r="C124" s="25">
        <v>2017051324</v>
      </c>
      <c r="D124" s="4" t="s">
        <v>108</v>
      </c>
      <c r="E124" s="30"/>
      <c r="F124" s="30"/>
      <c r="G124" s="30"/>
      <c r="H124" s="25"/>
    </row>
    <row r="125" spans="1:8" x14ac:dyDescent="0.25">
      <c r="A125" s="25">
        <v>97</v>
      </c>
      <c r="B125" s="25">
        <v>513</v>
      </c>
      <c r="C125" s="25">
        <v>2017051325</v>
      </c>
      <c r="D125" s="4" t="s">
        <v>109</v>
      </c>
      <c r="E125" s="30"/>
      <c r="F125" s="30"/>
      <c r="G125" s="30"/>
      <c r="H125" s="25"/>
    </row>
    <row r="126" spans="1:8" x14ac:dyDescent="0.25">
      <c r="A126" s="25">
        <v>98</v>
      </c>
      <c r="B126" s="25">
        <v>513</v>
      </c>
      <c r="C126" s="25">
        <v>2017051326</v>
      </c>
      <c r="D126" s="4" t="s">
        <v>110</v>
      </c>
      <c r="E126" s="30"/>
      <c r="F126" s="30"/>
      <c r="G126" s="30"/>
      <c r="H126" s="25"/>
    </row>
    <row r="127" spans="1:8" x14ac:dyDescent="0.25">
      <c r="A127" s="25">
        <v>99</v>
      </c>
      <c r="B127" s="25">
        <v>513</v>
      </c>
      <c r="C127" s="25">
        <v>2017051327</v>
      </c>
      <c r="D127" s="4" t="s">
        <v>111</v>
      </c>
      <c r="E127" s="76" t="s">
        <v>566</v>
      </c>
      <c r="F127" s="30"/>
      <c r="G127" s="76" t="s">
        <v>567</v>
      </c>
      <c r="H127" s="25">
        <v>2.5</v>
      </c>
    </row>
    <row r="128" spans="1:8" x14ac:dyDescent="0.25">
      <c r="A128" s="10">
        <v>100</v>
      </c>
      <c r="B128" s="10">
        <v>513</v>
      </c>
      <c r="C128" s="10">
        <v>2017051328</v>
      </c>
      <c r="D128" s="10" t="s">
        <v>112</v>
      </c>
      <c r="E128" s="73" t="s">
        <v>566</v>
      </c>
      <c r="F128" s="32"/>
      <c r="G128" s="74" t="s">
        <v>567</v>
      </c>
      <c r="H128" s="10">
        <v>2.5</v>
      </c>
    </row>
    <row r="129" spans="1:8" x14ac:dyDescent="0.25">
      <c r="A129" s="10">
        <v>101</v>
      </c>
      <c r="B129" s="10">
        <v>513</v>
      </c>
      <c r="C129" s="10">
        <v>2017051329</v>
      </c>
      <c r="D129" s="10" t="s">
        <v>113</v>
      </c>
      <c r="E129" s="31"/>
      <c r="F129" s="32"/>
      <c r="G129" s="32"/>
      <c r="H129" s="10"/>
    </row>
    <row r="130" spans="1:8" x14ac:dyDescent="0.25">
      <c r="A130" s="10">
        <v>102</v>
      </c>
      <c r="B130" s="10">
        <v>513</v>
      </c>
      <c r="C130" s="10">
        <v>2017051330</v>
      </c>
      <c r="D130" s="10" t="s">
        <v>114</v>
      </c>
      <c r="E130" s="31"/>
      <c r="F130" s="32"/>
      <c r="G130" s="32"/>
      <c r="H130" s="10"/>
    </row>
    <row r="131" spans="1:8" x14ac:dyDescent="0.25">
      <c r="A131" s="10">
        <v>103</v>
      </c>
      <c r="B131" s="10">
        <v>513</v>
      </c>
      <c r="C131" s="10">
        <v>2017051331</v>
      </c>
      <c r="D131" s="10" t="s">
        <v>115</v>
      </c>
      <c r="E131" s="31"/>
      <c r="F131" s="32"/>
      <c r="G131" s="32"/>
      <c r="H131" s="10"/>
    </row>
    <row r="132" spans="1:8" x14ac:dyDescent="0.25">
      <c r="A132" s="10">
        <v>104</v>
      </c>
      <c r="B132" s="10">
        <v>513</v>
      </c>
      <c r="C132" s="10">
        <v>2017051332</v>
      </c>
      <c r="D132" s="10" t="s">
        <v>116</v>
      </c>
      <c r="E132" s="78" t="s">
        <v>571</v>
      </c>
      <c r="F132" s="10"/>
      <c r="G132" s="59" t="s">
        <v>575</v>
      </c>
      <c r="H132" s="10">
        <v>6</v>
      </c>
    </row>
    <row r="133" spans="1:8" ht="14.4" customHeight="1" x14ac:dyDescent="0.25">
      <c r="A133" s="10">
        <v>105</v>
      </c>
      <c r="B133" s="10">
        <v>513</v>
      </c>
      <c r="C133" s="10">
        <v>2017051333</v>
      </c>
      <c r="D133" s="10" t="s">
        <v>117</v>
      </c>
      <c r="E133" s="31"/>
      <c r="F133" s="32"/>
      <c r="G133" s="32"/>
      <c r="H133" s="10"/>
    </row>
    <row r="134" spans="1:8" ht="14.4" customHeight="1" x14ac:dyDescent="0.25">
      <c r="A134" s="150">
        <v>106</v>
      </c>
      <c r="B134" s="150">
        <v>513</v>
      </c>
      <c r="C134" s="150">
        <v>2017051334</v>
      </c>
      <c r="D134" s="150" t="s">
        <v>118</v>
      </c>
      <c r="E134" s="73" t="s">
        <v>566</v>
      </c>
      <c r="F134" s="32"/>
      <c r="G134" s="74" t="s">
        <v>582</v>
      </c>
      <c r="H134" s="150">
        <v>5.5</v>
      </c>
    </row>
    <row r="135" spans="1:8" x14ac:dyDescent="0.25">
      <c r="A135" s="151"/>
      <c r="B135" s="151"/>
      <c r="C135" s="151"/>
      <c r="D135" s="151"/>
      <c r="E135" s="31" t="s">
        <v>502</v>
      </c>
      <c r="F135" s="32"/>
      <c r="G135" s="32" t="s">
        <v>493</v>
      </c>
      <c r="H135" s="151"/>
    </row>
    <row r="136" spans="1:8" x14ac:dyDescent="0.25">
      <c r="A136" s="25">
        <v>107</v>
      </c>
      <c r="B136" s="25">
        <v>513</v>
      </c>
      <c r="C136" s="25">
        <v>2017101212</v>
      </c>
      <c r="D136" s="11" t="s">
        <v>119</v>
      </c>
      <c r="E136" s="30"/>
      <c r="F136" s="30"/>
      <c r="G136" s="30"/>
      <c r="H136" s="25"/>
    </row>
    <row r="137" spans="1:8" x14ac:dyDescent="0.25">
      <c r="A137" s="4">
        <v>108</v>
      </c>
      <c r="B137" s="4">
        <v>514</v>
      </c>
      <c r="C137" s="4">
        <v>2017051401</v>
      </c>
      <c r="D137" s="4" t="s">
        <v>120</v>
      </c>
      <c r="E137" s="4" t="s">
        <v>503</v>
      </c>
      <c r="F137" s="4"/>
      <c r="G137" s="4" t="s">
        <v>504</v>
      </c>
      <c r="H137" s="4">
        <v>3</v>
      </c>
    </row>
    <row r="138" spans="1:8" x14ac:dyDescent="0.25">
      <c r="A138" s="4">
        <v>109</v>
      </c>
      <c r="B138" s="4">
        <v>514</v>
      </c>
      <c r="C138" s="4">
        <v>2017051402</v>
      </c>
      <c r="D138" s="4" t="s">
        <v>121</v>
      </c>
      <c r="E138" s="4" t="s">
        <v>492</v>
      </c>
      <c r="F138" s="4"/>
      <c r="G138" s="4" t="s">
        <v>505</v>
      </c>
      <c r="H138" s="4">
        <v>6</v>
      </c>
    </row>
    <row r="139" spans="1:8" x14ac:dyDescent="0.25">
      <c r="A139" s="4">
        <v>110</v>
      </c>
      <c r="B139" s="4">
        <v>514</v>
      </c>
      <c r="C139" s="4">
        <v>2017051403</v>
      </c>
      <c r="D139" s="4" t="s">
        <v>122</v>
      </c>
      <c r="E139" s="4"/>
      <c r="F139" s="4"/>
      <c r="G139" s="4"/>
      <c r="H139" s="4"/>
    </row>
    <row r="140" spans="1:8" x14ac:dyDescent="0.25">
      <c r="A140" s="4">
        <v>111</v>
      </c>
      <c r="B140" s="4">
        <v>514</v>
      </c>
      <c r="C140" s="4">
        <v>2017051404</v>
      </c>
      <c r="D140" s="4" t="s">
        <v>123</v>
      </c>
      <c r="E140" s="4" t="s">
        <v>492</v>
      </c>
      <c r="F140" s="4"/>
      <c r="G140" s="4" t="s">
        <v>505</v>
      </c>
      <c r="H140" s="4">
        <v>6</v>
      </c>
    </row>
    <row r="141" spans="1:8" x14ac:dyDescent="0.25">
      <c r="A141" s="4">
        <v>112</v>
      </c>
      <c r="B141" s="4">
        <v>514</v>
      </c>
      <c r="C141" s="4">
        <v>2017051405</v>
      </c>
      <c r="D141" s="4" t="s">
        <v>124</v>
      </c>
      <c r="E141" s="4" t="s">
        <v>492</v>
      </c>
      <c r="F141" s="4"/>
      <c r="G141" s="4" t="s">
        <v>506</v>
      </c>
      <c r="H141" s="4">
        <v>10</v>
      </c>
    </row>
    <row r="142" spans="1:8" ht="14.4" customHeight="1" x14ac:dyDescent="0.25">
      <c r="A142" s="4">
        <v>113</v>
      </c>
      <c r="B142" s="4">
        <v>514</v>
      </c>
      <c r="C142" s="4">
        <v>2017051406</v>
      </c>
      <c r="D142" s="4" t="s">
        <v>125</v>
      </c>
      <c r="E142" s="4" t="s">
        <v>492</v>
      </c>
      <c r="F142" s="4"/>
      <c r="G142" s="4" t="s">
        <v>507</v>
      </c>
      <c r="H142" s="4">
        <v>10</v>
      </c>
    </row>
    <row r="143" spans="1:8" ht="14.4" customHeight="1" x14ac:dyDescent="0.25">
      <c r="A143" s="124">
        <v>114</v>
      </c>
      <c r="B143" s="124">
        <v>514</v>
      </c>
      <c r="C143" s="124">
        <v>2017051407</v>
      </c>
      <c r="D143" s="124" t="s">
        <v>126</v>
      </c>
      <c r="E143" s="78" t="s">
        <v>571</v>
      </c>
      <c r="F143" s="65"/>
      <c r="G143" s="71" t="s">
        <v>583</v>
      </c>
      <c r="H143" s="124">
        <v>10</v>
      </c>
    </row>
    <row r="144" spans="1:8" x14ac:dyDescent="0.25">
      <c r="A144" s="125"/>
      <c r="B144" s="125"/>
      <c r="C144" s="125"/>
      <c r="D144" s="125"/>
      <c r="E144" s="4" t="s">
        <v>489</v>
      </c>
      <c r="F144" s="4"/>
      <c r="G144" s="4" t="s">
        <v>508</v>
      </c>
      <c r="H144" s="125"/>
    </row>
    <row r="145" spans="1:8" x14ac:dyDescent="0.25">
      <c r="A145" s="126"/>
      <c r="B145" s="126"/>
      <c r="C145" s="126"/>
      <c r="D145" s="126"/>
      <c r="E145" s="4" t="s">
        <v>492</v>
      </c>
      <c r="F145" s="4"/>
      <c r="G145" s="4" t="s">
        <v>480</v>
      </c>
      <c r="H145" s="126"/>
    </row>
    <row r="146" spans="1:8" x14ac:dyDescent="0.25">
      <c r="A146" s="4">
        <v>115</v>
      </c>
      <c r="B146" s="4">
        <v>514</v>
      </c>
      <c r="C146" s="4">
        <v>2017051408</v>
      </c>
      <c r="D146" s="4" t="s">
        <v>127</v>
      </c>
      <c r="E146" s="4"/>
      <c r="F146" s="4"/>
      <c r="G146" s="4"/>
      <c r="H146" s="4"/>
    </row>
    <row r="147" spans="1:8" x14ac:dyDescent="0.25">
      <c r="A147" s="4">
        <v>116</v>
      </c>
      <c r="B147" s="4">
        <v>514</v>
      </c>
      <c r="C147" s="4">
        <v>2017051409</v>
      </c>
      <c r="D147" s="4" t="s">
        <v>128</v>
      </c>
      <c r="E147" s="4"/>
      <c r="F147" s="4"/>
      <c r="G147" s="4"/>
      <c r="H147" s="4"/>
    </row>
    <row r="148" spans="1:8" x14ac:dyDescent="0.25">
      <c r="A148" s="124">
        <v>117</v>
      </c>
      <c r="B148" s="124">
        <v>514</v>
      </c>
      <c r="C148" s="124">
        <v>2017051410</v>
      </c>
      <c r="D148" s="124" t="s">
        <v>129</v>
      </c>
      <c r="E148" s="78" t="s">
        <v>571</v>
      </c>
      <c r="F148" s="50"/>
      <c r="G148" s="58" t="s">
        <v>567</v>
      </c>
      <c r="H148" s="124">
        <v>17.5</v>
      </c>
    </row>
    <row r="149" spans="1:8" x14ac:dyDescent="0.25">
      <c r="A149" s="125"/>
      <c r="B149" s="125"/>
      <c r="C149" s="125"/>
      <c r="D149" s="125"/>
      <c r="E149" s="4" t="s">
        <v>492</v>
      </c>
      <c r="F149" s="4"/>
      <c r="G149" s="4" t="s">
        <v>507</v>
      </c>
      <c r="H149" s="125"/>
    </row>
    <row r="150" spans="1:8" ht="14.4" customHeight="1" x14ac:dyDescent="0.25">
      <c r="A150" s="126"/>
      <c r="B150" s="126"/>
      <c r="C150" s="126"/>
      <c r="D150" s="126"/>
      <c r="E150" s="4" t="s">
        <v>489</v>
      </c>
      <c r="F150" s="4"/>
      <c r="G150" s="4" t="s">
        <v>504</v>
      </c>
      <c r="H150" s="126"/>
    </row>
    <row r="151" spans="1:8" x14ac:dyDescent="0.25">
      <c r="A151" s="93">
        <v>118</v>
      </c>
      <c r="B151" s="93">
        <v>514</v>
      </c>
      <c r="C151" s="93">
        <v>2017051411</v>
      </c>
      <c r="D151" s="93" t="s">
        <v>130</v>
      </c>
      <c r="E151" s="4" t="s">
        <v>509</v>
      </c>
      <c r="F151" s="4"/>
      <c r="G151" s="4" t="s">
        <v>476</v>
      </c>
      <c r="H151" s="93">
        <v>5</v>
      </c>
    </row>
    <row r="152" spans="1:8" x14ac:dyDescent="0.25">
      <c r="A152" s="93"/>
      <c r="B152" s="93"/>
      <c r="C152" s="93"/>
      <c r="D152" s="93"/>
      <c r="E152" s="4" t="s">
        <v>510</v>
      </c>
      <c r="F152" s="4"/>
      <c r="G152" s="4" t="s">
        <v>485</v>
      </c>
      <c r="H152" s="93"/>
    </row>
    <row r="153" spans="1:8" x14ac:dyDescent="0.25">
      <c r="A153" s="4">
        <v>119</v>
      </c>
      <c r="B153" s="4">
        <v>514</v>
      </c>
      <c r="C153" s="4">
        <v>2017051412</v>
      </c>
      <c r="D153" s="4" t="s">
        <v>131</v>
      </c>
      <c r="E153" s="4"/>
      <c r="F153" s="4"/>
      <c r="G153" s="4"/>
      <c r="H153" s="4"/>
    </row>
    <row r="154" spans="1:8" x14ac:dyDescent="0.25">
      <c r="A154" s="4">
        <v>120</v>
      </c>
      <c r="B154" s="4">
        <v>514</v>
      </c>
      <c r="C154" s="4">
        <v>2017051413</v>
      </c>
      <c r="D154" s="4" t="s">
        <v>132</v>
      </c>
      <c r="E154" s="4" t="s">
        <v>511</v>
      </c>
      <c r="F154" s="4"/>
      <c r="G154" s="4" t="s">
        <v>485</v>
      </c>
      <c r="H154" s="4">
        <v>2.5</v>
      </c>
    </row>
    <row r="155" spans="1:8" x14ac:dyDescent="0.25">
      <c r="A155" s="4">
        <v>121</v>
      </c>
      <c r="B155" s="4">
        <v>514</v>
      </c>
      <c r="C155" s="4">
        <v>2017051414</v>
      </c>
      <c r="D155" s="4" t="s">
        <v>133</v>
      </c>
      <c r="E155" s="4"/>
      <c r="F155" s="4"/>
      <c r="G155" s="4"/>
      <c r="H155" s="4"/>
    </row>
    <row r="156" spans="1:8" x14ac:dyDescent="0.25">
      <c r="A156" s="124">
        <v>122</v>
      </c>
      <c r="B156" s="124">
        <v>514</v>
      </c>
      <c r="C156" s="124">
        <v>2017051415</v>
      </c>
      <c r="D156" s="124" t="s">
        <v>134</v>
      </c>
      <c r="E156" s="78" t="s">
        <v>571</v>
      </c>
      <c r="F156" s="65"/>
      <c r="G156" s="71" t="s">
        <v>582</v>
      </c>
      <c r="H156" s="124">
        <v>15</v>
      </c>
    </row>
    <row r="157" spans="1:8" x14ac:dyDescent="0.25">
      <c r="A157" s="126"/>
      <c r="B157" s="126"/>
      <c r="C157" s="126"/>
      <c r="D157" s="126"/>
      <c r="E157" s="4" t="s">
        <v>492</v>
      </c>
      <c r="F157" s="4"/>
      <c r="G157" s="4" t="s">
        <v>512</v>
      </c>
      <c r="H157" s="126"/>
    </row>
    <row r="158" spans="1:8" x14ac:dyDescent="0.25">
      <c r="A158" s="4">
        <v>123</v>
      </c>
      <c r="B158" s="4">
        <v>514</v>
      </c>
      <c r="C158" s="4">
        <v>2017051416</v>
      </c>
      <c r="D158" s="4" t="s">
        <v>135</v>
      </c>
      <c r="E158" s="4"/>
      <c r="F158" s="4"/>
      <c r="G158" s="4"/>
      <c r="H158" s="4"/>
    </row>
    <row r="159" spans="1:8" x14ac:dyDescent="0.25">
      <c r="A159" s="4">
        <v>124</v>
      </c>
      <c r="B159" s="4">
        <v>514</v>
      </c>
      <c r="C159" s="4">
        <v>2017051417</v>
      </c>
      <c r="D159" s="4" t="s">
        <v>136</v>
      </c>
      <c r="E159" s="4" t="s">
        <v>492</v>
      </c>
      <c r="F159" s="4"/>
      <c r="G159" s="4" t="s">
        <v>513</v>
      </c>
      <c r="H159" s="4">
        <v>10</v>
      </c>
    </row>
    <row r="160" spans="1:8" x14ac:dyDescent="0.25">
      <c r="A160" s="124">
        <v>125</v>
      </c>
      <c r="B160" s="124">
        <v>514</v>
      </c>
      <c r="C160" s="124">
        <v>2017051418</v>
      </c>
      <c r="D160" s="124" t="s">
        <v>137</v>
      </c>
      <c r="E160" s="78" t="s">
        <v>571</v>
      </c>
      <c r="F160" s="50"/>
      <c r="G160" s="58" t="s">
        <v>576</v>
      </c>
      <c r="H160" s="124">
        <v>17.5</v>
      </c>
    </row>
    <row r="161" spans="1:8" x14ac:dyDescent="0.25">
      <c r="A161" s="126"/>
      <c r="B161" s="125"/>
      <c r="C161" s="125"/>
      <c r="D161" s="125"/>
      <c r="E161" s="4" t="s">
        <v>492</v>
      </c>
      <c r="F161" s="4"/>
      <c r="G161" s="4" t="s">
        <v>514</v>
      </c>
      <c r="H161" s="125"/>
    </row>
    <row r="162" spans="1:8" ht="14.4" customHeight="1" x14ac:dyDescent="0.25">
      <c r="A162" s="50"/>
      <c r="B162" s="126"/>
      <c r="C162" s="126"/>
      <c r="D162" s="126"/>
      <c r="E162" s="4" t="s">
        <v>489</v>
      </c>
      <c r="F162" s="4"/>
      <c r="G162" s="4" t="s">
        <v>485</v>
      </c>
      <c r="H162" s="126"/>
    </row>
    <row r="163" spans="1:8" x14ac:dyDescent="0.25">
      <c r="A163" s="4">
        <v>126</v>
      </c>
      <c r="B163" s="4">
        <v>514</v>
      </c>
      <c r="C163" s="4">
        <v>2017051419</v>
      </c>
      <c r="D163" s="4" t="s">
        <v>138</v>
      </c>
      <c r="E163" s="4"/>
      <c r="F163" s="4"/>
      <c r="G163" s="4"/>
      <c r="H163" s="4"/>
    </row>
    <row r="164" spans="1:8" x14ac:dyDescent="0.25">
      <c r="A164" s="4">
        <v>127</v>
      </c>
      <c r="B164" s="4">
        <v>514</v>
      </c>
      <c r="C164" s="4">
        <v>2017051420</v>
      </c>
      <c r="D164" s="4" t="s">
        <v>139</v>
      </c>
      <c r="E164" s="4"/>
      <c r="F164" s="4"/>
      <c r="G164" s="4"/>
      <c r="H164" s="4"/>
    </row>
    <row r="165" spans="1:8" x14ac:dyDescent="0.25">
      <c r="A165" s="4">
        <v>128</v>
      </c>
      <c r="B165" s="4">
        <v>514</v>
      </c>
      <c r="C165" s="4">
        <v>2017051421</v>
      </c>
      <c r="D165" s="4" t="s">
        <v>140</v>
      </c>
      <c r="E165" s="4" t="s">
        <v>492</v>
      </c>
      <c r="F165" s="4"/>
      <c r="G165" s="4" t="s">
        <v>480</v>
      </c>
      <c r="H165" s="4">
        <v>2</v>
      </c>
    </row>
    <row r="166" spans="1:8" x14ac:dyDescent="0.25">
      <c r="A166" s="4">
        <v>129</v>
      </c>
      <c r="B166" s="4">
        <v>514</v>
      </c>
      <c r="C166" s="4">
        <v>2017051422</v>
      </c>
      <c r="D166" s="4" t="s">
        <v>141</v>
      </c>
      <c r="E166" s="65" t="s">
        <v>489</v>
      </c>
      <c r="F166" s="4"/>
      <c r="G166" s="71" t="s">
        <v>583</v>
      </c>
      <c r="H166" s="4">
        <v>2.5</v>
      </c>
    </row>
    <row r="167" spans="1:8" x14ac:dyDescent="0.25">
      <c r="A167" s="124">
        <v>130</v>
      </c>
      <c r="B167" s="124">
        <v>514</v>
      </c>
      <c r="C167" s="124">
        <v>2017051423</v>
      </c>
      <c r="D167" s="124" t="s">
        <v>142</v>
      </c>
      <c r="E167" s="78" t="s">
        <v>571</v>
      </c>
      <c r="F167" s="65"/>
      <c r="G167" s="71" t="s">
        <v>583</v>
      </c>
      <c r="H167" s="124">
        <v>13</v>
      </c>
    </row>
    <row r="168" spans="1:8" x14ac:dyDescent="0.25">
      <c r="A168" s="126"/>
      <c r="B168" s="126"/>
      <c r="C168" s="126"/>
      <c r="D168" s="126"/>
      <c r="E168" s="4" t="s">
        <v>492</v>
      </c>
      <c r="F168" s="4"/>
      <c r="G168" s="4" t="s">
        <v>515</v>
      </c>
      <c r="H168" s="126"/>
    </row>
    <row r="169" spans="1:8" x14ac:dyDescent="0.25">
      <c r="A169" s="124">
        <v>131</v>
      </c>
      <c r="B169" s="124">
        <v>514</v>
      </c>
      <c r="C169" s="124">
        <v>2017051424</v>
      </c>
      <c r="D169" s="124" t="s">
        <v>143</v>
      </c>
      <c r="E169" s="4" t="s">
        <v>516</v>
      </c>
      <c r="F169" s="4"/>
      <c r="G169" s="4" t="s">
        <v>508</v>
      </c>
      <c r="H169" s="124">
        <v>5.5</v>
      </c>
    </row>
    <row r="170" spans="1:8" x14ac:dyDescent="0.25">
      <c r="A170" s="126"/>
      <c r="B170" s="126"/>
      <c r="C170" s="126"/>
      <c r="D170" s="126"/>
      <c r="E170" s="58" t="s">
        <v>566</v>
      </c>
      <c r="F170" s="50"/>
      <c r="G170" s="58" t="s">
        <v>567</v>
      </c>
      <c r="H170" s="126"/>
    </row>
    <row r="171" spans="1:8" x14ac:dyDescent="0.25">
      <c r="A171" s="124">
        <v>133</v>
      </c>
      <c r="B171" s="124">
        <v>514</v>
      </c>
      <c r="C171" s="124">
        <v>2017051426</v>
      </c>
      <c r="D171" s="124" t="s">
        <v>145</v>
      </c>
      <c r="E171" s="78" t="s">
        <v>571</v>
      </c>
      <c r="F171" s="50"/>
      <c r="G171" s="58" t="s">
        <v>577</v>
      </c>
      <c r="H171" s="124">
        <v>10</v>
      </c>
    </row>
    <row r="172" spans="1:8" x14ac:dyDescent="0.25">
      <c r="A172" s="125"/>
      <c r="B172" s="125"/>
      <c r="C172" s="125"/>
      <c r="D172" s="125"/>
      <c r="E172" s="4" t="s">
        <v>489</v>
      </c>
      <c r="F172" s="4"/>
      <c r="G172" s="4" t="s">
        <v>486</v>
      </c>
      <c r="H172" s="125"/>
    </row>
    <row r="173" spans="1:8" ht="14.4" customHeight="1" x14ac:dyDescent="0.25">
      <c r="A173" s="126"/>
      <c r="B173" s="126"/>
      <c r="C173" s="126"/>
      <c r="D173" s="126"/>
      <c r="E173" s="4" t="s">
        <v>517</v>
      </c>
      <c r="F173" s="4"/>
      <c r="G173" s="4" t="s">
        <v>518</v>
      </c>
      <c r="H173" s="126"/>
    </row>
    <row r="174" spans="1:8" ht="14.4" customHeight="1" x14ac:dyDescent="0.25">
      <c r="A174" s="124">
        <v>134</v>
      </c>
      <c r="B174" s="124">
        <v>514</v>
      </c>
      <c r="C174" s="124">
        <v>2017051427</v>
      </c>
      <c r="D174" s="124" t="s">
        <v>146</v>
      </c>
      <c r="E174" s="78" t="s">
        <v>571</v>
      </c>
      <c r="F174" s="65"/>
      <c r="G174" s="71" t="s">
        <v>582</v>
      </c>
      <c r="H174" s="124">
        <v>11</v>
      </c>
    </row>
    <row r="175" spans="1:8" x14ac:dyDescent="0.25">
      <c r="A175" s="126"/>
      <c r="B175" s="126"/>
      <c r="C175" s="126"/>
      <c r="D175" s="126"/>
      <c r="E175" s="4" t="s">
        <v>492</v>
      </c>
      <c r="F175" s="4"/>
      <c r="G175" s="4" t="s">
        <v>519</v>
      </c>
      <c r="H175" s="126"/>
    </row>
    <row r="176" spans="1:8" x14ac:dyDescent="0.25">
      <c r="A176" s="93">
        <v>135</v>
      </c>
      <c r="B176" s="93">
        <v>514</v>
      </c>
      <c r="C176" s="93">
        <v>2017051428</v>
      </c>
      <c r="D176" s="93" t="s">
        <v>147</v>
      </c>
      <c r="E176" s="4" t="s">
        <v>492</v>
      </c>
      <c r="F176" s="4"/>
      <c r="G176" s="4" t="s">
        <v>520</v>
      </c>
      <c r="H176" s="93">
        <v>6.5</v>
      </c>
    </row>
    <row r="177" spans="1:8" x14ac:dyDescent="0.25">
      <c r="A177" s="93"/>
      <c r="B177" s="93"/>
      <c r="C177" s="93"/>
      <c r="D177" s="93"/>
      <c r="E177" s="4" t="s">
        <v>521</v>
      </c>
      <c r="F177" s="4"/>
      <c r="G177" s="4" t="s">
        <v>485</v>
      </c>
      <c r="H177" s="93"/>
    </row>
    <row r="178" spans="1:8" x14ac:dyDescent="0.25">
      <c r="A178" s="4">
        <v>136</v>
      </c>
      <c r="B178" s="4">
        <v>514</v>
      </c>
      <c r="C178" s="4">
        <v>2017051430</v>
      </c>
      <c r="D178" s="4" t="s">
        <v>148</v>
      </c>
      <c r="E178" s="4" t="s">
        <v>492</v>
      </c>
      <c r="F178" s="4"/>
      <c r="G178" s="4" t="s">
        <v>515</v>
      </c>
      <c r="H178" s="4">
        <v>8</v>
      </c>
    </row>
    <row r="179" spans="1:8" x14ac:dyDescent="0.25">
      <c r="A179" s="124">
        <v>137</v>
      </c>
      <c r="B179" s="124">
        <v>514</v>
      </c>
      <c r="C179" s="124">
        <v>2017051431</v>
      </c>
      <c r="D179" s="124" t="s">
        <v>149</v>
      </c>
      <c r="E179" s="78" t="s">
        <v>571</v>
      </c>
      <c r="F179" s="50"/>
      <c r="G179" s="58" t="s">
        <v>578</v>
      </c>
      <c r="H179" s="124">
        <v>9</v>
      </c>
    </row>
    <row r="180" spans="1:8" x14ac:dyDescent="0.25">
      <c r="A180" s="126"/>
      <c r="B180" s="126"/>
      <c r="C180" s="126"/>
      <c r="D180" s="126"/>
      <c r="E180" s="4" t="s">
        <v>489</v>
      </c>
      <c r="F180" s="4"/>
      <c r="G180" s="4" t="s">
        <v>493</v>
      </c>
      <c r="H180" s="126"/>
    </row>
    <row r="181" spans="1:8" x14ac:dyDescent="0.25">
      <c r="A181" s="124">
        <v>138</v>
      </c>
      <c r="B181" s="124">
        <v>514</v>
      </c>
      <c r="C181" s="124">
        <v>2017051432</v>
      </c>
      <c r="D181" s="124" t="s">
        <v>150</v>
      </c>
      <c r="E181" s="78" t="s">
        <v>571</v>
      </c>
      <c r="F181" s="50"/>
      <c r="G181" s="58" t="s">
        <v>579</v>
      </c>
      <c r="H181" s="124">
        <v>14.5</v>
      </c>
    </row>
    <row r="182" spans="1:8" x14ac:dyDescent="0.25">
      <c r="A182" s="125"/>
      <c r="B182" s="125"/>
      <c r="C182" s="125"/>
      <c r="D182" s="125"/>
      <c r="E182" s="4" t="s">
        <v>492</v>
      </c>
      <c r="F182" s="4"/>
      <c r="G182" s="4" t="s">
        <v>519</v>
      </c>
      <c r="H182" s="125"/>
    </row>
    <row r="183" spans="1:8" ht="14.4" customHeight="1" x14ac:dyDescent="0.25">
      <c r="A183" s="126"/>
      <c r="B183" s="126"/>
      <c r="C183" s="126"/>
      <c r="D183" s="126"/>
      <c r="E183" s="4" t="s">
        <v>489</v>
      </c>
      <c r="F183" s="4"/>
      <c r="G183" s="4" t="s">
        <v>493</v>
      </c>
      <c r="H183" s="126"/>
    </row>
    <row r="184" spans="1:8" x14ac:dyDescent="0.25">
      <c r="A184" s="4">
        <v>139</v>
      </c>
      <c r="B184" s="4">
        <v>514</v>
      </c>
      <c r="C184" s="4">
        <v>2017051433</v>
      </c>
      <c r="D184" s="4" t="s">
        <v>151</v>
      </c>
      <c r="E184" s="78" t="s">
        <v>571</v>
      </c>
      <c r="F184" s="4"/>
      <c r="G184" s="71" t="s">
        <v>582</v>
      </c>
      <c r="H184" s="4">
        <v>5</v>
      </c>
    </row>
    <row r="185" spans="1:8" x14ac:dyDescent="0.25">
      <c r="A185" s="4">
        <v>140</v>
      </c>
      <c r="B185" s="4">
        <v>514</v>
      </c>
      <c r="C185" s="4">
        <v>2017051434</v>
      </c>
      <c r="D185" s="4" t="s">
        <v>152</v>
      </c>
      <c r="E185" s="4" t="s">
        <v>492</v>
      </c>
      <c r="F185" s="4"/>
      <c r="G185" s="4" t="s">
        <v>507</v>
      </c>
      <c r="H185" s="4">
        <v>10</v>
      </c>
    </row>
    <row r="186" spans="1:8" x14ac:dyDescent="0.25">
      <c r="A186" s="4">
        <v>141</v>
      </c>
      <c r="B186" s="4">
        <v>514</v>
      </c>
      <c r="C186" s="4">
        <v>2017024323</v>
      </c>
      <c r="D186" s="4" t="s">
        <v>153</v>
      </c>
      <c r="E186" s="4"/>
      <c r="F186" s="4"/>
      <c r="G186" s="4"/>
      <c r="H186" s="4"/>
    </row>
    <row r="187" spans="1:8" x14ac:dyDescent="0.25">
      <c r="A187" s="26">
        <v>142</v>
      </c>
      <c r="B187" s="26">
        <v>531</v>
      </c>
      <c r="C187" s="26">
        <v>2017053101</v>
      </c>
      <c r="D187" s="13" t="s">
        <v>154</v>
      </c>
      <c r="E187" s="26"/>
      <c r="F187" s="26"/>
      <c r="G187" s="26"/>
      <c r="H187" s="26"/>
    </row>
    <row r="188" spans="1:8" x14ac:dyDescent="0.25">
      <c r="A188" s="124">
        <v>143</v>
      </c>
      <c r="B188" s="124">
        <v>531</v>
      </c>
      <c r="C188" s="124">
        <v>2017053102</v>
      </c>
      <c r="D188" s="124" t="s">
        <v>155</v>
      </c>
      <c r="E188" s="78" t="s">
        <v>571</v>
      </c>
      <c r="F188" s="51"/>
      <c r="G188" s="84" t="s">
        <v>601</v>
      </c>
      <c r="H188" s="118">
        <v>8</v>
      </c>
    </row>
    <row r="189" spans="1:8" x14ac:dyDescent="0.25">
      <c r="A189" s="126"/>
      <c r="B189" s="126"/>
      <c r="C189" s="126"/>
      <c r="D189" s="126"/>
      <c r="E189" s="35" t="s">
        <v>522</v>
      </c>
      <c r="F189" s="4"/>
      <c r="G189" s="4" t="s">
        <v>480</v>
      </c>
      <c r="H189" s="120"/>
    </row>
    <row r="190" spans="1:8" x14ac:dyDescent="0.25">
      <c r="A190" s="124">
        <v>144</v>
      </c>
      <c r="B190" s="124">
        <v>531</v>
      </c>
      <c r="C190" s="124">
        <v>2017053103</v>
      </c>
      <c r="D190" s="124" t="s">
        <v>156</v>
      </c>
      <c r="E190" s="85" t="s">
        <v>599</v>
      </c>
      <c r="F190" s="81"/>
      <c r="G190" s="84" t="s">
        <v>600</v>
      </c>
      <c r="H190" s="118">
        <v>11</v>
      </c>
    </row>
    <row r="191" spans="1:8" x14ac:dyDescent="0.25">
      <c r="A191" s="125"/>
      <c r="B191" s="125"/>
      <c r="C191" s="125"/>
      <c r="D191" s="125"/>
      <c r="E191" s="78" t="s">
        <v>571</v>
      </c>
      <c r="F191" s="65"/>
      <c r="G191" s="71" t="s">
        <v>582</v>
      </c>
      <c r="H191" s="119"/>
    </row>
    <row r="192" spans="1:8" x14ac:dyDescent="0.25">
      <c r="A192" s="126"/>
      <c r="B192" s="126"/>
      <c r="C192" s="126"/>
      <c r="D192" s="126"/>
      <c r="E192" s="35" t="s">
        <v>523</v>
      </c>
      <c r="F192" s="4"/>
      <c r="G192" s="4" t="s">
        <v>472</v>
      </c>
      <c r="H192" s="120"/>
    </row>
    <row r="193" spans="1:8" x14ac:dyDescent="0.25">
      <c r="A193" s="26">
        <v>145</v>
      </c>
      <c r="B193" s="26">
        <v>531</v>
      </c>
      <c r="C193" s="26">
        <v>2017053104</v>
      </c>
      <c r="D193" s="13" t="s">
        <v>157</v>
      </c>
      <c r="E193" s="26"/>
      <c r="F193" s="26"/>
      <c r="G193" s="26"/>
      <c r="H193" s="26"/>
    </row>
    <row r="194" spans="1:8" x14ac:dyDescent="0.25">
      <c r="A194" s="4">
        <v>146</v>
      </c>
      <c r="B194" s="4">
        <v>531</v>
      </c>
      <c r="C194" s="4">
        <v>2017053105</v>
      </c>
      <c r="D194" s="4" t="s">
        <v>121</v>
      </c>
      <c r="E194" s="35" t="s">
        <v>522</v>
      </c>
      <c r="F194" s="4"/>
      <c r="G194" s="4" t="s">
        <v>480</v>
      </c>
      <c r="H194" s="4">
        <v>2</v>
      </c>
    </row>
    <row r="195" spans="1:8" x14ac:dyDescent="0.25">
      <c r="A195" s="4">
        <v>147</v>
      </c>
      <c r="B195" s="4">
        <v>531</v>
      </c>
      <c r="C195" s="4">
        <v>2017053106</v>
      </c>
      <c r="D195" s="4" t="s">
        <v>158</v>
      </c>
      <c r="E195" s="4" t="s">
        <v>524</v>
      </c>
      <c r="F195" s="4"/>
      <c r="G195" s="4" t="s">
        <v>476</v>
      </c>
      <c r="H195" s="4">
        <v>2.5</v>
      </c>
    </row>
    <row r="196" spans="1:8" x14ac:dyDescent="0.25">
      <c r="A196" s="127">
        <v>148</v>
      </c>
      <c r="B196" s="127">
        <v>531</v>
      </c>
      <c r="C196" s="127">
        <v>2017053107</v>
      </c>
      <c r="D196" s="127" t="s">
        <v>159</v>
      </c>
      <c r="E196" s="85" t="s">
        <v>599</v>
      </c>
      <c r="F196" s="81"/>
      <c r="G196" s="84" t="s">
        <v>610</v>
      </c>
      <c r="H196" s="118">
        <v>7.5</v>
      </c>
    </row>
    <row r="197" spans="1:8" x14ac:dyDescent="0.25">
      <c r="A197" s="129"/>
      <c r="B197" s="129"/>
      <c r="C197" s="129"/>
      <c r="D197" s="129"/>
      <c r="E197" s="78" t="s">
        <v>571</v>
      </c>
      <c r="F197" s="4"/>
      <c r="G197" s="84" t="s">
        <v>601</v>
      </c>
      <c r="H197" s="120"/>
    </row>
    <row r="198" spans="1:8" x14ac:dyDescent="0.25">
      <c r="A198" s="26">
        <v>149</v>
      </c>
      <c r="B198" s="26">
        <v>531</v>
      </c>
      <c r="C198" s="26">
        <v>2017053108</v>
      </c>
      <c r="D198" s="13" t="s">
        <v>160</v>
      </c>
      <c r="E198" s="26"/>
      <c r="F198" s="26"/>
      <c r="G198" s="26"/>
      <c r="H198" s="26"/>
    </row>
    <row r="199" spans="1:8" x14ac:dyDescent="0.25">
      <c r="A199" s="26">
        <v>150</v>
      </c>
      <c r="B199" s="26">
        <v>531</v>
      </c>
      <c r="C199" s="26">
        <v>2017053109</v>
      </c>
      <c r="D199" s="13" t="s">
        <v>161</v>
      </c>
      <c r="E199" s="26"/>
      <c r="F199" s="26"/>
      <c r="G199" s="26"/>
      <c r="H199" s="26"/>
    </row>
    <row r="200" spans="1:8" x14ac:dyDescent="0.25">
      <c r="A200" s="26">
        <v>151</v>
      </c>
      <c r="B200" s="26">
        <v>531</v>
      </c>
      <c r="C200" s="26">
        <v>2017053110</v>
      </c>
      <c r="D200" s="13" t="s">
        <v>162</v>
      </c>
      <c r="E200" s="13" t="s">
        <v>525</v>
      </c>
      <c r="F200" s="13"/>
      <c r="G200" s="13" t="s">
        <v>519</v>
      </c>
      <c r="H200" s="26">
        <v>6</v>
      </c>
    </row>
    <row r="201" spans="1:8" x14ac:dyDescent="0.25">
      <c r="A201" s="26">
        <v>152</v>
      </c>
      <c r="B201" s="26">
        <v>531</v>
      </c>
      <c r="C201" s="26">
        <v>2017053111</v>
      </c>
      <c r="D201" s="4" t="s">
        <v>163</v>
      </c>
      <c r="E201" s="26"/>
      <c r="F201" s="26"/>
      <c r="G201" s="26"/>
      <c r="H201" s="26"/>
    </row>
    <row r="202" spans="1:8" x14ac:dyDescent="0.25">
      <c r="A202" s="26">
        <v>153</v>
      </c>
      <c r="B202" s="26">
        <v>531</v>
      </c>
      <c r="C202" s="26">
        <v>2017053112</v>
      </c>
      <c r="D202" s="13" t="s">
        <v>164</v>
      </c>
      <c r="E202" s="42" t="s">
        <v>530</v>
      </c>
      <c r="F202" s="26"/>
      <c r="G202" s="48" t="s">
        <v>584</v>
      </c>
      <c r="H202" s="26">
        <v>5</v>
      </c>
    </row>
    <row r="203" spans="1:8" x14ac:dyDescent="0.25">
      <c r="A203" s="26">
        <v>154</v>
      </c>
      <c r="B203" s="26">
        <v>531</v>
      </c>
      <c r="C203" s="26">
        <v>2017053113</v>
      </c>
      <c r="D203" s="13" t="s">
        <v>165</v>
      </c>
      <c r="E203" s="13" t="s">
        <v>526</v>
      </c>
      <c r="F203" s="13"/>
      <c r="G203" s="13" t="s">
        <v>515</v>
      </c>
      <c r="H203" s="26">
        <v>10</v>
      </c>
    </row>
    <row r="204" spans="1:8" x14ac:dyDescent="0.25">
      <c r="A204" s="4">
        <v>155</v>
      </c>
      <c r="B204" s="4">
        <v>531</v>
      </c>
      <c r="C204" s="4">
        <v>2017053114</v>
      </c>
      <c r="D204" s="4" t="s">
        <v>166</v>
      </c>
      <c r="E204" s="26"/>
      <c r="F204" s="26"/>
      <c r="G204" s="26"/>
      <c r="H204" s="4"/>
    </row>
    <row r="205" spans="1:8" x14ac:dyDescent="0.25">
      <c r="A205" s="93">
        <v>156</v>
      </c>
      <c r="B205" s="93">
        <v>531</v>
      </c>
      <c r="C205" s="93">
        <v>2017053115</v>
      </c>
      <c r="D205" s="93" t="s">
        <v>167</v>
      </c>
      <c r="E205" s="13" t="s">
        <v>527</v>
      </c>
      <c r="F205" s="13"/>
      <c r="G205" s="13" t="s">
        <v>493</v>
      </c>
      <c r="H205" s="93">
        <v>9</v>
      </c>
    </row>
    <row r="206" spans="1:8" x14ac:dyDescent="0.25">
      <c r="A206" s="93"/>
      <c r="B206" s="93"/>
      <c r="C206" s="93"/>
      <c r="D206" s="93"/>
      <c r="E206" s="13" t="s">
        <v>525</v>
      </c>
      <c r="F206" s="13"/>
      <c r="G206" s="13" t="s">
        <v>519</v>
      </c>
      <c r="H206" s="93"/>
    </row>
    <row r="207" spans="1:8" x14ac:dyDescent="0.25">
      <c r="A207" s="4">
        <v>157</v>
      </c>
      <c r="B207" s="4">
        <v>531</v>
      </c>
      <c r="C207" s="4">
        <v>2017053116</v>
      </c>
      <c r="D207" s="4" t="s">
        <v>168</v>
      </c>
      <c r="E207" s="26"/>
      <c r="F207" s="4"/>
      <c r="G207" s="4"/>
      <c r="H207" s="4"/>
    </row>
    <row r="208" spans="1:8" x14ac:dyDescent="0.25">
      <c r="A208" s="26">
        <v>158</v>
      </c>
      <c r="B208" s="26">
        <v>531</v>
      </c>
      <c r="C208" s="26">
        <v>2017053117</v>
      </c>
      <c r="D208" s="13" t="s">
        <v>169</v>
      </c>
      <c r="E208" s="13" t="s">
        <v>528</v>
      </c>
      <c r="F208" s="13"/>
      <c r="G208" s="13" t="s">
        <v>480</v>
      </c>
      <c r="H208" s="26">
        <v>2</v>
      </c>
    </row>
    <row r="209" spans="1:8" x14ac:dyDescent="0.25">
      <c r="A209" s="124">
        <v>159</v>
      </c>
      <c r="B209" s="124">
        <v>531</v>
      </c>
      <c r="C209" s="124">
        <v>2017053118</v>
      </c>
      <c r="D209" s="124" t="s">
        <v>170</v>
      </c>
      <c r="E209" s="84" t="s">
        <v>607</v>
      </c>
      <c r="F209" s="82"/>
      <c r="G209" s="82" t="s">
        <v>595</v>
      </c>
      <c r="H209" s="118">
        <v>19</v>
      </c>
    </row>
    <row r="210" spans="1:8" x14ac:dyDescent="0.25">
      <c r="A210" s="125"/>
      <c r="B210" s="125"/>
      <c r="C210" s="125"/>
      <c r="D210" s="125"/>
      <c r="E210" s="85" t="s">
        <v>594</v>
      </c>
      <c r="F210" s="82"/>
      <c r="G210" s="82" t="s">
        <v>606</v>
      </c>
      <c r="H210" s="119"/>
    </row>
    <row r="211" spans="1:8" x14ac:dyDescent="0.25">
      <c r="A211" s="125"/>
      <c r="B211" s="125"/>
      <c r="C211" s="125"/>
      <c r="D211" s="125"/>
      <c r="E211" s="48" t="s">
        <v>566</v>
      </c>
      <c r="F211" s="51"/>
      <c r="G211" s="48" t="s">
        <v>570</v>
      </c>
      <c r="H211" s="119"/>
    </row>
    <row r="212" spans="1:8" x14ac:dyDescent="0.25">
      <c r="A212" s="126"/>
      <c r="B212" s="126"/>
      <c r="C212" s="126"/>
      <c r="D212" s="126"/>
      <c r="E212" s="4" t="s">
        <v>529</v>
      </c>
      <c r="F212" s="4"/>
      <c r="G212" s="4" t="s">
        <v>490</v>
      </c>
      <c r="H212" s="120"/>
    </row>
    <row r="213" spans="1:8" x14ac:dyDescent="0.25">
      <c r="A213" s="26">
        <v>160</v>
      </c>
      <c r="B213" s="26">
        <v>531</v>
      </c>
      <c r="C213" s="26">
        <v>2017053119</v>
      </c>
      <c r="D213" s="13" t="s">
        <v>171</v>
      </c>
      <c r="E213" s="26"/>
      <c r="F213" s="26"/>
      <c r="G213" s="26"/>
      <c r="H213" s="26"/>
    </row>
    <row r="214" spans="1:8" x14ac:dyDescent="0.25">
      <c r="A214" s="14">
        <v>161</v>
      </c>
      <c r="B214" s="14">
        <v>531</v>
      </c>
      <c r="C214" s="14">
        <v>2017053120</v>
      </c>
      <c r="D214" s="14" t="s">
        <v>172</v>
      </c>
      <c r="E214" s="26"/>
      <c r="F214" s="26"/>
      <c r="G214" s="26"/>
      <c r="H214" s="14"/>
    </row>
    <row r="215" spans="1:8" x14ac:dyDescent="0.25">
      <c r="A215" s="4">
        <v>162</v>
      </c>
      <c r="B215" s="4">
        <v>531</v>
      </c>
      <c r="C215" s="4">
        <v>2017053121</v>
      </c>
      <c r="D215" s="4" t="s">
        <v>173</v>
      </c>
      <c r="E215" s="4"/>
      <c r="F215" s="4"/>
      <c r="G215" s="4"/>
      <c r="H215" s="4"/>
    </row>
    <row r="216" spans="1:8" x14ac:dyDescent="0.25">
      <c r="A216" s="26">
        <v>163</v>
      </c>
      <c r="B216" s="26">
        <v>531</v>
      </c>
      <c r="C216" s="26">
        <v>2017053122</v>
      </c>
      <c r="D216" s="13" t="s">
        <v>174</v>
      </c>
      <c r="E216" s="26"/>
      <c r="F216" s="26"/>
      <c r="G216" s="26"/>
      <c r="H216" s="26"/>
    </row>
    <row r="217" spans="1:8" x14ac:dyDescent="0.25">
      <c r="A217" s="4">
        <v>164</v>
      </c>
      <c r="B217" s="4">
        <v>531</v>
      </c>
      <c r="C217" s="4">
        <v>2017053123</v>
      </c>
      <c r="D217" s="4" t="s">
        <v>175</v>
      </c>
      <c r="E217" s="4"/>
      <c r="F217" s="4"/>
      <c r="G217" s="4"/>
      <c r="H217" s="4"/>
    </row>
    <row r="218" spans="1:8" x14ac:dyDescent="0.25">
      <c r="A218" s="4">
        <v>165</v>
      </c>
      <c r="B218" s="4">
        <v>531</v>
      </c>
      <c r="C218" s="4">
        <v>2017053124</v>
      </c>
      <c r="D218" s="4" t="s">
        <v>176</v>
      </c>
      <c r="E218" s="4"/>
      <c r="F218" s="26"/>
      <c r="G218" s="26"/>
      <c r="H218" s="4"/>
    </row>
    <row r="219" spans="1:8" x14ac:dyDescent="0.25">
      <c r="A219" s="26">
        <v>166</v>
      </c>
      <c r="B219" s="26">
        <v>531</v>
      </c>
      <c r="C219" s="26">
        <v>2017053125</v>
      </c>
      <c r="D219" s="13" t="s">
        <v>177</v>
      </c>
      <c r="E219" s="13" t="s">
        <v>529</v>
      </c>
      <c r="F219" s="13"/>
      <c r="G219" s="13" t="s">
        <v>490</v>
      </c>
      <c r="H219" s="26">
        <v>8</v>
      </c>
    </row>
    <row r="220" spans="1:8" x14ac:dyDescent="0.25">
      <c r="A220" s="93">
        <v>167</v>
      </c>
      <c r="B220" s="93">
        <v>531</v>
      </c>
      <c r="C220" s="93">
        <v>2017053126</v>
      </c>
      <c r="D220" s="93" t="s">
        <v>178</v>
      </c>
      <c r="E220" s="35" t="s">
        <v>529</v>
      </c>
      <c r="F220" s="4"/>
      <c r="G220" s="4" t="s">
        <v>490</v>
      </c>
      <c r="H220" s="124">
        <v>13</v>
      </c>
    </row>
    <row r="221" spans="1:8" x14ac:dyDescent="0.25">
      <c r="A221" s="93"/>
      <c r="B221" s="93"/>
      <c r="C221" s="93"/>
      <c r="D221" s="93"/>
      <c r="E221" s="35" t="s">
        <v>530</v>
      </c>
      <c r="F221" s="4"/>
      <c r="G221" s="71" t="s">
        <v>582</v>
      </c>
      <c r="H221" s="126"/>
    </row>
    <row r="222" spans="1:8" x14ac:dyDescent="0.25">
      <c r="A222" s="4">
        <v>168</v>
      </c>
      <c r="B222" s="4">
        <v>531</v>
      </c>
      <c r="C222" s="4">
        <v>2017053127</v>
      </c>
      <c r="D222" s="4" t="s">
        <v>179</v>
      </c>
      <c r="E222" s="26"/>
      <c r="F222" s="26"/>
      <c r="G222" s="26"/>
      <c r="H222" s="4"/>
    </row>
    <row r="223" spans="1:8" x14ac:dyDescent="0.25">
      <c r="A223" s="4">
        <v>169</v>
      </c>
      <c r="B223" s="4">
        <v>531</v>
      </c>
      <c r="C223" s="4">
        <v>2017053128</v>
      </c>
      <c r="D223" s="4" t="s">
        <v>180</v>
      </c>
      <c r="E223" s="4"/>
      <c r="F223" s="4"/>
      <c r="G223" s="4"/>
      <c r="H223" s="4"/>
    </row>
    <row r="224" spans="1:8" x14ac:dyDescent="0.25">
      <c r="A224" s="4">
        <v>170</v>
      </c>
      <c r="B224" s="4">
        <v>531</v>
      </c>
      <c r="C224" s="4">
        <v>2017053129</v>
      </c>
      <c r="D224" s="4" t="s">
        <v>181</v>
      </c>
      <c r="E224" s="4"/>
      <c r="F224" s="4"/>
      <c r="G224" s="4"/>
      <c r="H224" s="4"/>
    </row>
    <row r="225" spans="1:8" x14ac:dyDescent="0.25">
      <c r="A225" s="124">
        <v>171</v>
      </c>
      <c r="B225" s="124">
        <v>531</v>
      </c>
      <c r="C225" s="124">
        <v>2017053130</v>
      </c>
      <c r="D225" s="124" t="s">
        <v>182</v>
      </c>
      <c r="E225" s="84" t="s">
        <v>607</v>
      </c>
      <c r="F225" s="81"/>
      <c r="G225" s="81" t="s">
        <v>595</v>
      </c>
      <c r="H225" s="118">
        <v>19.5</v>
      </c>
    </row>
    <row r="226" spans="1:8" x14ac:dyDescent="0.25">
      <c r="A226" s="125"/>
      <c r="B226" s="125"/>
      <c r="C226" s="125"/>
      <c r="D226" s="125"/>
      <c r="E226" s="85" t="s">
        <v>594</v>
      </c>
      <c r="F226" s="81"/>
      <c r="G226" s="81" t="s">
        <v>606</v>
      </c>
      <c r="H226" s="119"/>
    </row>
    <row r="227" spans="1:8" x14ac:dyDescent="0.25">
      <c r="A227" s="125"/>
      <c r="B227" s="125"/>
      <c r="C227" s="125"/>
      <c r="D227" s="125"/>
      <c r="E227" s="58" t="s">
        <v>566</v>
      </c>
      <c r="F227" s="50"/>
      <c r="G227" s="58" t="s">
        <v>567</v>
      </c>
      <c r="H227" s="119"/>
    </row>
    <row r="228" spans="1:8" x14ac:dyDescent="0.25">
      <c r="A228" s="126"/>
      <c r="B228" s="126"/>
      <c r="C228" s="126"/>
      <c r="D228" s="126"/>
      <c r="E228" s="13" t="s">
        <v>531</v>
      </c>
      <c r="F228" s="13"/>
      <c r="G228" s="13" t="s">
        <v>472</v>
      </c>
      <c r="H228" s="120"/>
    </row>
    <row r="229" spans="1:8" x14ac:dyDescent="0.25">
      <c r="A229" s="4">
        <v>172</v>
      </c>
      <c r="B229" s="4">
        <v>531</v>
      </c>
      <c r="C229" s="4">
        <v>2017053131</v>
      </c>
      <c r="D229" s="4" t="s">
        <v>183</v>
      </c>
      <c r="E229" s="4"/>
      <c r="F229" s="4"/>
      <c r="G229" s="4"/>
      <c r="H229" s="4"/>
    </row>
    <row r="230" spans="1:8" x14ac:dyDescent="0.25">
      <c r="A230" s="124">
        <v>173</v>
      </c>
      <c r="B230" s="124">
        <v>531</v>
      </c>
      <c r="C230" s="124">
        <v>2017053132</v>
      </c>
      <c r="D230" s="124" t="s">
        <v>184</v>
      </c>
      <c r="E230" s="48" t="s">
        <v>587</v>
      </c>
      <c r="F230" s="65"/>
      <c r="G230" s="71" t="s">
        <v>588</v>
      </c>
      <c r="H230" s="124">
        <v>13.5</v>
      </c>
    </row>
    <row r="231" spans="1:8" x14ac:dyDescent="0.25">
      <c r="A231" s="125"/>
      <c r="B231" s="125"/>
      <c r="C231" s="125"/>
      <c r="D231" s="125"/>
      <c r="E231" s="78" t="s">
        <v>571</v>
      </c>
      <c r="F231" s="65"/>
      <c r="G231" s="71" t="s">
        <v>582</v>
      </c>
      <c r="H231" s="125"/>
    </row>
    <row r="232" spans="1:8" x14ac:dyDescent="0.25">
      <c r="A232" s="126"/>
      <c r="B232" s="126"/>
      <c r="C232" s="126"/>
      <c r="D232" s="126"/>
      <c r="E232" s="71" t="s">
        <v>566</v>
      </c>
      <c r="F232" s="4"/>
      <c r="G232" s="71" t="s">
        <v>582</v>
      </c>
      <c r="H232" s="126"/>
    </row>
    <row r="233" spans="1:8" x14ac:dyDescent="0.25">
      <c r="A233" s="4">
        <v>174</v>
      </c>
      <c r="B233" s="4">
        <v>531</v>
      </c>
      <c r="C233" s="4">
        <v>2017074117</v>
      </c>
      <c r="D233" s="4" t="s">
        <v>185</v>
      </c>
      <c r="E233" s="4"/>
      <c r="F233" s="4"/>
      <c r="G233" s="4"/>
      <c r="H233" s="4"/>
    </row>
    <row r="234" spans="1:8" x14ac:dyDescent="0.25">
      <c r="A234" s="4">
        <v>175</v>
      </c>
      <c r="B234" s="4">
        <v>532</v>
      </c>
      <c r="C234" s="4">
        <v>2017053201</v>
      </c>
      <c r="D234" s="4" t="s">
        <v>186</v>
      </c>
      <c r="E234" s="4"/>
      <c r="F234" s="4"/>
      <c r="G234" s="4"/>
      <c r="H234" s="4"/>
    </row>
    <row r="235" spans="1:8" x14ac:dyDescent="0.25">
      <c r="A235" s="4">
        <v>176</v>
      </c>
      <c r="B235" s="4">
        <v>532</v>
      </c>
      <c r="C235" s="4">
        <v>2017053202</v>
      </c>
      <c r="D235" s="4" t="s">
        <v>187</v>
      </c>
      <c r="E235" s="35"/>
      <c r="F235" s="4"/>
      <c r="G235" s="4"/>
      <c r="H235" s="4"/>
    </row>
    <row r="236" spans="1:8" x14ac:dyDescent="0.25">
      <c r="A236" s="66">
        <v>177</v>
      </c>
      <c r="B236" s="66">
        <v>532</v>
      </c>
      <c r="C236" s="66">
        <v>2017053203</v>
      </c>
      <c r="D236" s="13" t="s">
        <v>188</v>
      </c>
      <c r="E236" s="26"/>
      <c r="F236" s="26"/>
      <c r="G236" s="26"/>
      <c r="H236" s="26"/>
    </row>
    <row r="237" spans="1:8" x14ac:dyDescent="0.25">
      <c r="A237" s="124">
        <v>178</v>
      </c>
      <c r="B237" s="124">
        <v>532</v>
      </c>
      <c r="C237" s="124">
        <v>2017053204</v>
      </c>
      <c r="D237" s="124" t="s">
        <v>189</v>
      </c>
      <c r="E237" s="78" t="s">
        <v>571</v>
      </c>
      <c r="F237" s="66"/>
      <c r="G237" s="48" t="s">
        <v>584</v>
      </c>
      <c r="H237" s="124">
        <v>7.5</v>
      </c>
    </row>
    <row r="238" spans="1:8" x14ac:dyDescent="0.25">
      <c r="A238" s="126"/>
      <c r="B238" s="126"/>
      <c r="C238" s="126"/>
      <c r="D238" s="126"/>
      <c r="E238" s="71" t="s">
        <v>566</v>
      </c>
      <c r="F238" s="4"/>
      <c r="G238" s="71" t="s">
        <v>582</v>
      </c>
      <c r="H238" s="126"/>
    </row>
    <row r="239" spans="1:8" x14ac:dyDescent="0.25">
      <c r="A239" s="26">
        <v>179</v>
      </c>
      <c r="B239" s="26">
        <v>532</v>
      </c>
      <c r="C239" s="26">
        <v>2017053205</v>
      </c>
      <c r="D239" s="13" t="s">
        <v>190</v>
      </c>
      <c r="E239" s="71" t="s">
        <v>566</v>
      </c>
      <c r="F239" s="26"/>
      <c r="G239" s="48" t="s">
        <v>583</v>
      </c>
      <c r="H239" s="26">
        <v>2.5</v>
      </c>
    </row>
    <row r="240" spans="1:8" x14ac:dyDescent="0.25">
      <c r="A240" s="4">
        <v>180</v>
      </c>
      <c r="B240" s="4">
        <v>532</v>
      </c>
      <c r="C240" s="4">
        <v>2017053206</v>
      </c>
      <c r="D240" s="4" t="s">
        <v>191</v>
      </c>
      <c r="E240" s="4"/>
      <c r="F240" s="4"/>
      <c r="G240" s="4"/>
      <c r="H240" s="4"/>
    </row>
    <row r="241" spans="1:8" x14ac:dyDescent="0.25">
      <c r="A241" s="26">
        <v>181</v>
      </c>
      <c r="B241" s="26">
        <v>532</v>
      </c>
      <c r="C241" s="26">
        <v>2017053207</v>
      </c>
      <c r="D241" s="13" t="s">
        <v>192</v>
      </c>
      <c r="E241" s="26"/>
      <c r="F241" s="26"/>
      <c r="G241" s="26"/>
      <c r="H241" s="26"/>
    </row>
    <row r="242" spans="1:8" x14ac:dyDescent="0.25">
      <c r="A242" s="26">
        <v>182</v>
      </c>
      <c r="B242" s="26">
        <v>532</v>
      </c>
      <c r="C242" s="26">
        <v>2017053208</v>
      </c>
      <c r="D242" s="13" t="s">
        <v>193</v>
      </c>
      <c r="E242" s="26"/>
      <c r="F242" s="26"/>
      <c r="G242" s="26"/>
      <c r="H242" s="26"/>
    </row>
    <row r="243" spans="1:8" x14ac:dyDescent="0.25">
      <c r="A243" s="26">
        <v>183</v>
      </c>
      <c r="B243" s="26">
        <v>532</v>
      </c>
      <c r="C243" s="26">
        <v>2017053209</v>
      </c>
      <c r="D243" s="13" t="s">
        <v>194</v>
      </c>
      <c r="E243" s="26"/>
      <c r="F243" s="26"/>
      <c r="G243" s="26"/>
      <c r="H243" s="26"/>
    </row>
    <row r="244" spans="1:8" x14ac:dyDescent="0.25">
      <c r="A244" s="4">
        <v>184</v>
      </c>
      <c r="B244" s="4">
        <v>532</v>
      </c>
      <c r="C244" s="4">
        <v>2017053210</v>
      </c>
      <c r="D244" s="4" t="s">
        <v>195</v>
      </c>
      <c r="E244" s="4"/>
      <c r="F244" s="4"/>
      <c r="G244" s="4"/>
      <c r="H244" s="4"/>
    </row>
    <row r="245" spans="1:8" x14ac:dyDescent="0.25">
      <c r="A245" s="26">
        <v>185</v>
      </c>
      <c r="B245" s="26">
        <v>532</v>
      </c>
      <c r="C245" s="26">
        <v>2017053211</v>
      </c>
      <c r="D245" s="13" t="s">
        <v>196</v>
      </c>
      <c r="E245" s="26"/>
      <c r="F245" s="26"/>
      <c r="G245" s="26"/>
      <c r="H245" s="26"/>
    </row>
    <row r="246" spans="1:8" x14ac:dyDescent="0.25">
      <c r="A246" s="4">
        <v>186</v>
      </c>
      <c r="B246" s="4">
        <v>532</v>
      </c>
      <c r="C246" s="4">
        <v>2017053212</v>
      </c>
      <c r="D246" s="4" t="s">
        <v>197</v>
      </c>
      <c r="E246" s="4"/>
      <c r="F246" s="4"/>
      <c r="G246" s="4"/>
      <c r="H246" s="4"/>
    </row>
    <row r="247" spans="1:8" x14ac:dyDescent="0.25">
      <c r="A247" s="4">
        <v>187</v>
      </c>
      <c r="B247" s="4">
        <v>532</v>
      </c>
      <c r="C247" s="4">
        <v>2017053213</v>
      </c>
      <c r="D247" s="4" t="s">
        <v>198</v>
      </c>
      <c r="E247" s="35"/>
      <c r="F247" s="4"/>
      <c r="G247" s="4"/>
      <c r="H247" s="4"/>
    </row>
    <row r="248" spans="1:8" x14ac:dyDescent="0.25">
      <c r="A248" s="127">
        <v>188</v>
      </c>
      <c r="B248" s="127">
        <v>532</v>
      </c>
      <c r="C248" s="127">
        <v>2017053214</v>
      </c>
      <c r="D248" s="127" t="s">
        <v>199</v>
      </c>
      <c r="E248" s="78" t="s">
        <v>571</v>
      </c>
      <c r="F248" s="50"/>
      <c r="G248" s="58" t="s">
        <v>580</v>
      </c>
      <c r="H248" s="127">
        <v>8</v>
      </c>
    </row>
    <row r="249" spans="1:8" x14ac:dyDescent="0.25">
      <c r="A249" s="129"/>
      <c r="B249" s="129"/>
      <c r="C249" s="129"/>
      <c r="D249" s="129"/>
      <c r="E249" s="13" t="s">
        <v>492</v>
      </c>
      <c r="F249" s="13"/>
      <c r="G249" s="13" t="s">
        <v>480</v>
      </c>
      <c r="H249" s="129"/>
    </row>
    <row r="250" spans="1:8" x14ac:dyDescent="0.25">
      <c r="A250" s="127">
        <v>189</v>
      </c>
      <c r="B250" s="127">
        <v>532</v>
      </c>
      <c r="C250" s="127">
        <v>2017053215</v>
      </c>
      <c r="D250" s="127" t="s">
        <v>200</v>
      </c>
      <c r="E250" s="78" t="s">
        <v>571</v>
      </c>
      <c r="F250" s="66"/>
      <c r="G250" s="48" t="s">
        <v>584</v>
      </c>
      <c r="H250" s="127">
        <v>13.5</v>
      </c>
    </row>
    <row r="251" spans="1:8" x14ac:dyDescent="0.25">
      <c r="A251" s="128"/>
      <c r="B251" s="128"/>
      <c r="C251" s="128"/>
      <c r="D251" s="128"/>
      <c r="E251" s="71" t="s">
        <v>566</v>
      </c>
      <c r="F251" s="66"/>
      <c r="G251" s="48" t="s">
        <v>584</v>
      </c>
      <c r="H251" s="128"/>
    </row>
    <row r="252" spans="1:8" x14ac:dyDescent="0.25">
      <c r="A252" s="129"/>
      <c r="B252" s="129"/>
      <c r="C252" s="129"/>
      <c r="D252" s="129"/>
      <c r="E252" s="13" t="s">
        <v>492</v>
      </c>
      <c r="F252" s="13"/>
      <c r="G252" s="13" t="s">
        <v>519</v>
      </c>
      <c r="H252" s="129"/>
    </row>
    <row r="253" spans="1:8" x14ac:dyDescent="0.25">
      <c r="A253" s="26">
        <v>190</v>
      </c>
      <c r="B253" s="26">
        <v>532</v>
      </c>
      <c r="C253" s="26">
        <v>2017053216</v>
      </c>
      <c r="D253" s="13" t="s">
        <v>201</v>
      </c>
      <c r="E253" s="26"/>
      <c r="F253" s="26"/>
      <c r="G253" s="26"/>
      <c r="H253" s="26"/>
    </row>
    <row r="254" spans="1:8" x14ac:dyDescent="0.25">
      <c r="A254" s="4">
        <v>191</v>
      </c>
      <c r="B254" s="4">
        <v>532</v>
      </c>
      <c r="C254" s="4">
        <v>2017053217</v>
      </c>
      <c r="D254" s="4" t="s">
        <v>202</v>
      </c>
      <c r="E254" s="4"/>
      <c r="F254" s="4"/>
      <c r="G254" s="4"/>
      <c r="H254" s="4"/>
    </row>
    <row r="255" spans="1:8" x14ac:dyDescent="0.25">
      <c r="A255" s="124">
        <v>192</v>
      </c>
      <c r="B255" s="124">
        <v>532</v>
      </c>
      <c r="C255" s="124">
        <v>2017053218</v>
      </c>
      <c r="D255" s="124" t="s">
        <v>203</v>
      </c>
      <c r="E255" s="78" t="s">
        <v>571</v>
      </c>
      <c r="F255" s="65"/>
      <c r="G255" s="71" t="s">
        <v>582</v>
      </c>
      <c r="H255" s="124">
        <v>9.5</v>
      </c>
    </row>
    <row r="256" spans="1:8" x14ac:dyDescent="0.25">
      <c r="A256" s="125"/>
      <c r="B256" s="125"/>
      <c r="C256" s="125"/>
      <c r="D256" s="125"/>
      <c r="E256" s="71" t="s">
        <v>566</v>
      </c>
      <c r="F256" s="65"/>
      <c r="G256" s="71" t="s">
        <v>582</v>
      </c>
      <c r="H256" s="125"/>
    </row>
    <row r="257" spans="1:11" x14ac:dyDescent="0.25">
      <c r="A257" s="126"/>
      <c r="B257" s="126"/>
      <c r="C257" s="126"/>
      <c r="D257" s="126"/>
      <c r="E257" s="4" t="s">
        <v>521</v>
      </c>
      <c r="F257" s="4"/>
      <c r="G257" s="4" t="s">
        <v>488</v>
      </c>
      <c r="H257" s="126"/>
    </row>
    <row r="258" spans="1:11" x14ac:dyDescent="0.25">
      <c r="A258" s="4">
        <v>193</v>
      </c>
      <c r="B258" s="4">
        <v>532</v>
      </c>
      <c r="C258" s="4">
        <v>2017053220</v>
      </c>
      <c r="D258" s="4" t="s">
        <v>204</v>
      </c>
      <c r="E258" s="4"/>
      <c r="F258" s="4"/>
      <c r="G258" s="4"/>
      <c r="H258" s="4"/>
      <c r="K258" s="85"/>
    </row>
    <row r="259" spans="1:11" x14ac:dyDescent="0.25">
      <c r="A259" s="124">
        <v>194</v>
      </c>
      <c r="B259" s="124">
        <v>532</v>
      </c>
      <c r="C259" s="124">
        <v>2017053221</v>
      </c>
      <c r="D259" s="124" t="s">
        <v>205</v>
      </c>
      <c r="E259" s="85" t="s">
        <v>594</v>
      </c>
      <c r="F259" s="81"/>
      <c r="G259" s="81" t="s">
        <v>606</v>
      </c>
      <c r="H259" s="118">
        <v>8.5</v>
      </c>
      <c r="K259" s="87"/>
    </row>
    <row r="260" spans="1:11" x14ac:dyDescent="0.25">
      <c r="A260" s="126"/>
      <c r="B260" s="126"/>
      <c r="C260" s="126"/>
      <c r="D260" s="126"/>
      <c r="E260" s="58" t="s">
        <v>566</v>
      </c>
      <c r="F260" s="4"/>
      <c r="G260" s="58" t="s">
        <v>567</v>
      </c>
      <c r="H260" s="120"/>
    </row>
    <row r="261" spans="1:11" x14ac:dyDescent="0.25">
      <c r="A261" s="26">
        <v>195</v>
      </c>
      <c r="B261" s="26">
        <v>532</v>
      </c>
      <c r="C261" s="26">
        <v>2017053222</v>
      </c>
      <c r="D261" s="13" t="s">
        <v>206</v>
      </c>
      <c r="E261" s="26"/>
      <c r="F261" s="26"/>
      <c r="G261" s="26"/>
      <c r="H261" s="26"/>
    </row>
    <row r="262" spans="1:11" x14ac:dyDescent="0.25">
      <c r="A262" s="26">
        <v>196</v>
      </c>
      <c r="B262" s="26">
        <v>532</v>
      </c>
      <c r="C262" s="26">
        <v>2017053223</v>
      </c>
      <c r="D262" s="13" t="s">
        <v>207</v>
      </c>
      <c r="E262" s="26"/>
      <c r="F262" s="26"/>
      <c r="G262" s="26"/>
      <c r="H262" s="26"/>
    </row>
    <row r="263" spans="1:11" x14ac:dyDescent="0.25">
      <c r="A263" s="127">
        <v>197</v>
      </c>
      <c r="B263" s="127">
        <v>532</v>
      </c>
      <c r="C263" s="127">
        <v>2017053224</v>
      </c>
      <c r="D263" s="127" t="s">
        <v>208</v>
      </c>
      <c r="E263" s="78" t="s">
        <v>571</v>
      </c>
      <c r="F263" s="51"/>
      <c r="G263" s="48" t="s">
        <v>581</v>
      </c>
      <c r="H263" s="127">
        <v>13</v>
      </c>
    </row>
    <row r="264" spans="1:11" x14ac:dyDescent="0.25">
      <c r="A264" s="129"/>
      <c r="B264" s="129"/>
      <c r="C264" s="129"/>
      <c r="D264" s="129"/>
      <c r="E264" s="13" t="s">
        <v>492</v>
      </c>
      <c r="F264" s="13"/>
      <c r="G264" s="13" t="s">
        <v>515</v>
      </c>
      <c r="H264" s="129"/>
    </row>
    <row r="265" spans="1:11" x14ac:dyDescent="0.25">
      <c r="A265" s="4">
        <v>198</v>
      </c>
      <c r="B265" s="4">
        <v>532</v>
      </c>
      <c r="C265" s="4">
        <v>2017053225</v>
      </c>
      <c r="D265" s="4" t="s">
        <v>209</v>
      </c>
      <c r="E265" s="78" t="s">
        <v>571</v>
      </c>
      <c r="F265" s="4"/>
      <c r="G265" s="58" t="s">
        <v>581</v>
      </c>
      <c r="H265" s="4">
        <v>6</v>
      </c>
    </row>
    <row r="266" spans="1:11" x14ac:dyDescent="0.25">
      <c r="A266" s="26">
        <v>199</v>
      </c>
      <c r="B266" s="26">
        <v>532</v>
      </c>
      <c r="C266" s="26">
        <v>2017053226</v>
      </c>
      <c r="D266" s="13" t="s">
        <v>210</v>
      </c>
      <c r="E266" s="26"/>
      <c r="F266" s="26"/>
      <c r="G266" s="26"/>
      <c r="H266" s="26"/>
    </row>
    <row r="267" spans="1:11" x14ac:dyDescent="0.25">
      <c r="A267" s="4">
        <v>200</v>
      </c>
      <c r="B267" s="4">
        <v>532</v>
      </c>
      <c r="C267" s="4">
        <v>2017053227</v>
      </c>
      <c r="D267" s="4" t="s">
        <v>211</v>
      </c>
      <c r="E267" s="4"/>
      <c r="F267" s="4"/>
      <c r="G267" s="4"/>
      <c r="H267" s="4"/>
    </row>
    <row r="268" spans="1:11" x14ac:dyDescent="0.25">
      <c r="A268" s="4">
        <v>201</v>
      </c>
      <c r="B268" s="4">
        <v>532</v>
      </c>
      <c r="C268" s="4">
        <v>2017053227</v>
      </c>
      <c r="D268" s="4" t="s">
        <v>212</v>
      </c>
      <c r="E268" s="4"/>
      <c r="F268" s="4"/>
      <c r="G268" s="4"/>
      <c r="H268" s="4"/>
    </row>
    <row r="269" spans="1:11" x14ac:dyDescent="0.25">
      <c r="A269" s="4">
        <v>202</v>
      </c>
      <c r="B269" s="4">
        <v>532</v>
      </c>
      <c r="C269" s="4">
        <v>2017053228</v>
      </c>
      <c r="D269" s="4" t="s">
        <v>213</v>
      </c>
      <c r="E269" s="4"/>
      <c r="F269" s="4"/>
      <c r="G269" s="4"/>
      <c r="H269" s="4"/>
    </row>
    <row r="270" spans="1:11" x14ac:dyDescent="0.25">
      <c r="A270" s="4">
        <v>203</v>
      </c>
      <c r="B270" s="4">
        <v>532</v>
      </c>
      <c r="C270" s="4">
        <v>2017116314</v>
      </c>
      <c r="D270" s="4" t="s">
        <v>214</v>
      </c>
      <c r="E270" s="4"/>
      <c r="F270" s="4"/>
      <c r="G270" s="4"/>
      <c r="H270" s="4"/>
    </row>
    <row r="271" spans="1:11" x14ac:dyDescent="0.25">
      <c r="A271" s="4">
        <v>204</v>
      </c>
      <c r="B271" s="4">
        <v>532</v>
      </c>
      <c r="C271" s="4">
        <v>2017152128</v>
      </c>
      <c r="D271" s="4" t="s">
        <v>215</v>
      </c>
      <c r="E271" s="4"/>
      <c r="F271" s="4"/>
      <c r="G271" s="4"/>
      <c r="H271" s="4"/>
    </row>
    <row r="272" spans="1:11" x14ac:dyDescent="0.25">
      <c r="A272" s="16">
        <v>205</v>
      </c>
      <c r="B272" s="16">
        <v>533</v>
      </c>
      <c r="C272" s="16">
        <v>2017053301</v>
      </c>
      <c r="D272" s="16" t="s">
        <v>216</v>
      </c>
      <c r="E272" s="78" t="s">
        <v>566</v>
      </c>
      <c r="F272" s="4"/>
      <c r="G272" s="58" t="s">
        <v>567</v>
      </c>
      <c r="H272" s="16">
        <v>2.5</v>
      </c>
    </row>
    <row r="273" spans="1:8" x14ac:dyDescent="0.25">
      <c r="A273" s="147">
        <v>206</v>
      </c>
      <c r="B273" s="147">
        <v>533</v>
      </c>
      <c r="C273" s="147">
        <v>2017053302</v>
      </c>
      <c r="D273" s="147" t="s">
        <v>217</v>
      </c>
      <c r="E273" s="78" t="s">
        <v>571</v>
      </c>
      <c r="F273" s="65"/>
      <c r="G273" s="71" t="s">
        <v>583</v>
      </c>
      <c r="H273" s="147">
        <v>7.5</v>
      </c>
    </row>
    <row r="274" spans="1:8" x14ac:dyDescent="0.25">
      <c r="A274" s="149"/>
      <c r="B274" s="149"/>
      <c r="C274" s="149"/>
      <c r="D274" s="149"/>
      <c r="E274" s="78" t="s">
        <v>566</v>
      </c>
      <c r="F274" s="16"/>
      <c r="G274" s="77" t="s">
        <v>586</v>
      </c>
      <c r="H274" s="149"/>
    </row>
    <row r="275" spans="1:8" x14ac:dyDescent="0.25">
      <c r="A275" s="16">
        <v>207</v>
      </c>
      <c r="B275" s="16">
        <v>533</v>
      </c>
      <c r="C275" s="16">
        <v>2017053303</v>
      </c>
      <c r="D275" s="16" t="s">
        <v>218</v>
      </c>
      <c r="E275" s="16"/>
      <c r="F275" s="16"/>
      <c r="G275" s="16"/>
      <c r="H275" s="16"/>
    </row>
    <row r="276" spans="1:8" x14ac:dyDescent="0.25">
      <c r="A276" s="16">
        <v>208</v>
      </c>
      <c r="B276" s="16">
        <v>533</v>
      </c>
      <c r="C276" s="16">
        <v>2017053304</v>
      </c>
      <c r="D276" s="16" t="s">
        <v>219</v>
      </c>
      <c r="E276" s="16"/>
      <c r="F276" s="16"/>
      <c r="G276" s="16"/>
      <c r="H276" s="16"/>
    </row>
    <row r="277" spans="1:8" x14ac:dyDescent="0.25">
      <c r="A277" s="16">
        <v>209</v>
      </c>
      <c r="B277" s="16">
        <v>533</v>
      </c>
      <c r="C277" s="16">
        <v>2017053305</v>
      </c>
      <c r="D277" s="16" t="s">
        <v>220</v>
      </c>
      <c r="E277" s="16"/>
      <c r="F277" s="16"/>
      <c r="G277" s="16"/>
      <c r="H277" s="16"/>
    </row>
    <row r="278" spans="1:8" x14ac:dyDescent="0.25">
      <c r="A278" s="16">
        <v>210</v>
      </c>
      <c r="B278" s="16">
        <v>533</v>
      </c>
      <c r="C278" s="16">
        <v>2017053306</v>
      </c>
      <c r="D278" s="16" t="s">
        <v>221</v>
      </c>
      <c r="E278" s="16"/>
      <c r="F278" s="16"/>
      <c r="G278" s="16"/>
      <c r="H278" s="16"/>
    </row>
    <row r="279" spans="1:8" x14ac:dyDescent="0.25">
      <c r="A279" s="16">
        <v>211</v>
      </c>
      <c r="B279" s="16">
        <v>533</v>
      </c>
      <c r="C279" s="16">
        <v>2017053307</v>
      </c>
      <c r="D279" s="16" t="s">
        <v>222</v>
      </c>
      <c r="E279" s="16"/>
      <c r="F279" s="16"/>
      <c r="G279" s="16"/>
      <c r="H279" s="16"/>
    </row>
    <row r="280" spans="1:8" x14ac:dyDescent="0.25">
      <c r="A280" s="16">
        <v>212</v>
      </c>
      <c r="B280" s="16">
        <v>533</v>
      </c>
      <c r="C280" s="16">
        <v>2017053308</v>
      </c>
      <c r="D280" s="16" t="s">
        <v>223</v>
      </c>
      <c r="E280" s="78" t="s">
        <v>571</v>
      </c>
      <c r="F280" s="16"/>
      <c r="G280" s="77" t="s">
        <v>586</v>
      </c>
      <c r="H280" s="16">
        <v>5</v>
      </c>
    </row>
    <row r="281" spans="1:8" x14ac:dyDescent="0.25">
      <c r="A281" s="147">
        <v>213</v>
      </c>
      <c r="B281" s="147">
        <v>533</v>
      </c>
      <c r="C281" s="147">
        <v>2017053309</v>
      </c>
      <c r="D281" s="147" t="s">
        <v>224</v>
      </c>
      <c r="E281" s="78" t="s">
        <v>571</v>
      </c>
      <c r="F281" s="68"/>
      <c r="G281" s="77" t="s">
        <v>586</v>
      </c>
      <c r="H281" s="147">
        <v>9.5</v>
      </c>
    </row>
    <row r="282" spans="1:8" x14ac:dyDescent="0.25">
      <c r="A282" s="148"/>
      <c r="B282" s="148"/>
      <c r="C282" s="148"/>
      <c r="D282" s="148"/>
      <c r="E282" s="78" t="s">
        <v>566</v>
      </c>
      <c r="F282" s="68"/>
      <c r="G282" s="77" t="s">
        <v>586</v>
      </c>
      <c r="H282" s="148"/>
    </row>
    <row r="283" spans="1:8" x14ac:dyDescent="0.25">
      <c r="A283" s="149"/>
      <c r="B283" s="149"/>
      <c r="C283" s="149"/>
      <c r="D283" s="149"/>
      <c r="E283" s="36" t="s">
        <v>532</v>
      </c>
      <c r="F283" s="16"/>
      <c r="G283" s="16" t="s">
        <v>476</v>
      </c>
      <c r="H283" s="149"/>
    </row>
    <row r="284" spans="1:8" x14ac:dyDescent="0.25">
      <c r="A284" s="16">
        <v>214</v>
      </c>
      <c r="B284" s="16">
        <v>533</v>
      </c>
      <c r="C284" s="16">
        <v>2017053310</v>
      </c>
      <c r="D284" s="16" t="s">
        <v>225</v>
      </c>
      <c r="E284" s="16"/>
      <c r="F284" s="16"/>
      <c r="G284" s="16"/>
      <c r="H284" s="16"/>
    </row>
    <row r="285" spans="1:8" x14ac:dyDescent="0.25">
      <c r="A285" s="16">
        <v>215</v>
      </c>
      <c r="B285" s="16">
        <v>533</v>
      </c>
      <c r="C285" s="16">
        <v>2017053311</v>
      </c>
      <c r="D285" s="16" t="s">
        <v>226</v>
      </c>
      <c r="E285" s="16"/>
      <c r="F285" s="16"/>
      <c r="G285" s="16"/>
      <c r="H285" s="16"/>
    </row>
    <row r="286" spans="1:8" x14ac:dyDescent="0.25">
      <c r="A286" s="16">
        <v>216</v>
      </c>
      <c r="B286" s="16">
        <v>533</v>
      </c>
      <c r="C286" s="16">
        <v>2017053312</v>
      </c>
      <c r="D286" s="16" t="s">
        <v>227</v>
      </c>
      <c r="E286" s="78" t="s">
        <v>571</v>
      </c>
      <c r="F286" s="16"/>
      <c r="G286" s="77" t="s">
        <v>574</v>
      </c>
      <c r="H286" s="16">
        <v>4</v>
      </c>
    </row>
    <row r="287" spans="1:8" x14ac:dyDescent="0.25">
      <c r="A287" s="16">
        <v>217</v>
      </c>
      <c r="B287" s="16">
        <v>533</v>
      </c>
      <c r="C287" s="16">
        <v>2017053313</v>
      </c>
      <c r="D287" s="16" t="s">
        <v>228</v>
      </c>
      <c r="E287" s="16"/>
      <c r="F287" s="16"/>
      <c r="G287" s="16"/>
      <c r="H287" s="16"/>
    </row>
    <row r="288" spans="1:8" x14ac:dyDescent="0.25">
      <c r="A288" s="16">
        <v>218</v>
      </c>
      <c r="B288" s="16">
        <v>533</v>
      </c>
      <c r="C288" s="16">
        <v>2017053314</v>
      </c>
      <c r="D288" s="16" t="s">
        <v>229</v>
      </c>
      <c r="E288" s="16"/>
      <c r="F288" s="16"/>
      <c r="G288" s="16"/>
      <c r="H288" s="16"/>
    </row>
    <row r="289" spans="1:8" x14ac:dyDescent="0.25">
      <c r="A289" s="16">
        <v>219</v>
      </c>
      <c r="B289" s="16">
        <v>533</v>
      </c>
      <c r="C289" s="16">
        <v>2017053316</v>
      </c>
      <c r="D289" s="16" t="s">
        <v>230</v>
      </c>
      <c r="E289" s="77" t="s">
        <v>566</v>
      </c>
      <c r="F289" s="16"/>
      <c r="G289" s="77" t="s">
        <v>569</v>
      </c>
      <c r="H289" s="16">
        <v>2.5</v>
      </c>
    </row>
    <row r="290" spans="1:8" x14ac:dyDescent="0.25">
      <c r="A290" s="16">
        <v>220</v>
      </c>
      <c r="B290" s="16">
        <v>533</v>
      </c>
      <c r="C290" s="16">
        <v>2017053317</v>
      </c>
      <c r="D290" s="16" t="s">
        <v>231</v>
      </c>
      <c r="E290" s="16"/>
      <c r="F290" s="16"/>
      <c r="G290" s="16"/>
      <c r="H290" s="16"/>
    </row>
    <row r="291" spans="1:8" x14ac:dyDescent="0.25">
      <c r="A291" s="147">
        <v>221</v>
      </c>
      <c r="B291" s="147">
        <v>533</v>
      </c>
      <c r="C291" s="147">
        <v>2017053318</v>
      </c>
      <c r="D291" s="147" t="s">
        <v>232</v>
      </c>
      <c r="E291" s="78" t="s">
        <v>571</v>
      </c>
      <c r="F291" s="68"/>
      <c r="G291" s="77" t="s">
        <v>586</v>
      </c>
      <c r="H291" s="147">
        <v>9.5</v>
      </c>
    </row>
    <row r="292" spans="1:8" x14ac:dyDescent="0.25">
      <c r="A292" s="148"/>
      <c r="B292" s="148"/>
      <c r="C292" s="148"/>
      <c r="D292" s="148"/>
      <c r="E292" s="36" t="s">
        <v>533</v>
      </c>
      <c r="F292" s="16"/>
      <c r="G292" s="16" t="s">
        <v>485</v>
      </c>
      <c r="H292" s="148"/>
    </row>
    <row r="293" spans="1:8" x14ac:dyDescent="0.25">
      <c r="A293" s="149"/>
      <c r="B293" s="149"/>
      <c r="C293" s="149"/>
      <c r="D293" s="149"/>
      <c r="E293" s="36" t="s">
        <v>532</v>
      </c>
      <c r="F293" s="16"/>
      <c r="G293" s="16" t="s">
        <v>476</v>
      </c>
      <c r="H293" s="149"/>
    </row>
    <row r="294" spans="1:8" x14ac:dyDescent="0.25">
      <c r="A294" s="16">
        <v>222</v>
      </c>
      <c r="B294" s="16">
        <v>533</v>
      </c>
      <c r="C294" s="16">
        <v>2017053319</v>
      </c>
      <c r="D294" s="16" t="s">
        <v>233</v>
      </c>
      <c r="E294" s="16"/>
      <c r="F294" s="16"/>
      <c r="G294" s="16"/>
      <c r="H294" s="16"/>
    </row>
    <row r="295" spans="1:8" x14ac:dyDescent="0.25">
      <c r="A295" s="16">
        <v>223</v>
      </c>
      <c r="B295" s="16">
        <v>533</v>
      </c>
      <c r="C295" s="16">
        <v>2017053320</v>
      </c>
      <c r="D295" s="16" t="s">
        <v>234</v>
      </c>
      <c r="E295" s="16"/>
      <c r="F295" s="16"/>
      <c r="G295" s="16"/>
      <c r="H295" s="16"/>
    </row>
    <row r="296" spans="1:8" x14ac:dyDescent="0.25">
      <c r="A296" s="16">
        <v>224</v>
      </c>
      <c r="B296" s="16">
        <v>533</v>
      </c>
      <c r="C296" s="16">
        <v>2017053321</v>
      </c>
      <c r="D296" s="16" t="s">
        <v>235</v>
      </c>
      <c r="E296" s="16"/>
      <c r="F296" s="16"/>
      <c r="G296" s="16"/>
      <c r="H296" s="16"/>
    </row>
    <row r="297" spans="1:8" x14ac:dyDescent="0.25">
      <c r="A297" s="16">
        <v>225</v>
      </c>
      <c r="B297" s="16">
        <v>533</v>
      </c>
      <c r="C297" s="16">
        <v>2017053322</v>
      </c>
      <c r="D297" s="16" t="s">
        <v>236</v>
      </c>
      <c r="E297" s="77" t="s">
        <v>566</v>
      </c>
      <c r="F297" s="16"/>
      <c r="G297" s="77" t="s">
        <v>568</v>
      </c>
      <c r="H297" s="16">
        <v>2.5</v>
      </c>
    </row>
    <row r="298" spans="1:8" x14ac:dyDescent="0.25">
      <c r="A298" s="162">
        <v>226</v>
      </c>
      <c r="B298" s="162">
        <v>533</v>
      </c>
      <c r="C298" s="162">
        <v>2017053323</v>
      </c>
      <c r="D298" s="162" t="s">
        <v>237</v>
      </c>
      <c r="E298" s="78" t="s">
        <v>571</v>
      </c>
      <c r="F298" s="55"/>
      <c r="G298" s="77" t="s">
        <v>580</v>
      </c>
      <c r="H298" s="147">
        <v>8.5</v>
      </c>
    </row>
    <row r="299" spans="1:8" x14ac:dyDescent="0.25">
      <c r="A299" s="163"/>
      <c r="B299" s="163"/>
      <c r="C299" s="163"/>
      <c r="D299" s="163"/>
      <c r="E299" s="16" t="s">
        <v>534</v>
      </c>
      <c r="F299" s="16"/>
      <c r="G299" s="16" t="s">
        <v>483</v>
      </c>
      <c r="H299" s="149"/>
    </row>
    <row r="300" spans="1:8" x14ac:dyDescent="0.25">
      <c r="A300" s="147">
        <v>227</v>
      </c>
      <c r="B300" s="147">
        <v>533</v>
      </c>
      <c r="C300" s="147">
        <v>2017053324</v>
      </c>
      <c r="D300" s="147" t="s">
        <v>238</v>
      </c>
      <c r="E300" s="78" t="s">
        <v>571</v>
      </c>
      <c r="F300" s="68"/>
      <c r="G300" s="77" t="s">
        <v>586</v>
      </c>
      <c r="H300" s="147">
        <v>7.5</v>
      </c>
    </row>
    <row r="301" spans="1:8" ht="14.4" customHeight="1" x14ac:dyDescent="0.25">
      <c r="A301" s="149"/>
      <c r="B301" s="149"/>
      <c r="C301" s="149"/>
      <c r="D301" s="149"/>
      <c r="E301" s="77" t="s">
        <v>566</v>
      </c>
      <c r="F301" s="16"/>
      <c r="G301" s="77" t="s">
        <v>586</v>
      </c>
      <c r="H301" s="149"/>
    </row>
    <row r="302" spans="1:8" ht="14.4" customHeight="1" x14ac:dyDescent="0.25">
      <c r="A302" s="55">
        <v>228</v>
      </c>
      <c r="B302" s="16">
        <v>533</v>
      </c>
      <c r="C302" s="16">
        <v>2017053325</v>
      </c>
      <c r="D302" s="16" t="s">
        <v>239</v>
      </c>
      <c r="E302" s="16"/>
      <c r="F302" s="16"/>
      <c r="G302" s="16"/>
      <c r="H302" s="16"/>
    </row>
    <row r="303" spans="1:8" ht="14.4" customHeight="1" x14ac:dyDescent="0.25">
      <c r="A303" s="55">
        <v>229</v>
      </c>
      <c r="B303" s="16">
        <v>533</v>
      </c>
      <c r="C303" s="16">
        <v>2017053326</v>
      </c>
      <c r="D303" s="16" t="s">
        <v>240</v>
      </c>
      <c r="E303" s="16"/>
      <c r="F303" s="16"/>
      <c r="G303" s="16"/>
      <c r="H303" s="16"/>
    </row>
    <row r="304" spans="1:8" ht="14.4" customHeight="1" x14ac:dyDescent="0.25">
      <c r="A304" s="147">
        <v>230</v>
      </c>
      <c r="B304" s="147">
        <v>533</v>
      </c>
      <c r="C304" s="147">
        <v>2017053327</v>
      </c>
      <c r="D304" s="147" t="s">
        <v>241</v>
      </c>
      <c r="E304" s="77" t="s">
        <v>566</v>
      </c>
      <c r="F304" s="68"/>
      <c r="G304" s="77" t="s">
        <v>586</v>
      </c>
      <c r="H304" s="147">
        <v>13</v>
      </c>
    </row>
    <row r="305" spans="1:8" ht="14.4" customHeight="1" x14ac:dyDescent="0.25">
      <c r="A305" s="148"/>
      <c r="B305" s="148"/>
      <c r="C305" s="148"/>
      <c r="D305" s="148"/>
      <c r="E305" s="16" t="s">
        <v>535</v>
      </c>
      <c r="F305" s="16"/>
      <c r="G305" s="16" t="s">
        <v>472</v>
      </c>
      <c r="H305" s="148"/>
    </row>
    <row r="306" spans="1:8" ht="14.4" customHeight="1" x14ac:dyDescent="0.25">
      <c r="A306" s="148"/>
      <c r="B306" s="148"/>
      <c r="C306" s="148"/>
      <c r="D306" s="148"/>
      <c r="E306" s="16" t="s">
        <v>536</v>
      </c>
      <c r="F306" s="16"/>
      <c r="G306" s="16" t="s">
        <v>485</v>
      </c>
      <c r="H306" s="148"/>
    </row>
    <row r="307" spans="1:8" ht="14.4" customHeight="1" x14ac:dyDescent="0.25">
      <c r="A307" s="148"/>
      <c r="B307" s="148"/>
      <c r="C307" s="148"/>
      <c r="D307" s="148"/>
      <c r="E307" s="16" t="s">
        <v>537</v>
      </c>
      <c r="F307" s="16"/>
      <c r="G307" s="16" t="s">
        <v>518</v>
      </c>
      <c r="H307" s="148"/>
    </row>
    <row r="308" spans="1:8" ht="14.4" customHeight="1" x14ac:dyDescent="0.25">
      <c r="A308" s="148"/>
      <c r="B308" s="148"/>
      <c r="C308" s="148"/>
      <c r="D308" s="148"/>
      <c r="E308" s="16" t="s">
        <v>538</v>
      </c>
      <c r="F308" s="16"/>
      <c r="G308" s="16" t="s">
        <v>518</v>
      </c>
      <c r="H308" s="148"/>
    </row>
    <row r="309" spans="1:8" ht="14.4" customHeight="1" x14ac:dyDescent="0.25">
      <c r="A309" s="149"/>
      <c r="B309" s="149"/>
      <c r="C309" s="149"/>
      <c r="D309" s="149"/>
      <c r="E309" s="16" t="s">
        <v>539</v>
      </c>
      <c r="F309" s="16"/>
      <c r="G309" s="16" t="s">
        <v>483</v>
      </c>
      <c r="H309" s="149"/>
    </row>
    <row r="310" spans="1:8" ht="14.4" customHeight="1" x14ac:dyDescent="0.25">
      <c r="A310" s="55">
        <v>231</v>
      </c>
      <c r="B310" s="16">
        <v>533</v>
      </c>
      <c r="C310" s="16">
        <v>2017053328</v>
      </c>
      <c r="D310" s="16" t="s">
        <v>242</v>
      </c>
      <c r="E310" s="16"/>
      <c r="F310" s="16"/>
      <c r="G310" s="16"/>
      <c r="H310" s="16"/>
    </row>
    <row r="311" spans="1:8" ht="14.4" customHeight="1" x14ac:dyDescent="0.25">
      <c r="A311" s="55">
        <v>232</v>
      </c>
      <c r="B311" s="16">
        <v>533</v>
      </c>
      <c r="C311" s="16">
        <v>2017053329</v>
      </c>
      <c r="D311" s="16" t="s">
        <v>243</v>
      </c>
      <c r="E311" s="36" t="s">
        <v>540</v>
      </c>
      <c r="F311" s="36"/>
      <c r="G311" s="36" t="s">
        <v>472</v>
      </c>
      <c r="H311" s="16">
        <v>3</v>
      </c>
    </row>
    <row r="312" spans="1:8" ht="14.4" customHeight="1" x14ac:dyDescent="0.25">
      <c r="A312" s="147">
        <v>233</v>
      </c>
      <c r="B312" s="147">
        <v>533</v>
      </c>
      <c r="C312" s="147">
        <v>2017053330</v>
      </c>
      <c r="D312" s="147" t="s">
        <v>244</v>
      </c>
      <c r="E312" s="77" t="s">
        <v>566</v>
      </c>
      <c r="F312" s="70"/>
      <c r="G312" s="77" t="s">
        <v>586</v>
      </c>
      <c r="H312" s="147">
        <v>9.5</v>
      </c>
    </row>
    <row r="313" spans="1:8" ht="14.4" customHeight="1" x14ac:dyDescent="0.25">
      <c r="A313" s="148"/>
      <c r="B313" s="148"/>
      <c r="C313" s="148"/>
      <c r="D313" s="148"/>
      <c r="E313" s="78" t="s">
        <v>571</v>
      </c>
      <c r="F313" s="70"/>
      <c r="G313" s="77" t="s">
        <v>586</v>
      </c>
      <c r="H313" s="148"/>
    </row>
    <row r="314" spans="1:8" ht="14.4" customHeight="1" x14ac:dyDescent="0.25">
      <c r="A314" s="149"/>
      <c r="B314" s="149"/>
      <c r="C314" s="149"/>
      <c r="D314" s="149"/>
      <c r="E314" s="36" t="s">
        <v>541</v>
      </c>
      <c r="F314" s="16"/>
      <c r="G314" s="16" t="s">
        <v>476</v>
      </c>
      <c r="H314" s="149"/>
    </row>
    <row r="315" spans="1:8" ht="14.4" customHeight="1" x14ac:dyDescent="0.25">
      <c r="A315" s="55">
        <v>234</v>
      </c>
      <c r="B315" s="16">
        <v>533</v>
      </c>
      <c r="C315" s="16">
        <v>2017053331</v>
      </c>
      <c r="D315" s="16" t="s">
        <v>245</v>
      </c>
      <c r="E315" s="4"/>
      <c r="F315" s="4"/>
      <c r="G315" s="4"/>
      <c r="H315" s="16"/>
    </row>
    <row r="316" spans="1:8" ht="14.4" customHeight="1" x14ac:dyDescent="0.25">
      <c r="A316" s="147">
        <v>235</v>
      </c>
      <c r="B316" s="147">
        <v>533</v>
      </c>
      <c r="C316" s="147">
        <v>2017053332</v>
      </c>
      <c r="D316" s="147" t="s">
        <v>246</v>
      </c>
      <c r="E316" s="78" t="s">
        <v>571</v>
      </c>
      <c r="F316" s="65"/>
      <c r="G316" s="71" t="s">
        <v>582</v>
      </c>
      <c r="H316" s="147">
        <v>7.5</v>
      </c>
    </row>
    <row r="317" spans="1:8" ht="14.4" customHeight="1" x14ac:dyDescent="0.25">
      <c r="A317" s="149"/>
      <c r="B317" s="149"/>
      <c r="C317" s="149"/>
      <c r="D317" s="149"/>
      <c r="E317" s="77" t="s">
        <v>566</v>
      </c>
      <c r="F317" s="16"/>
      <c r="G317" s="77" t="s">
        <v>583</v>
      </c>
      <c r="H317" s="149"/>
    </row>
    <row r="318" spans="1:8" ht="14.4" customHeight="1" x14ac:dyDescent="0.25">
      <c r="A318" s="55">
        <v>236</v>
      </c>
      <c r="B318" s="16">
        <v>533</v>
      </c>
      <c r="C318" s="16">
        <v>2017101426</v>
      </c>
      <c r="D318" s="16" t="s">
        <v>247</v>
      </c>
      <c r="E318" s="16"/>
      <c r="F318" s="16"/>
      <c r="G318" s="16"/>
      <c r="H318" s="16"/>
    </row>
    <row r="319" spans="1:8" x14ac:dyDescent="0.25">
      <c r="E319" s="78"/>
      <c r="G319" s="79"/>
    </row>
  </sheetData>
  <autoFilter ref="D1:D319" xr:uid="{188805A1-9190-42E4-9B1E-47A9032E5184}"/>
  <mergeCells count="277">
    <mergeCell ref="D188:D189"/>
    <mergeCell ref="H188:H189"/>
    <mergeCell ref="A248:A249"/>
    <mergeCell ref="B248:B249"/>
    <mergeCell ref="A263:A264"/>
    <mergeCell ref="B263:B264"/>
    <mergeCell ref="C263:C264"/>
    <mergeCell ref="D263:D264"/>
    <mergeCell ref="H263:H264"/>
    <mergeCell ref="D181:D183"/>
    <mergeCell ref="H181:H183"/>
    <mergeCell ref="B160:B162"/>
    <mergeCell ref="A160:A161"/>
    <mergeCell ref="C160:C162"/>
    <mergeCell ref="D160:D162"/>
    <mergeCell ref="A171:A173"/>
    <mergeCell ref="B171:B173"/>
    <mergeCell ref="C171:C173"/>
    <mergeCell ref="D171:D173"/>
    <mergeCell ref="H160:H162"/>
    <mergeCell ref="H171:H173"/>
    <mergeCell ref="A122:A123"/>
    <mergeCell ref="B122:B123"/>
    <mergeCell ref="C122:C123"/>
    <mergeCell ref="D122:D123"/>
    <mergeCell ref="H122:H123"/>
    <mergeCell ref="B118:B119"/>
    <mergeCell ref="C118:C119"/>
    <mergeCell ref="D118:D119"/>
    <mergeCell ref="H118:H119"/>
    <mergeCell ref="A188:A189"/>
    <mergeCell ref="B188:B189"/>
    <mergeCell ref="H205:H206"/>
    <mergeCell ref="H220:H221"/>
    <mergeCell ref="H151:H152"/>
    <mergeCell ref="H176:H177"/>
    <mergeCell ref="C176:C177"/>
    <mergeCell ref="C205:C206"/>
    <mergeCell ref="C220:C221"/>
    <mergeCell ref="A176:A177"/>
    <mergeCell ref="A205:A206"/>
    <mergeCell ref="A220:A221"/>
    <mergeCell ref="B169:B170"/>
    <mergeCell ref="C169:C170"/>
    <mergeCell ref="D169:D170"/>
    <mergeCell ref="H169:H170"/>
    <mergeCell ref="A179:A180"/>
    <mergeCell ref="B179:B180"/>
    <mergeCell ref="C179:C180"/>
    <mergeCell ref="D179:D180"/>
    <mergeCell ref="H179:H180"/>
    <mergeCell ref="A181:A183"/>
    <mergeCell ref="B181:B183"/>
    <mergeCell ref="C181:C183"/>
    <mergeCell ref="D134:D135"/>
    <mergeCell ref="B143:B145"/>
    <mergeCell ref="C143:C145"/>
    <mergeCell ref="D111:D113"/>
    <mergeCell ref="H111:H113"/>
    <mergeCell ref="B205:B206"/>
    <mergeCell ref="B220:B221"/>
    <mergeCell ref="A151:A152"/>
    <mergeCell ref="E1:E2"/>
    <mergeCell ref="F1:F2"/>
    <mergeCell ref="G1:G2"/>
    <mergeCell ref="H1:H2"/>
    <mergeCell ref="H9:H10"/>
    <mergeCell ref="H30:H32"/>
    <mergeCell ref="H71:H72"/>
    <mergeCell ref="D1:D2"/>
    <mergeCell ref="D9:D10"/>
    <mergeCell ref="D30:D32"/>
    <mergeCell ref="D71:D72"/>
    <mergeCell ref="D151:D152"/>
    <mergeCell ref="D176:D177"/>
    <mergeCell ref="D205:D206"/>
    <mergeCell ref="D220:D221"/>
    <mergeCell ref="C151:C152"/>
    <mergeCell ref="C188:C189"/>
    <mergeCell ref="B1:B2"/>
    <mergeCell ref="B9:B10"/>
    <mergeCell ref="B30:B32"/>
    <mergeCell ref="B71:B72"/>
    <mergeCell ref="B151:B152"/>
    <mergeCell ref="B176:B177"/>
    <mergeCell ref="B64:B65"/>
    <mergeCell ref="C64:C65"/>
    <mergeCell ref="B24:B26"/>
    <mergeCell ref="C24:C26"/>
    <mergeCell ref="B134:B135"/>
    <mergeCell ref="C134:C135"/>
    <mergeCell ref="B59:B60"/>
    <mergeCell ref="B111:B113"/>
    <mergeCell ref="C111:C113"/>
    <mergeCell ref="B55:B57"/>
    <mergeCell ref="C55:C57"/>
    <mergeCell ref="B148:B150"/>
    <mergeCell ref="C148:C150"/>
    <mergeCell ref="A118:A119"/>
    <mergeCell ref="A111:A113"/>
    <mergeCell ref="A64:A65"/>
    <mergeCell ref="C59:C60"/>
    <mergeCell ref="D59:D60"/>
    <mergeCell ref="C1:C2"/>
    <mergeCell ref="C9:C10"/>
    <mergeCell ref="C30:C32"/>
    <mergeCell ref="C71:C72"/>
    <mergeCell ref="A59:A60"/>
    <mergeCell ref="D24:D26"/>
    <mergeCell ref="A55:A57"/>
    <mergeCell ref="D55:D57"/>
    <mergeCell ref="H77:H79"/>
    <mergeCell ref="D90:D91"/>
    <mergeCell ref="C90:C91"/>
    <mergeCell ref="B90:B91"/>
    <mergeCell ref="A90:A91"/>
    <mergeCell ref="A1:A2"/>
    <mergeCell ref="A9:A10"/>
    <mergeCell ref="A30:A32"/>
    <mergeCell ref="A71:A72"/>
    <mergeCell ref="A24:A26"/>
    <mergeCell ref="A35:A37"/>
    <mergeCell ref="H24:H26"/>
    <mergeCell ref="H55:H57"/>
    <mergeCell ref="A12:A13"/>
    <mergeCell ref="B12:B13"/>
    <mergeCell ref="C12:C13"/>
    <mergeCell ref="D12:D13"/>
    <mergeCell ref="H12:H13"/>
    <mergeCell ref="A230:A232"/>
    <mergeCell ref="B230:B232"/>
    <mergeCell ref="C230:C232"/>
    <mergeCell ref="D230:D232"/>
    <mergeCell ref="H230:H232"/>
    <mergeCell ref="A46:A47"/>
    <mergeCell ref="B46:B47"/>
    <mergeCell ref="C46:C47"/>
    <mergeCell ref="D46:D47"/>
    <mergeCell ref="B35:B37"/>
    <mergeCell ref="C35:C37"/>
    <mergeCell ref="D35:D37"/>
    <mergeCell ref="H35:H37"/>
    <mergeCell ref="A134:A135"/>
    <mergeCell ref="H134:H135"/>
    <mergeCell ref="H46:H47"/>
    <mergeCell ref="A75:A76"/>
    <mergeCell ref="B75:B76"/>
    <mergeCell ref="C75:C76"/>
    <mergeCell ref="D190:D192"/>
    <mergeCell ref="C237:C238"/>
    <mergeCell ref="D237:D238"/>
    <mergeCell ref="H237:H238"/>
    <mergeCell ref="A255:A257"/>
    <mergeCell ref="B255:B257"/>
    <mergeCell ref="C255:C257"/>
    <mergeCell ref="D255:D257"/>
    <mergeCell ref="H255:H257"/>
    <mergeCell ref="A250:A252"/>
    <mergeCell ref="B250:B252"/>
    <mergeCell ref="C250:C252"/>
    <mergeCell ref="D250:D252"/>
    <mergeCell ref="H250:H252"/>
    <mergeCell ref="C248:C249"/>
    <mergeCell ref="D248:D249"/>
    <mergeCell ref="H248:H249"/>
    <mergeCell ref="D143:D145"/>
    <mergeCell ref="H143:H145"/>
    <mergeCell ref="A167:A168"/>
    <mergeCell ref="B167:B168"/>
    <mergeCell ref="C167:C168"/>
    <mergeCell ref="D167:D168"/>
    <mergeCell ref="H167:H168"/>
    <mergeCell ref="A174:A175"/>
    <mergeCell ref="B174:B175"/>
    <mergeCell ref="C174:C175"/>
    <mergeCell ref="D174:D175"/>
    <mergeCell ref="H174:H175"/>
    <mergeCell ref="A156:A157"/>
    <mergeCell ref="B156:B157"/>
    <mergeCell ref="C156:C157"/>
    <mergeCell ref="D156:D157"/>
    <mergeCell ref="H156:H157"/>
    <mergeCell ref="A169:A170"/>
    <mergeCell ref="A143:A145"/>
    <mergeCell ref="A148:A150"/>
    <mergeCell ref="D148:D150"/>
    <mergeCell ref="H148:H150"/>
    <mergeCell ref="A273:A274"/>
    <mergeCell ref="B273:B274"/>
    <mergeCell ref="C273:C274"/>
    <mergeCell ref="D273:D274"/>
    <mergeCell ref="H273:H274"/>
    <mergeCell ref="A237:A238"/>
    <mergeCell ref="B237:B238"/>
    <mergeCell ref="A316:A317"/>
    <mergeCell ref="B316:B317"/>
    <mergeCell ref="C316:C317"/>
    <mergeCell ref="D316:D317"/>
    <mergeCell ref="H316:H317"/>
    <mergeCell ref="A300:A301"/>
    <mergeCell ref="B300:B301"/>
    <mergeCell ref="C300:C301"/>
    <mergeCell ref="D300:D301"/>
    <mergeCell ref="H300:H301"/>
    <mergeCell ref="A281:A283"/>
    <mergeCell ref="B281:B283"/>
    <mergeCell ref="C281:C283"/>
    <mergeCell ref="D281:D283"/>
    <mergeCell ref="H281:H283"/>
    <mergeCell ref="A298:A299"/>
    <mergeCell ref="B298:B299"/>
    <mergeCell ref="A291:A293"/>
    <mergeCell ref="B291:B293"/>
    <mergeCell ref="C291:C293"/>
    <mergeCell ref="D291:D293"/>
    <mergeCell ref="H291:H293"/>
    <mergeCell ref="A312:A314"/>
    <mergeCell ref="B312:B314"/>
    <mergeCell ref="C312:C314"/>
    <mergeCell ref="D312:D314"/>
    <mergeCell ref="H312:H314"/>
    <mergeCell ref="A304:A309"/>
    <mergeCell ref="B304:B309"/>
    <mergeCell ref="C304:C309"/>
    <mergeCell ref="D304:D309"/>
    <mergeCell ref="H304:H309"/>
    <mergeCell ref="C298:C299"/>
    <mergeCell ref="D298:D299"/>
    <mergeCell ref="H298:H299"/>
    <mergeCell ref="H43:H44"/>
    <mergeCell ref="D43:D44"/>
    <mergeCell ref="C43:C44"/>
    <mergeCell ref="B43:B44"/>
    <mergeCell ref="A43:A44"/>
    <mergeCell ref="H84:H86"/>
    <mergeCell ref="D84:D86"/>
    <mergeCell ref="C84:C86"/>
    <mergeCell ref="B84:B86"/>
    <mergeCell ref="A84:A86"/>
    <mergeCell ref="D75:D76"/>
    <mergeCell ref="H75:H76"/>
    <mergeCell ref="A81:A82"/>
    <mergeCell ref="B81:B82"/>
    <mergeCell ref="C81:C82"/>
    <mergeCell ref="D81:D82"/>
    <mergeCell ref="H81:H82"/>
    <mergeCell ref="A77:A79"/>
    <mergeCell ref="B77:B79"/>
    <mergeCell ref="C77:C79"/>
    <mergeCell ref="D77:D79"/>
    <mergeCell ref="H59:H60"/>
    <mergeCell ref="D64:D65"/>
    <mergeCell ref="H64:H65"/>
    <mergeCell ref="C190:C192"/>
    <mergeCell ref="B190:B192"/>
    <mergeCell ref="A190:A192"/>
    <mergeCell ref="H209:H212"/>
    <mergeCell ref="D209:D212"/>
    <mergeCell ref="C209:C212"/>
    <mergeCell ref="B209:B212"/>
    <mergeCell ref="A209:A212"/>
    <mergeCell ref="H259:H260"/>
    <mergeCell ref="D259:D260"/>
    <mergeCell ref="C259:C260"/>
    <mergeCell ref="B259:B260"/>
    <mergeCell ref="A259:A260"/>
    <mergeCell ref="H196:H197"/>
    <mergeCell ref="D196:D197"/>
    <mergeCell ref="C196:C197"/>
    <mergeCell ref="B196:B197"/>
    <mergeCell ref="A196:A197"/>
    <mergeCell ref="H225:H228"/>
    <mergeCell ref="D225:D228"/>
    <mergeCell ref="C225:C228"/>
    <mergeCell ref="B225:B228"/>
    <mergeCell ref="A225:A228"/>
    <mergeCell ref="H190:H192"/>
  </mergeCells>
  <phoneticPr fontId="21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8"/>
  <sheetViews>
    <sheetView topLeftCell="B1" zoomScale="85" zoomScaleNormal="85" workbookViewId="0">
      <selection activeCell="I5" sqref="I5"/>
    </sheetView>
  </sheetViews>
  <sheetFormatPr defaultColWidth="9" defaultRowHeight="14" x14ac:dyDescent="0.25"/>
  <cols>
    <col min="1" max="1" width="6.36328125" style="2" customWidth="1"/>
    <col min="2" max="2" width="5.6328125" style="2" customWidth="1"/>
    <col min="3" max="3" width="15.6328125" style="2" customWidth="1"/>
    <col min="4" max="4" width="12.08984375" style="2" customWidth="1"/>
    <col min="5" max="5" width="26.453125" style="2" customWidth="1"/>
    <col min="6" max="7" width="8.90625" style="2" customWidth="1"/>
    <col min="8" max="256" width="10" style="3" customWidth="1"/>
  </cols>
  <sheetData>
    <row r="1" spans="1:15" s="19" customFormat="1" x14ac:dyDescent="0.25">
      <c r="A1" s="92" t="s">
        <v>0</v>
      </c>
      <c r="B1" s="97" t="s">
        <v>1</v>
      </c>
      <c r="C1" s="98" t="s">
        <v>2</v>
      </c>
      <c r="D1" s="98" t="s">
        <v>3</v>
      </c>
      <c r="E1" s="103" t="s">
        <v>542</v>
      </c>
      <c r="F1" s="103" t="s">
        <v>543</v>
      </c>
      <c r="G1" s="103" t="s">
        <v>12</v>
      </c>
    </row>
    <row r="2" spans="1:15" s="19" customFormat="1" x14ac:dyDescent="0.25">
      <c r="A2" s="92"/>
      <c r="B2" s="97"/>
      <c r="C2" s="98"/>
      <c r="D2" s="98"/>
      <c r="E2" s="103"/>
      <c r="F2" s="103"/>
      <c r="G2" s="103"/>
    </row>
    <row r="3" spans="1:15" x14ac:dyDescent="0.25">
      <c r="A3" s="4">
        <v>1</v>
      </c>
      <c r="B3" s="4">
        <v>511</v>
      </c>
      <c r="C3" s="4">
        <v>2017051101</v>
      </c>
      <c r="D3" s="4" t="s">
        <v>13</v>
      </c>
      <c r="E3" s="4" t="s">
        <v>544</v>
      </c>
      <c r="F3" s="4" t="s">
        <v>545</v>
      </c>
      <c r="G3" s="4">
        <v>1</v>
      </c>
    </row>
    <row r="4" spans="1:15" ht="14" customHeight="1" x14ac:dyDescent="0.25">
      <c r="A4" s="4">
        <v>2</v>
      </c>
      <c r="B4" s="4">
        <v>511</v>
      </c>
      <c r="C4" s="4">
        <v>2017051102</v>
      </c>
      <c r="D4" s="4" t="s">
        <v>14</v>
      </c>
      <c r="E4" s="4" t="s">
        <v>544</v>
      </c>
      <c r="F4" s="4" t="s">
        <v>545</v>
      </c>
      <c r="G4" s="45">
        <v>1</v>
      </c>
    </row>
    <row r="5" spans="1:15" x14ac:dyDescent="0.25">
      <c r="A5" s="4">
        <v>3</v>
      </c>
      <c r="B5" s="4">
        <v>511</v>
      </c>
      <c r="C5" s="4">
        <v>2017051103</v>
      </c>
      <c r="D5" s="4" t="s">
        <v>15</v>
      </c>
      <c r="E5" s="4" t="s">
        <v>544</v>
      </c>
      <c r="F5" s="4" t="s">
        <v>545</v>
      </c>
      <c r="G5" s="45">
        <v>1</v>
      </c>
    </row>
    <row r="6" spans="1:15" x14ac:dyDescent="0.25">
      <c r="A6" s="4">
        <v>4</v>
      </c>
      <c r="B6" s="4">
        <v>511</v>
      </c>
      <c r="C6" s="4">
        <v>2017051104</v>
      </c>
      <c r="D6" s="4" t="s">
        <v>16</v>
      </c>
      <c r="E6" s="4" t="s">
        <v>544</v>
      </c>
      <c r="F6" s="4" t="s">
        <v>545</v>
      </c>
      <c r="G6" s="45">
        <v>1</v>
      </c>
    </row>
    <row r="7" spans="1:15" x14ac:dyDescent="0.25">
      <c r="A7" s="4">
        <v>5</v>
      </c>
      <c r="B7" s="4">
        <v>511</v>
      </c>
      <c r="C7" s="4">
        <v>2017051105</v>
      </c>
      <c r="D7" s="4" t="s">
        <v>17</v>
      </c>
      <c r="E7" s="4" t="s">
        <v>544</v>
      </c>
      <c r="F7" s="4" t="s">
        <v>545</v>
      </c>
      <c r="G7" s="45">
        <v>1</v>
      </c>
    </row>
    <row r="8" spans="1:15" x14ac:dyDescent="0.25">
      <c r="A8" s="4">
        <v>6</v>
      </c>
      <c r="B8" s="4">
        <v>511</v>
      </c>
      <c r="C8" s="4">
        <v>2017051106</v>
      </c>
      <c r="D8" s="4" t="s">
        <v>18</v>
      </c>
      <c r="E8" s="4" t="s">
        <v>544</v>
      </c>
      <c r="F8" s="4" t="s">
        <v>545</v>
      </c>
      <c r="G8" s="45">
        <v>1</v>
      </c>
    </row>
    <row r="9" spans="1:15" x14ac:dyDescent="0.25">
      <c r="A9" s="4">
        <v>7</v>
      </c>
      <c r="B9" s="4">
        <v>511</v>
      </c>
      <c r="C9" s="4">
        <v>2017051107</v>
      </c>
      <c r="D9" s="4" t="s">
        <v>19</v>
      </c>
      <c r="E9" s="4" t="s">
        <v>544</v>
      </c>
      <c r="F9" s="4" t="s">
        <v>546</v>
      </c>
      <c r="G9" s="4">
        <v>3</v>
      </c>
    </row>
    <row r="10" spans="1:15" x14ac:dyDescent="0.25">
      <c r="A10" s="4">
        <v>8</v>
      </c>
      <c r="B10" s="4">
        <v>511</v>
      </c>
      <c r="C10" s="4">
        <v>2017051108</v>
      </c>
      <c r="D10" s="4" t="s">
        <v>20</v>
      </c>
      <c r="E10" s="4" t="s">
        <v>544</v>
      </c>
      <c r="F10" s="4" t="s">
        <v>545</v>
      </c>
      <c r="G10" s="45">
        <v>1</v>
      </c>
    </row>
    <row r="11" spans="1:15" x14ac:dyDescent="0.25">
      <c r="A11" s="4">
        <v>9</v>
      </c>
      <c r="B11" s="4">
        <v>511</v>
      </c>
      <c r="C11" s="4">
        <v>2017051109</v>
      </c>
      <c r="D11" s="4" t="s">
        <v>21</v>
      </c>
      <c r="E11" s="4" t="s">
        <v>544</v>
      </c>
      <c r="F11" s="4" t="s">
        <v>545</v>
      </c>
      <c r="G11" s="45">
        <v>1</v>
      </c>
    </row>
    <row r="12" spans="1:15" s="20" customFormat="1" x14ac:dyDescent="0.25">
      <c r="A12" s="4">
        <v>10</v>
      </c>
      <c r="B12" s="4">
        <v>511</v>
      </c>
      <c r="C12" s="4">
        <v>2017051110</v>
      </c>
      <c r="D12" s="4" t="s">
        <v>22</v>
      </c>
      <c r="E12" s="4" t="s">
        <v>544</v>
      </c>
      <c r="F12" s="4" t="s">
        <v>545</v>
      </c>
      <c r="G12" s="45">
        <v>1</v>
      </c>
      <c r="H12" s="21"/>
      <c r="I12" s="21"/>
      <c r="J12" s="21"/>
      <c r="K12" s="21"/>
      <c r="L12" s="21"/>
      <c r="M12" s="21"/>
      <c r="N12" s="21"/>
      <c r="O12" s="21"/>
    </row>
    <row r="13" spans="1:15" s="20" customFormat="1" x14ac:dyDescent="0.25">
      <c r="A13" s="4">
        <v>11</v>
      </c>
      <c r="B13" s="4">
        <v>511</v>
      </c>
      <c r="C13" s="4">
        <v>2017051111</v>
      </c>
      <c r="D13" s="4" t="s">
        <v>23</v>
      </c>
      <c r="E13" s="4" t="s">
        <v>544</v>
      </c>
      <c r="F13" s="4" t="s">
        <v>545</v>
      </c>
      <c r="G13" s="45">
        <v>1</v>
      </c>
      <c r="H13" s="21"/>
      <c r="I13" s="21"/>
      <c r="J13" s="21"/>
      <c r="K13" s="21"/>
      <c r="L13" s="21"/>
      <c r="M13" s="21"/>
      <c r="N13" s="21"/>
      <c r="O13" s="21"/>
    </row>
    <row r="14" spans="1:15" s="20" customFormat="1" x14ac:dyDescent="0.25">
      <c r="A14" s="4">
        <v>12</v>
      </c>
      <c r="B14" s="4">
        <v>511</v>
      </c>
      <c r="C14" s="4">
        <v>2017051112</v>
      </c>
      <c r="D14" s="4" t="s">
        <v>24</v>
      </c>
      <c r="E14" s="4" t="s">
        <v>544</v>
      </c>
      <c r="F14" s="4" t="s">
        <v>545</v>
      </c>
      <c r="G14" s="45">
        <v>1</v>
      </c>
      <c r="H14" s="21"/>
      <c r="I14" s="21"/>
      <c r="J14" s="21"/>
      <c r="K14" s="21"/>
      <c r="L14" s="21"/>
      <c r="M14" s="21"/>
      <c r="N14" s="21"/>
      <c r="O14" s="21"/>
    </row>
    <row r="15" spans="1:15" s="20" customFormat="1" x14ac:dyDescent="0.25">
      <c r="A15" s="4">
        <v>13</v>
      </c>
      <c r="B15" s="4">
        <v>511</v>
      </c>
      <c r="C15" s="4">
        <v>2017051113</v>
      </c>
      <c r="D15" s="4" t="s">
        <v>25</v>
      </c>
      <c r="E15" s="4" t="s">
        <v>544</v>
      </c>
      <c r="F15" s="4" t="s">
        <v>545</v>
      </c>
      <c r="G15" s="45">
        <v>1</v>
      </c>
      <c r="H15" s="21"/>
      <c r="I15" s="21"/>
      <c r="J15" s="21"/>
      <c r="K15" s="21"/>
      <c r="L15" s="21"/>
      <c r="M15" s="21"/>
      <c r="N15" s="21"/>
      <c r="O15" s="21"/>
    </row>
    <row r="16" spans="1:15" s="20" customFormat="1" x14ac:dyDescent="0.25">
      <c r="A16" s="4">
        <v>14</v>
      </c>
      <c r="B16" s="4">
        <v>511</v>
      </c>
      <c r="C16" s="4">
        <v>2017051114</v>
      </c>
      <c r="D16" s="4" t="s">
        <v>26</v>
      </c>
      <c r="E16" s="4" t="s">
        <v>544</v>
      </c>
      <c r="F16" s="4" t="s">
        <v>545</v>
      </c>
      <c r="G16" s="45">
        <v>1</v>
      </c>
      <c r="H16" s="21"/>
      <c r="I16" s="21"/>
      <c r="J16" s="21"/>
      <c r="K16" s="21"/>
      <c r="L16" s="21"/>
      <c r="M16" s="21"/>
      <c r="N16" s="21"/>
      <c r="O16" s="21"/>
    </row>
    <row r="17" spans="1:9" x14ac:dyDescent="0.25">
      <c r="A17" s="4">
        <v>15</v>
      </c>
      <c r="B17" s="4">
        <v>511</v>
      </c>
      <c r="C17" s="4">
        <v>2017051115</v>
      </c>
      <c r="D17" s="4" t="s">
        <v>27</v>
      </c>
      <c r="E17" s="4" t="s">
        <v>544</v>
      </c>
      <c r="F17" s="4" t="s">
        <v>545</v>
      </c>
      <c r="G17" s="45">
        <v>1</v>
      </c>
      <c r="H17" s="21"/>
      <c r="I17" s="21"/>
    </row>
    <row r="18" spans="1:9" x14ac:dyDescent="0.25">
      <c r="A18" s="4">
        <v>16</v>
      </c>
      <c r="B18" s="4">
        <v>511</v>
      </c>
      <c r="C18" s="4">
        <v>2017051116</v>
      </c>
      <c r="D18" s="4" t="s">
        <v>28</v>
      </c>
      <c r="E18" s="4" t="s">
        <v>544</v>
      </c>
      <c r="F18" s="4" t="s">
        <v>545</v>
      </c>
      <c r="G18" s="45">
        <v>1</v>
      </c>
      <c r="H18" s="21"/>
      <c r="I18" s="21"/>
    </row>
    <row r="19" spans="1:9" x14ac:dyDescent="0.25">
      <c r="A19" s="4">
        <v>17</v>
      </c>
      <c r="B19" s="4">
        <v>511</v>
      </c>
      <c r="C19" s="4">
        <v>2017051117</v>
      </c>
      <c r="D19" s="4" t="s">
        <v>29</v>
      </c>
      <c r="E19" s="4" t="s">
        <v>544</v>
      </c>
      <c r="F19" s="4" t="s">
        <v>545</v>
      </c>
      <c r="G19" s="45">
        <v>1</v>
      </c>
      <c r="H19" s="21"/>
      <c r="I19" s="21"/>
    </row>
    <row r="20" spans="1:9" x14ac:dyDescent="0.25">
      <c r="A20" s="4">
        <v>18</v>
      </c>
      <c r="B20" s="4">
        <v>511</v>
      </c>
      <c r="C20" s="4">
        <v>2017051118</v>
      </c>
      <c r="D20" s="4" t="s">
        <v>30</v>
      </c>
      <c r="E20" s="4" t="s">
        <v>544</v>
      </c>
      <c r="F20" s="4" t="s">
        <v>545</v>
      </c>
      <c r="G20" s="45">
        <v>1</v>
      </c>
      <c r="H20" s="21"/>
      <c r="I20" s="21"/>
    </row>
    <row r="21" spans="1:9" x14ac:dyDescent="0.25">
      <c r="A21" s="4">
        <v>19</v>
      </c>
      <c r="B21" s="4">
        <v>511</v>
      </c>
      <c r="C21" s="4">
        <v>2017051119</v>
      </c>
      <c r="D21" s="4" t="s">
        <v>31</v>
      </c>
      <c r="E21" s="4" t="s">
        <v>544</v>
      </c>
      <c r="F21" s="4" t="s">
        <v>545</v>
      </c>
      <c r="G21" s="45">
        <v>1</v>
      </c>
      <c r="H21" s="21"/>
      <c r="I21" s="21"/>
    </row>
    <row r="22" spans="1:9" x14ac:dyDescent="0.25">
      <c r="A22" s="4">
        <v>20</v>
      </c>
      <c r="B22" s="4">
        <v>511</v>
      </c>
      <c r="C22" s="4">
        <v>2017051120</v>
      </c>
      <c r="D22" s="4" t="s">
        <v>32</v>
      </c>
      <c r="E22" s="4" t="s">
        <v>544</v>
      </c>
      <c r="F22" s="4" t="s">
        <v>545</v>
      </c>
      <c r="G22" s="45">
        <v>1</v>
      </c>
      <c r="H22" s="21"/>
      <c r="I22" s="21"/>
    </row>
    <row r="23" spans="1:9" x14ac:dyDescent="0.25">
      <c r="A23" s="4">
        <v>21</v>
      </c>
      <c r="B23" s="4">
        <v>511</v>
      </c>
      <c r="C23" s="4">
        <v>2017051121</v>
      </c>
      <c r="D23" s="4" t="s">
        <v>33</v>
      </c>
      <c r="E23" s="4" t="s">
        <v>544</v>
      </c>
      <c r="F23" s="4" t="s">
        <v>545</v>
      </c>
      <c r="G23" s="45">
        <v>1</v>
      </c>
    </row>
    <row r="24" spans="1:9" x14ac:dyDescent="0.25">
      <c r="A24" s="4">
        <v>22</v>
      </c>
      <c r="B24" s="4">
        <v>511</v>
      </c>
      <c r="C24" s="4">
        <v>2017051122</v>
      </c>
      <c r="D24" s="4" t="s">
        <v>34</v>
      </c>
      <c r="E24" s="4" t="s">
        <v>544</v>
      </c>
      <c r="F24" s="4" t="s">
        <v>545</v>
      </c>
      <c r="G24" s="45">
        <v>1</v>
      </c>
    </row>
    <row r="25" spans="1:9" x14ac:dyDescent="0.25">
      <c r="A25" s="4">
        <v>23</v>
      </c>
      <c r="B25" s="4">
        <v>511</v>
      </c>
      <c r="C25" s="4">
        <v>2017051123</v>
      </c>
      <c r="D25" s="4" t="s">
        <v>35</v>
      </c>
      <c r="E25" s="4" t="s">
        <v>544</v>
      </c>
      <c r="F25" s="4" t="s">
        <v>545</v>
      </c>
      <c r="G25" s="45">
        <v>1</v>
      </c>
    </row>
    <row r="26" spans="1:9" x14ac:dyDescent="0.25">
      <c r="A26" s="4">
        <v>24</v>
      </c>
      <c r="B26" s="4">
        <v>511</v>
      </c>
      <c r="C26" s="4">
        <v>2017051124</v>
      </c>
      <c r="D26" s="4" t="s">
        <v>36</v>
      </c>
      <c r="E26" s="4" t="s">
        <v>544</v>
      </c>
      <c r="F26" s="4" t="s">
        <v>547</v>
      </c>
      <c r="G26" s="4">
        <v>2</v>
      </c>
    </row>
    <row r="27" spans="1:9" x14ac:dyDescent="0.25">
      <c r="A27" s="4">
        <v>25</v>
      </c>
      <c r="B27" s="4">
        <v>511</v>
      </c>
      <c r="C27" s="4">
        <v>2017051125</v>
      </c>
      <c r="D27" s="4" t="s">
        <v>37</v>
      </c>
      <c r="E27" s="4" t="s">
        <v>544</v>
      </c>
      <c r="F27" s="4" t="s">
        <v>545</v>
      </c>
      <c r="G27" s="45">
        <v>1</v>
      </c>
    </row>
    <row r="28" spans="1:9" x14ac:dyDescent="0.25">
      <c r="A28" s="4">
        <v>26</v>
      </c>
      <c r="B28" s="4">
        <v>511</v>
      </c>
      <c r="C28" s="4">
        <v>2017051126</v>
      </c>
      <c r="D28" s="4" t="s">
        <v>38</v>
      </c>
      <c r="E28" s="4" t="s">
        <v>544</v>
      </c>
      <c r="F28" s="4" t="s">
        <v>545</v>
      </c>
      <c r="G28" s="45">
        <v>1</v>
      </c>
    </row>
    <row r="29" spans="1:9" x14ac:dyDescent="0.25">
      <c r="A29" s="4">
        <v>27</v>
      </c>
      <c r="B29" s="4">
        <v>511</v>
      </c>
      <c r="C29" s="4">
        <v>2017051127</v>
      </c>
      <c r="D29" s="4" t="s">
        <v>39</v>
      </c>
      <c r="E29" s="4" t="s">
        <v>544</v>
      </c>
      <c r="F29" s="4" t="s">
        <v>545</v>
      </c>
      <c r="G29" s="45">
        <v>1</v>
      </c>
    </row>
    <row r="30" spans="1:9" x14ac:dyDescent="0.25">
      <c r="A30" s="4">
        <v>28</v>
      </c>
      <c r="B30" s="4">
        <v>511</v>
      </c>
      <c r="C30" s="4">
        <v>2017051128</v>
      </c>
      <c r="D30" s="4" t="s">
        <v>40</v>
      </c>
      <c r="E30" s="4" t="s">
        <v>544</v>
      </c>
      <c r="F30" s="4" t="s">
        <v>545</v>
      </c>
      <c r="G30" s="45">
        <v>1</v>
      </c>
    </row>
    <row r="31" spans="1:9" x14ac:dyDescent="0.25">
      <c r="A31" s="4">
        <v>29</v>
      </c>
      <c r="B31" s="4">
        <v>511</v>
      </c>
      <c r="C31" s="4">
        <v>2017051129</v>
      </c>
      <c r="D31" s="4" t="s">
        <v>41</v>
      </c>
      <c r="E31" s="4" t="s">
        <v>544</v>
      </c>
      <c r="F31" s="4" t="s">
        <v>545</v>
      </c>
      <c r="G31" s="45">
        <v>1</v>
      </c>
    </row>
    <row r="32" spans="1:9" x14ac:dyDescent="0.25">
      <c r="A32" s="4">
        <v>30</v>
      </c>
      <c r="B32" s="4">
        <v>511</v>
      </c>
      <c r="C32" s="4">
        <v>2017051130</v>
      </c>
      <c r="D32" s="4" t="s">
        <v>42</v>
      </c>
      <c r="E32" s="4" t="s">
        <v>544</v>
      </c>
      <c r="F32" s="4" t="s">
        <v>545</v>
      </c>
      <c r="G32" s="45">
        <v>1</v>
      </c>
    </row>
    <row r="33" spans="1:7" x14ac:dyDescent="0.25">
      <c r="A33" s="4">
        <v>31</v>
      </c>
      <c r="B33" s="4">
        <v>511</v>
      </c>
      <c r="C33" s="4">
        <v>2017051131</v>
      </c>
      <c r="D33" s="4" t="s">
        <v>43</v>
      </c>
      <c r="E33" s="4" t="s">
        <v>544</v>
      </c>
      <c r="F33" s="4" t="s">
        <v>545</v>
      </c>
      <c r="G33" s="45">
        <v>1</v>
      </c>
    </row>
    <row r="34" spans="1:7" x14ac:dyDescent="0.25">
      <c r="A34" s="4">
        <v>32</v>
      </c>
      <c r="B34" s="4">
        <v>511</v>
      </c>
      <c r="C34" s="4">
        <v>2017051132</v>
      </c>
      <c r="D34" s="4" t="s">
        <v>44</v>
      </c>
      <c r="E34" s="4" t="s">
        <v>544</v>
      </c>
      <c r="F34" s="4" t="s">
        <v>545</v>
      </c>
      <c r="G34" s="45">
        <v>1</v>
      </c>
    </row>
    <row r="35" spans="1:7" x14ac:dyDescent="0.25">
      <c r="A35" s="4">
        <v>33</v>
      </c>
      <c r="B35" s="4">
        <v>511</v>
      </c>
      <c r="C35" s="4">
        <v>2017051133</v>
      </c>
      <c r="D35" s="4" t="s">
        <v>45</v>
      </c>
      <c r="E35" s="4" t="s">
        <v>544</v>
      </c>
      <c r="F35" s="4" t="s">
        <v>545</v>
      </c>
      <c r="G35" s="45">
        <v>1</v>
      </c>
    </row>
    <row r="36" spans="1:7" x14ac:dyDescent="0.25">
      <c r="A36" s="4">
        <v>34</v>
      </c>
      <c r="B36" s="4">
        <v>511</v>
      </c>
      <c r="C36" s="4">
        <v>2017051134</v>
      </c>
      <c r="D36" s="4" t="s">
        <v>46</v>
      </c>
      <c r="E36" s="4" t="s">
        <v>544</v>
      </c>
      <c r="F36" s="4" t="s">
        <v>545</v>
      </c>
      <c r="G36" s="45">
        <v>1</v>
      </c>
    </row>
    <row r="37" spans="1:7" x14ac:dyDescent="0.25">
      <c r="A37" s="4">
        <v>35</v>
      </c>
      <c r="B37" s="4">
        <v>511</v>
      </c>
      <c r="C37" s="4">
        <v>2017051135</v>
      </c>
      <c r="D37" s="4" t="s">
        <v>47</v>
      </c>
      <c r="E37" s="4" t="s">
        <v>544</v>
      </c>
      <c r="F37" s="4" t="s">
        <v>545</v>
      </c>
      <c r="G37" s="45">
        <v>1</v>
      </c>
    </row>
    <row r="38" spans="1:7" x14ac:dyDescent="0.25">
      <c r="A38" s="4">
        <v>36</v>
      </c>
      <c r="B38" s="4">
        <v>511</v>
      </c>
      <c r="C38" s="4">
        <v>2017071712</v>
      </c>
      <c r="D38" s="4" t="s">
        <v>48</v>
      </c>
      <c r="E38" s="4" t="s">
        <v>544</v>
      </c>
      <c r="F38" s="4" t="s">
        <v>547</v>
      </c>
      <c r="G38" s="4">
        <v>2</v>
      </c>
    </row>
    <row r="39" spans="1:7" x14ac:dyDescent="0.25">
      <c r="A39" s="4">
        <v>37</v>
      </c>
      <c r="B39" s="4">
        <v>511</v>
      </c>
      <c r="C39" s="4">
        <v>2016051130</v>
      </c>
      <c r="D39" s="4" t="s">
        <v>49</v>
      </c>
      <c r="E39" s="4" t="s">
        <v>544</v>
      </c>
      <c r="F39" s="4" t="s">
        <v>545</v>
      </c>
      <c r="G39" s="45">
        <v>1</v>
      </c>
    </row>
    <row r="40" spans="1:7" x14ac:dyDescent="0.25">
      <c r="A40" s="5">
        <v>38</v>
      </c>
      <c r="B40" s="5">
        <v>512</v>
      </c>
      <c r="C40" s="5">
        <v>2017051201</v>
      </c>
      <c r="D40" s="6" t="s">
        <v>50</v>
      </c>
      <c r="E40" s="6" t="s">
        <v>548</v>
      </c>
      <c r="F40" s="6" t="s">
        <v>545</v>
      </c>
      <c r="G40" s="45">
        <v>1</v>
      </c>
    </row>
    <row r="41" spans="1:7" x14ac:dyDescent="0.25">
      <c r="A41" s="5">
        <v>39</v>
      </c>
      <c r="B41" s="5">
        <v>512</v>
      </c>
      <c r="C41" s="5">
        <v>2017051202</v>
      </c>
      <c r="D41" s="6" t="s">
        <v>51</v>
      </c>
      <c r="E41" s="6" t="s">
        <v>548</v>
      </c>
      <c r="F41" s="6" t="s">
        <v>545</v>
      </c>
      <c r="G41" s="45">
        <v>1</v>
      </c>
    </row>
    <row r="42" spans="1:7" x14ac:dyDescent="0.25">
      <c r="A42" s="5">
        <v>40</v>
      </c>
      <c r="B42" s="5">
        <v>512</v>
      </c>
      <c r="C42" s="5">
        <v>2017051203</v>
      </c>
      <c r="D42" s="6" t="s">
        <v>52</v>
      </c>
      <c r="E42" s="6" t="s">
        <v>548</v>
      </c>
      <c r="F42" s="6" t="s">
        <v>545</v>
      </c>
      <c r="G42" s="45">
        <v>1</v>
      </c>
    </row>
    <row r="43" spans="1:7" x14ac:dyDescent="0.25">
      <c r="A43" s="5">
        <v>41</v>
      </c>
      <c r="B43" s="5">
        <v>512</v>
      </c>
      <c r="C43" s="5">
        <v>2017051204</v>
      </c>
      <c r="D43" s="6" t="s">
        <v>53</v>
      </c>
      <c r="E43" s="6" t="s">
        <v>544</v>
      </c>
      <c r="F43" s="6" t="s">
        <v>545</v>
      </c>
      <c r="G43" s="45">
        <v>1</v>
      </c>
    </row>
    <row r="44" spans="1:7" x14ac:dyDescent="0.25">
      <c r="A44" s="5">
        <v>42</v>
      </c>
      <c r="B44" s="5">
        <v>512</v>
      </c>
      <c r="C44" s="5">
        <v>2017051205</v>
      </c>
      <c r="D44" s="6" t="s">
        <v>54</v>
      </c>
      <c r="E44" s="6" t="s">
        <v>548</v>
      </c>
      <c r="F44" s="6" t="s">
        <v>545</v>
      </c>
      <c r="G44" s="45">
        <v>1</v>
      </c>
    </row>
    <row r="45" spans="1:7" x14ac:dyDescent="0.25">
      <c r="A45" s="7">
        <v>43</v>
      </c>
      <c r="B45" s="7">
        <v>512</v>
      </c>
      <c r="C45" s="7">
        <v>2017051206</v>
      </c>
      <c r="D45" s="8" t="s">
        <v>55</v>
      </c>
      <c r="E45" s="22" t="s">
        <v>544</v>
      </c>
      <c r="F45" s="22" t="s">
        <v>545</v>
      </c>
      <c r="G45" s="45">
        <v>1</v>
      </c>
    </row>
    <row r="46" spans="1:7" x14ac:dyDescent="0.25">
      <c r="A46" s="7">
        <v>44</v>
      </c>
      <c r="B46" s="7">
        <v>512</v>
      </c>
      <c r="C46" s="7">
        <v>2017051207</v>
      </c>
      <c r="D46" s="8" t="s">
        <v>56</v>
      </c>
      <c r="E46" s="22" t="s">
        <v>544</v>
      </c>
      <c r="F46" s="22" t="s">
        <v>545</v>
      </c>
      <c r="G46" s="45">
        <v>1</v>
      </c>
    </row>
    <row r="47" spans="1:7" x14ac:dyDescent="0.25">
      <c r="A47" s="5">
        <v>45</v>
      </c>
      <c r="B47" s="5">
        <v>512</v>
      </c>
      <c r="C47" s="5">
        <v>2017051208</v>
      </c>
      <c r="D47" s="6" t="s">
        <v>57</v>
      </c>
      <c r="E47" s="6" t="s">
        <v>548</v>
      </c>
      <c r="F47" s="6" t="s">
        <v>545</v>
      </c>
      <c r="G47" s="45">
        <v>1</v>
      </c>
    </row>
    <row r="48" spans="1:7" x14ac:dyDescent="0.25">
      <c r="A48" s="5">
        <v>46</v>
      </c>
      <c r="B48" s="5">
        <v>512</v>
      </c>
      <c r="C48" s="5">
        <v>2017051209</v>
      </c>
      <c r="D48" s="6" t="s">
        <v>58</v>
      </c>
      <c r="E48" s="6" t="s">
        <v>548</v>
      </c>
      <c r="F48" s="6" t="s">
        <v>545</v>
      </c>
      <c r="G48" s="45">
        <v>1</v>
      </c>
    </row>
    <row r="49" spans="1:7" x14ac:dyDescent="0.25">
      <c r="A49" s="7">
        <v>47</v>
      </c>
      <c r="B49" s="7">
        <v>512</v>
      </c>
      <c r="C49" s="7">
        <v>2017051210</v>
      </c>
      <c r="D49" s="23" t="s">
        <v>59</v>
      </c>
      <c r="E49" s="22" t="s">
        <v>544</v>
      </c>
      <c r="F49" s="22" t="s">
        <v>546</v>
      </c>
      <c r="G49" s="7">
        <v>3</v>
      </c>
    </row>
    <row r="50" spans="1:7" x14ac:dyDescent="0.25">
      <c r="A50" s="5">
        <v>48</v>
      </c>
      <c r="B50" s="5">
        <v>512</v>
      </c>
      <c r="C50" s="5">
        <v>2017051211</v>
      </c>
      <c r="D50" s="6" t="s">
        <v>60</v>
      </c>
      <c r="E50" s="6" t="s">
        <v>548</v>
      </c>
      <c r="F50" s="6" t="s">
        <v>545</v>
      </c>
      <c r="G50" s="45">
        <v>1</v>
      </c>
    </row>
    <row r="51" spans="1:7" x14ac:dyDescent="0.25">
      <c r="A51" s="7">
        <v>49</v>
      </c>
      <c r="B51" s="7">
        <v>512</v>
      </c>
      <c r="C51" s="7">
        <v>2017051212</v>
      </c>
      <c r="D51" s="8" t="s">
        <v>61</v>
      </c>
      <c r="E51" s="22" t="s">
        <v>544</v>
      </c>
      <c r="F51" s="22" t="s">
        <v>545</v>
      </c>
      <c r="G51" s="45">
        <v>1</v>
      </c>
    </row>
    <row r="52" spans="1:7" x14ac:dyDescent="0.25">
      <c r="A52" s="5">
        <v>50</v>
      </c>
      <c r="B52" s="5">
        <v>512</v>
      </c>
      <c r="C52" s="5">
        <v>2017051213</v>
      </c>
      <c r="D52" s="6" t="s">
        <v>62</v>
      </c>
      <c r="E52" s="6" t="s">
        <v>548</v>
      </c>
      <c r="F52" s="6" t="s">
        <v>545</v>
      </c>
      <c r="G52" s="45">
        <v>1</v>
      </c>
    </row>
    <row r="53" spans="1:7" x14ac:dyDescent="0.25">
      <c r="A53" s="7">
        <v>51</v>
      </c>
      <c r="B53" s="7">
        <v>512</v>
      </c>
      <c r="C53" s="7">
        <v>2017051214</v>
      </c>
      <c r="D53" s="8" t="s">
        <v>63</v>
      </c>
      <c r="E53" s="22" t="s">
        <v>544</v>
      </c>
      <c r="F53" s="22" t="s">
        <v>545</v>
      </c>
      <c r="G53" s="45">
        <v>1</v>
      </c>
    </row>
    <row r="54" spans="1:7" x14ac:dyDescent="0.25">
      <c r="A54" s="5">
        <v>52</v>
      </c>
      <c r="B54" s="5">
        <v>512</v>
      </c>
      <c r="C54" s="5">
        <v>2017051216</v>
      </c>
      <c r="D54" s="6" t="s">
        <v>64</v>
      </c>
      <c r="E54" s="6" t="s">
        <v>544</v>
      </c>
      <c r="F54" s="6" t="s">
        <v>545</v>
      </c>
      <c r="G54" s="45">
        <v>1</v>
      </c>
    </row>
    <row r="55" spans="1:7" x14ac:dyDescent="0.25">
      <c r="A55" s="5">
        <v>53</v>
      </c>
      <c r="B55" s="5">
        <v>512</v>
      </c>
      <c r="C55" s="5">
        <v>2017051217</v>
      </c>
      <c r="D55" s="6" t="s">
        <v>65</v>
      </c>
      <c r="E55" s="6" t="s">
        <v>548</v>
      </c>
      <c r="F55" s="6" t="s">
        <v>545</v>
      </c>
      <c r="G55" s="45">
        <v>1</v>
      </c>
    </row>
    <row r="56" spans="1:7" x14ac:dyDescent="0.25">
      <c r="A56" s="5">
        <v>54</v>
      </c>
      <c r="B56" s="5">
        <v>512</v>
      </c>
      <c r="C56" s="5">
        <v>2017051218</v>
      </c>
      <c r="D56" s="6" t="s">
        <v>66</v>
      </c>
      <c r="E56" s="6" t="s">
        <v>544</v>
      </c>
      <c r="F56" s="6" t="s">
        <v>545</v>
      </c>
      <c r="G56" s="45">
        <v>1</v>
      </c>
    </row>
    <row r="57" spans="1:7" x14ac:dyDescent="0.25">
      <c r="A57" s="5">
        <v>55</v>
      </c>
      <c r="B57" s="5">
        <v>512</v>
      </c>
      <c r="C57" s="5">
        <v>2017051219</v>
      </c>
      <c r="D57" s="6" t="s">
        <v>67</v>
      </c>
      <c r="E57" s="6" t="s">
        <v>544</v>
      </c>
      <c r="F57" s="6" t="s">
        <v>545</v>
      </c>
      <c r="G57" s="45">
        <v>1</v>
      </c>
    </row>
    <row r="58" spans="1:7" ht="14.4" customHeight="1" x14ac:dyDescent="0.25">
      <c r="A58" s="7">
        <v>56</v>
      </c>
      <c r="B58" s="7">
        <v>512</v>
      </c>
      <c r="C58" s="7">
        <v>2017051220</v>
      </c>
      <c r="D58" s="8" t="s">
        <v>68</v>
      </c>
      <c r="E58" s="22" t="s">
        <v>544</v>
      </c>
      <c r="F58" s="22" t="s">
        <v>545</v>
      </c>
      <c r="G58" s="45">
        <v>1</v>
      </c>
    </row>
    <row r="59" spans="1:7" ht="14.4" customHeight="1" x14ac:dyDescent="0.25">
      <c r="A59" s="5">
        <v>57</v>
      </c>
      <c r="B59" s="5">
        <v>512</v>
      </c>
      <c r="C59" s="5">
        <v>2017051221</v>
      </c>
      <c r="D59" s="6" t="s">
        <v>69</v>
      </c>
      <c r="E59" s="6" t="s">
        <v>548</v>
      </c>
      <c r="F59" s="6" t="s">
        <v>545</v>
      </c>
      <c r="G59" s="45">
        <v>1</v>
      </c>
    </row>
    <row r="60" spans="1:7" x14ac:dyDescent="0.25">
      <c r="A60" s="7">
        <v>58</v>
      </c>
      <c r="B60" s="7">
        <v>512</v>
      </c>
      <c r="C60" s="7">
        <v>2017051222</v>
      </c>
      <c r="D60" s="8" t="s">
        <v>70</v>
      </c>
      <c r="E60" s="22" t="s">
        <v>544</v>
      </c>
      <c r="F60" s="22" t="s">
        <v>546</v>
      </c>
      <c r="G60" s="7">
        <v>3</v>
      </c>
    </row>
    <row r="61" spans="1:7" x14ac:dyDescent="0.25">
      <c r="A61" s="7">
        <v>59</v>
      </c>
      <c r="B61" s="7">
        <v>512</v>
      </c>
      <c r="C61" s="7">
        <v>2017051223</v>
      </c>
      <c r="D61" s="8" t="s">
        <v>71</v>
      </c>
      <c r="E61" s="22" t="s">
        <v>544</v>
      </c>
      <c r="F61" s="22" t="s">
        <v>545</v>
      </c>
      <c r="G61" s="45">
        <v>1</v>
      </c>
    </row>
    <row r="62" spans="1:7" x14ac:dyDescent="0.25">
      <c r="A62" s="5">
        <v>60</v>
      </c>
      <c r="B62" s="5">
        <v>512</v>
      </c>
      <c r="C62" s="5">
        <v>2017051224</v>
      </c>
      <c r="D62" s="6" t="s">
        <v>72</v>
      </c>
      <c r="E62" s="6" t="s">
        <v>548</v>
      </c>
      <c r="F62" s="6" t="s">
        <v>545</v>
      </c>
      <c r="G62" s="45">
        <v>1</v>
      </c>
    </row>
    <row r="63" spans="1:7" x14ac:dyDescent="0.25">
      <c r="A63" s="5">
        <v>61</v>
      </c>
      <c r="B63" s="5">
        <v>512</v>
      </c>
      <c r="C63" s="5">
        <v>2017051225</v>
      </c>
      <c r="D63" s="6" t="s">
        <v>73</v>
      </c>
      <c r="E63" s="24" t="s">
        <v>544</v>
      </c>
      <c r="F63" s="24" t="s">
        <v>545</v>
      </c>
      <c r="G63" s="45">
        <v>1</v>
      </c>
    </row>
    <row r="64" spans="1:7" x14ac:dyDescent="0.25">
      <c r="A64" s="5">
        <v>62</v>
      </c>
      <c r="B64" s="5">
        <v>512</v>
      </c>
      <c r="C64" s="5">
        <v>2017051226</v>
      </c>
      <c r="D64" s="6" t="s">
        <v>74</v>
      </c>
      <c r="E64" s="6" t="s">
        <v>548</v>
      </c>
      <c r="F64" s="6" t="s">
        <v>545</v>
      </c>
      <c r="G64" s="45">
        <v>1</v>
      </c>
    </row>
    <row r="65" spans="1:7" x14ac:dyDescent="0.25">
      <c r="A65" s="5">
        <v>63</v>
      </c>
      <c r="B65" s="5">
        <v>512</v>
      </c>
      <c r="C65" s="5">
        <v>2017051227</v>
      </c>
      <c r="D65" s="6" t="s">
        <v>75</v>
      </c>
      <c r="E65" s="6" t="s">
        <v>548</v>
      </c>
      <c r="F65" s="6" t="s">
        <v>545</v>
      </c>
      <c r="G65" s="45">
        <v>1</v>
      </c>
    </row>
    <row r="66" spans="1:7" x14ac:dyDescent="0.25">
      <c r="A66" s="5">
        <v>64</v>
      </c>
      <c r="B66" s="5">
        <v>512</v>
      </c>
      <c r="C66" s="5">
        <v>2017051228</v>
      </c>
      <c r="D66" s="6" t="s">
        <v>76</v>
      </c>
      <c r="E66" s="6" t="s">
        <v>544</v>
      </c>
      <c r="F66" s="6" t="s">
        <v>545</v>
      </c>
      <c r="G66" s="45">
        <v>1</v>
      </c>
    </row>
    <row r="67" spans="1:7" x14ac:dyDescent="0.25">
      <c r="A67" s="5">
        <v>65</v>
      </c>
      <c r="B67" s="5">
        <v>512</v>
      </c>
      <c r="C67" s="5">
        <v>2017051229</v>
      </c>
      <c r="D67" s="6" t="s">
        <v>77</v>
      </c>
      <c r="E67" s="6" t="s">
        <v>548</v>
      </c>
      <c r="F67" s="6" t="s">
        <v>545</v>
      </c>
      <c r="G67" s="45">
        <v>1</v>
      </c>
    </row>
    <row r="68" spans="1:7" x14ac:dyDescent="0.25">
      <c r="A68" s="5">
        <v>66</v>
      </c>
      <c r="B68" s="5">
        <v>512</v>
      </c>
      <c r="C68" s="5">
        <v>2017051230</v>
      </c>
      <c r="D68" s="6" t="s">
        <v>78</v>
      </c>
      <c r="E68" s="6" t="s">
        <v>548</v>
      </c>
      <c r="F68" s="6" t="s">
        <v>545</v>
      </c>
      <c r="G68" s="45">
        <v>1</v>
      </c>
    </row>
    <row r="69" spans="1:7" x14ac:dyDescent="0.25">
      <c r="A69" s="7">
        <v>67</v>
      </c>
      <c r="B69" s="7">
        <v>512</v>
      </c>
      <c r="C69" s="7">
        <v>2017051231</v>
      </c>
      <c r="D69" s="8" t="s">
        <v>79</v>
      </c>
      <c r="E69" s="22" t="s">
        <v>544</v>
      </c>
      <c r="F69" s="22" t="s">
        <v>545</v>
      </c>
      <c r="G69" s="45">
        <v>1</v>
      </c>
    </row>
    <row r="70" spans="1:7" x14ac:dyDescent="0.25">
      <c r="A70" s="5">
        <v>68</v>
      </c>
      <c r="B70" s="5">
        <v>512</v>
      </c>
      <c r="C70" s="5">
        <v>2017051233</v>
      </c>
      <c r="D70" s="6" t="s">
        <v>80</v>
      </c>
      <c r="E70" s="6" t="s">
        <v>548</v>
      </c>
      <c r="F70" s="6" t="s">
        <v>545</v>
      </c>
      <c r="G70" s="45">
        <v>1</v>
      </c>
    </row>
    <row r="71" spans="1:7" x14ac:dyDescent="0.25">
      <c r="A71" s="5">
        <v>69</v>
      </c>
      <c r="B71" s="5">
        <v>512</v>
      </c>
      <c r="C71" s="5">
        <v>2017051234</v>
      </c>
      <c r="D71" s="6" t="s">
        <v>81</v>
      </c>
      <c r="E71" s="6" t="s">
        <v>548</v>
      </c>
      <c r="F71" s="6" t="s">
        <v>545</v>
      </c>
      <c r="G71" s="45">
        <v>1</v>
      </c>
    </row>
    <row r="72" spans="1:7" x14ac:dyDescent="0.25">
      <c r="A72" s="7">
        <v>70</v>
      </c>
      <c r="B72" s="7">
        <v>512</v>
      </c>
      <c r="C72" s="7">
        <v>2017051235</v>
      </c>
      <c r="D72" s="8" t="s">
        <v>82</v>
      </c>
      <c r="E72" s="22" t="s">
        <v>544</v>
      </c>
      <c r="F72" s="22" t="s">
        <v>545</v>
      </c>
      <c r="G72" s="45">
        <v>1</v>
      </c>
    </row>
    <row r="73" spans="1:7" x14ac:dyDescent="0.25">
      <c r="A73" s="5">
        <v>71</v>
      </c>
      <c r="B73" s="5">
        <v>512</v>
      </c>
      <c r="C73" s="5">
        <v>2017011426</v>
      </c>
      <c r="D73" s="6" t="s">
        <v>83</v>
      </c>
      <c r="E73" s="22" t="s">
        <v>544</v>
      </c>
      <c r="F73" s="22" t="s">
        <v>545</v>
      </c>
      <c r="G73" s="45">
        <v>1</v>
      </c>
    </row>
    <row r="74" spans="1:7" x14ac:dyDescent="0.25">
      <c r="A74" s="5">
        <v>72</v>
      </c>
      <c r="B74" s="5">
        <v>512</v>
      </c>
      <c r="C74" s="5">
        <v>2017101101</v>
      </c>
      <c r="D74" s="6" t="s">
        <v>84</v>
      </c>
      <c r="E74" s="22" t="s">
        <v>544</v>
      </c>
      <c r="F74" s="22" t="s">
        <v>545</v>
      </c>
      <c r="G74" s="45">
        <v>1</v>
      </c>
    </row>
    <row r="75" spans="1:7" x14ac:dyDescent="0.25">
      <c r="A75" s="25">
        <v>73</v>
      </c>
      <c r="B75" s="25">
        <v>513</v>
      </c>
      <c r="C75" s="25">
        <v>2017051301</v>
      </c>
      <c r="D75" s="4" t="s">
        <v>85</v>
      </c>
      <c r="E75" s="25"/>
      <c r="F75" s="25"/>
      <c r="G75" s="25"/>
    </row>
    <row r="76" spans="1:7" x14ac:dyDescent="0.25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</row>
    <row r="77" spans="1:7" x14ac:dyDescent="0.25">
      <c r="A77" s="25">
        <v>75</v>
      </c>
      <c r="B77" s="25">
        <v>513</v>
      </c>
      <c r="C77" s="25">
        <v>2017051303</v>
      </c>
      <c r="D77" s="4" t="s">
        <v>87</v>
      </c>
      <c r="E77" s="25"/>
      <c r="F77" s="25"/>
      <c r="G77" s="25"/>
    </row>
    <row r="78" spans="1:7" ht="14.4" customHeight="1" x14ac:dyDescent="0.25">
      <c r="A78" s="25">
        <v>76</v>
      </c>
      <c r="B78" s="25">
        <v>513</v>
      </c>
      <c r="C78" s="25">
        <v>2017051304</v>
      </c>
      <c r="D78" s="4" t="s">
        <v>88</v>
      </c>
      <c r="E78" s="25"/>
      <c r="F78" s="25"/>
      <c r="G78" s="25"/>
    </row>
    <row r="79" spans="1:7" ht="14.4" customHeight="1" x14ac:dyDescent="0.25">
      <c r="A79" s="25">
        <v>77</v>
      </c>
      <c r="B79" s="25">
        <v>513</v>
      </c>
      <c r="C79" s="25">
        <v>2017051305</v>
      </c>
      <c r="D79" s="4" t="s">
        <v>89</v>
      </c>
      <c r="E79" s="25"/>
      <c r="F79" s="25"/>
      <c r="G79" s="25"/>
    </row>
    <row r="80" spans="1:7" x14ac:dyDescent="0.25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</row>
    <row r="81" spans="1:7" x14ac:dyDescent="0.25">
      <c r="A81" s="25">
        <v>79</v>
      </c>
      <c r="B81" s="25">
        <v>513</v>
      </c>
      <c r="C81" s="25">
        <v>2017051307</v>
      </c>
      <c r="D81" s="4" t="s">
        <v>91</v>
      </c>
      <c r="E81" s="25"/>
      <c r="F81" s="25"/>
      <c r="G81" s="25"/>
    </row>
    <row r="82" spans="1:7" x14ac:dyDescent="0.25">
      <c r="A82" s="25">
        <v>80</v>
      </c>
      <c r="B82" s="25">
        <v>513</v>
      </c>
      <c r="C82" s="25">
        <v>2017051308</v>
      </c>
      <c r="D82" s="4" t="s">
        <v>92</v>
      </c>
      <c r="E82" s="25"/>
      <c r="F82" s="25"/>
      <c r="G82" s="25"/>
    </row>
    <row r="83" spans="1:7" x14ac:dyDescent="0.25">
      <c r="A83" s="25">
        <v>81</v>
      </c>
      <c r="B83" s="25">
        <v>513</v>
      </c>
      <c r="C83" s="25">
        <v>2017051909</v>
      </c>
      <c r="D83" s="4" t="s">
        <v>93</v>
      </c>
      <c r="E83" s="25"/>
      <c r="F83" s="25"/>
      <c r="G83" s="25"/>
    </row>
    <row r="84" spans="1:7" ht="14.4" customHeight="1" x14ac:dyDescent="0.25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</row>
    <row r="85" spans="1:7" ht="14.4" customHeight="1" x14ac:dyDescent="0.25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</row>
    <row r="86" spans="1:7" x14ac:dyDescent="0.25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</row>
    <row r="87" spans="1:7" x14ac:dyDescent="0.25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</row>
    <row r="88" spans="1:7" x14ac:dyDescent="0.25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</row>
    <row r="89" spans="1:7" x14ac:dyDescent="0.25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</row>
    <row r="90" spans="1:7" x14ac:dyDescent="0.25">
      <c r="A90" s="25">
        <v>88</v>
      </c>
      <c r="B90" s="25">
        <v>513</v>
      </c>
      <c r="C90" s="25">
        <v>2017051316</v>
      </c>
      <c r="D90" s="4" t="s">
        <v>100</v>
      </c>
      <c r="E90" s="25"/>
      <c r="F90" s="25"/>
      <c r="G90" s="25"/>
    </row>
    <row r="91" spans="1:7" x14ac:dyDescent="0.25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</row>
    <row r="92" spans="1:7" x14ac:dyDescent="0.25">
      <c r="A92" s="25">
        <v>90</v>
      </c>
      <c r="B92" s="25">
        <v>513</v>
      </c>
      <c r="C92" s="25">
        <v>2017051318</v>
      </c>
      <c r="D92" s="4" t="s">
        <v>102</v>
      </c>
      <c r="E92" s="25"/>
      <c r="F92" s="25"/>
      <c r="G92" s="25"/>
    </row>
    <row r="93" spans="1:7" x14ac:dyDescent="0.25">
      <c r="A93" s="25">
        <v>91</v>
      </c>
      <c r="B93" s="25">
        <v>513</v>
      </c>
      <c r="C93" s="25">
        <v>2017051319</v>
      </c>
      <c r="D93" s="4" t="s">
        <v>103</v>
      </c>
      <c r="E93" s="25"/>
      <c r="F93" s="25"/>
      <c r="G93" s="25"/>
    </row>
    <row r="94" spans="1:7" x14ac:dyDescent="0.25">
      <c r="A94" s="25">
        <v>92</v>
      </c>
      <c r="B94" s="25">
        <v>513</v>
      </c>
      <c r="C94" s="25">
        <v>2017051320</v>
      </c>
      <c r="D94" s="4" t="s">
        <v>104</v>
      </c>
      <c r="E94" s="25"/>
      <c r="F94" s="25"/>
      <c r="G94" s="25"/>
    </row>
    <row r="95" spans="1:7" x14ac:dyDescent="0.25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</row>
    <row r="96" spans="1:7" x14ac:dyDescent="0.25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</row>
    <row r="97" spans="1:7" x14ac:dyDescent="0.25">
      <c r="A97" s="25">
        <v>95</v>
      </c>
      <c r="B97" s="25">
        <v>513</v>
      </c>
      <c r="C97" s="25">
        <v>2017051323</v>
      </c>
      <c r="D97" s="4" t="s">
        <v>107</v>
      </c>
      <c r="E97" s="25"/>
      <c r="F97" s="25"/>
      <c r="G97" s="25"/>
    </row>
    <row r="98" spans="1:7" x14ac:dyDescent="0.25">
      <c r="A98" s="25">
        <v>96</v>
      </c>
      <c r="B98" s="25">
        <v>513</v>
      </c>
      <c r="C98" s="25">
        <v>2017051324</v>
      </c>
      <c r="D98" s="4" t="s">
        <v>108</v>
      </c>
      <c r="E98" s="25"/>
      <c r="F98" s="25"/>
      <c r="G98" s="25"/>
    </row>
    <row r="99" spans="1:7" x14ac:dyDescent="0.25">
      <c r="A99" s="25">
        <v>97</v>
      </c>
      <c r="B99" s="25">
        <v>513</v>
      </c>
      <c r="C99" s="25">
        <v>2017051325</v>
      </c>
      <c r="D99" s="4" t="s">
        <v>109</v>
      </c>
      <c r="E99" s="25"/>
      <c r="F99" s="25"/>
      <c r="G99" s="25"/>
    </row>
    <row r="100" spans="1:7" x14ac:dyDescent="0.25">
      <c r="A100" s="25">
        <v>98</v>
      </c>
      <c r="B100" s="25">
        <v>513</v>
      </c>
      <c r="C100" s="25">
        <v>2017051326</v>
      </c>
      <c r="D100" s="4" t="s">
        <v>110</v>
      </c>
      <c r="E100" s="25"/>
      <c r="F100" s="25"/>
      <c r="G100" s="25"/>
    </row>
    <row r="101" spans="1:7" x14ac:dyDescent="0.25">
      <c r="A101" s="25">
        <v>99</v>
      </c>
      <c r="B101" s="25">
        <v>513</v>
      </c>
      <c r="C101" s="25">
        <v>2017051327</v>
      </c>
      <c r="D101" s="4" t="s">
        <v>111</v>
      </c>
      <c r="E101" s="25"/>
      <c r="F101" s="25"/>
      <c r="G101" s="25"/>
    </row>
    <row r="102" spans="1:7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</row>
    <row r="103" spans="1:7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</row>
    <row r="104" spans="1:7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</row>
    <row r="105" spans="1:7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</row>
    <row r="106" spans="1:7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</row>
    <row r="107" spans="1:7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</row>
    <row r="108" spans="1:7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</row>
    <row r="109" spans="1:7" x14ac:dyDescent="0.25">
      <c r="A109" s="25">
        <v>107</v>
      </c>
      <c r="B109" s="25">
        <v>513</v>
      </c>
      <c r="C109" s="25">
        <v>2017101212</v>
      </c>
      <c r="D109" s="11" t="s">
        <v>119</v>
      </c>
      <c r="E109" s="25"/>
      <c r="F109" s="25"/>
      <c r="G109" s="25"/>
    </row>
    <row r="110" spans="1:7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" t="s">
        <v>549</v>
      </c>
      <c r="F110" s="4" t="s">
        <v>545</v>
      </c>
      <c r="G110" s="45">
        <v>1</v>
      </c>
    </row>
    <row r="111" spans="1:7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" t="s">
        <v>549</v>
      </c>
      <c r="F111" s="4" t="s">
        <v>545</v>
      </c>
      <c r="G111" s="45">
        <v>1</v>
      </c>
    </row>
    <row r="112" spans="1:7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" t="s">
        <v>549</v>
      </c>
      <c r="F112" s="4" t="s">
        <v>545</v>
      </c>
      <c r="G112" s="45">
        <v>1</v>
      </c>
    </row>
    <row r="113" spans="1:7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" t="s">
        <v>549</v>
      </c>
      <c r="F113" s="4" t="s">
        <v>545</v>
      </c>
      <c r="G113" s="45">
        <v>1</v>
      </c>
    </row>
    <row r="114" spans="1:7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" t="s">
        <v>549</v>
      </c>
      <c r="F114" s="4" t="s">
        <v>547</v>
      </c>
      <c r="G114" s="4">
        <v>2</v>
      </c>
    </row>
    <row r="115" spans="1:7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" t="s">
        <v>549</v>
      </c>
      <c r="F115" s="4" t="s">
        <v>545</v>
      </c>
      <c r="G115" s="45">
        <v>1</v>
      </c>
    </row>
    <row r="116" spans="1:7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" t="s">
        <v>549</v>
      </c>
      <c r="F116" s="4" t="s">
        <v>545</v>
      </c>
      <c r="G116" s="45">
        <v>1</v>
      </c>
    </row>
    <row r="117" spans="1:7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" t="s">
        <v>549</v>
      </c>
      <c r="F117" s="4" t="s">
        <v>545</v>
      </c>
      <c r="G117" s="45">
        <v>1</v>
      </c>
    </row>
    <row r="118" spans="1:7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" t="s">
        <v>549</v>
      </c>
      <c r="F118" s="4" t="s">
        <v>545</v>
      </c>
      <c r="G118" s="45">
        <v>1</v>
      </c>
    </row>
    <row r="119" spans="1:7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" t="s">
        <v>549</v>
      </c>
      <c r="F119" s="4" t="s">
        <v>545</v>
      </c>
      <c r="G119" s="45">
        <v>1</v>
      </c>
    </row>
    <row r="120" spans="1:7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" t="s">
        <v>549</v>
      </c>
      <c r="F120" s="4" t="s">
        <v>545</v>
      </c>
      <c r="G120" s="45">
        <v>1</v>
      </c>
    </row>
    <row r="121" spans="1:7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" t="s">
        <v>549</v>
      </c>
      <c r="F121" s="4" t="s">
        <v>545</v>
      </c>
      <c r="G121" s="45">
        <v>1</v>
      </c>
    </row>
    <row r="122" spans="1:7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" t="s">
        <v>549</v>
      </c>
      <c r="F122" s="4" t="s">
        <v>545</v>
      </c>
      <c r="G122" s="45">
        <v>1</v>
      </c>
    </row>
    <row r="123" spans="1:7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"/>
      <c r="F123" s="4"/>
      <c r="G123" s="4"/>
    </row>
    <row r="124" spans="1:7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" t="s">
        <v>549</v>
      </c>
      <c r="F124" s="4" t="s">
        <v>545</v>
      </c>
      <c r="G124" s="45">
        <v>1</v>
      </c>
    </row>
    <row r="125" spans="1:7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" t="s">
        <v>549</v>
      </c>
      <c r="F125" s="4" t="s">
        <v>545</v>
      </c>
      <c r="G125" s="45">
        <v>1</v>
      </c>
    </row>
    <row r="126" spans="1:7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" t="s">
        <v>549</v>
      </c>
      <c r="F126" s="4" t="s">
        <v>545</v>
      </c>
      <c r="G126" s="45">
        <v>1</v>
      </c>
    </row>
    <row r="127" spans="1:7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" t="s">
        <v>549</v>
      </c>
      <c r="F127" s="4" t="s">
        <v>545</v>
      </c>
      <c r="G127" s="45">
        <v>1</v>
      </c>
    </row>
    <row r="128" spans="1:7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"/>
      <c r="F128" s="4"/>
      <c r="G128" s="4"/>
    </row>
    <row r="129" spans="1:7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" t="s">
        <v>549</v>
      </c>
      <c r="F129" s="4" t="s">
        <v>545</v>
      </c>
      <c r="G129" s="45">
        <v>1</v>
      </c>
    </row>
    <row r="130" spans="1:7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" t="s">
        <v>549</v>
      </c>
      <c r="F130" s="4" t="s">
        <v>545</v>
      </c>
      <c r="G130" s="45">
        <v>1</v>
      </c>
    </row>
    <row r="131" spans="1:7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" t="s">
        <v>549</v>
      </c>
      <c r="F131" s="4" t="s">
        <v>545</v>
      </c>
      <c r="G131" s="45">
        <v>1</v>
      </c>
    </row>
    <row r="132" spans="1:7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" t="s">
        <v>549</v>
      </c>
      <c r="F132" s="4" t="s">
        <v>545</v>
      </c>
      <c r="G132" s="45">
        <v>1</v>
      </c>
    </row>
    <row r="133" spans="1:7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" t="s">
        <v>549</v>
      </c>
      <c r="F133" s="4" t="s">
        <v>546</v>
      </c>
      <c r="G133" s="4">
        <v>3</v>
      </c>
    </row>
    <row r="134" spans="1:7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" t="s">
        <v>549</v>
      </c>
      <c r="F134" s="4" t="s">
        <v>545</v>
      </c>
      <c r="G134" s="45">
        <v>1</v>
      </c>
    </row>
    <row r="135" spans="1:7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" t="s">
        <v>549</v>
      </c>
      <c r="F135" s="4" t="s">
        <v>547</v>
      </c>
      <c r="G135" s="4">
        <v>2</v>
      </c>
    </row>
    <row r="136" spans="1:7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" t="s">
        <v>549</v>
      </c>
      <c r="F136" s="4" t="s">
        <v>545</v>
      </c>
      <c r="G136" s="45">
        <v>1</v>
      </c>
    </row>
    <row r="137" spans="1:7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" t="s">
        <v>549</v>
      </c>
      <c r="F137" s="4" t="s">
        <v>545</v>
      </c>
      <c r="G137" s="45">
        <v>1</v>
      </c>
    </row>
    <row r="138" spans="1:7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" t="s">
        <v>549</v>
      </c>
      <c r="F138" s="4" t="s">
        <v>545</v>
      </c>
      <c r="G138" s="45">
        <v>1</v>
      </c>
    </row>
    <row r="139" spans="1:7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" t="s">
        <v>549</v>
      </c>
      <c r="F139" s="4" t="s">
        <v>545</v>
      </c>
      <c r="G139" s="45">
        <v>1</v>
      </c>
    </row>
    <row r="140" spans="1:7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" t="s">
        <v>549</v>
      </c>
      <c r="F140" s="4" t="s">
        <v>545</v>
      </c>
      <c r="G140" s="45">
        <v>1</v>
      </c>
    </row>
    <row r="141" spans="1:7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" t="s">
        <v>549</v>
      </c>
      <c r="F141" s="4" t="s">
        <v>545</v>
      </c>
      <c r="G141" s="45">
        <v>1</v>
      </c>
    </row>
    <row r="142" spans="1:7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" t="s">
        <v>549</v>
      </c>
      <c r="F142" s="4" t="s">
        <v>545</v>
      </c>
      <c r="G142" s="45">
        <v>1</v>
      </c>
    </row>
    <row r="143" spans="1:7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" t="s">
        <v>549</v>
      </c>
      <c r="F143" s="4" t="s">
        <v>545</v>
      </c>
      <c r="G143" s="45">
        <v>1</v>
      </c>
    </row>
    <row r="144" spans="1:7" x14ac:dyDescent="0.25">
      <c r="A144" s="26">
        <v>142</v>
      </c>
      <c r="B144" s="26">
        <v>531</v>
      </c>
      <c r="C144" s="26">
        <v>2017053101</v>
      </c>
      <c r="D144" s="13" t="s">
        <v>154</v>
      </c>
      <c r="E144" s="26"/>
      <c r="F144" s="26"/>
      <c r="G144" s="26"/>
    </row>
    <row r="145" spans="1:7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"/>
      <c r="F145" s="4"/>
      <c r="G145" s="4"/>
    </row>
    <row r="146" spans="1:7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"/>
      <c r="F146" s="4"/>
      <c r="G146" s="4"/>
    </row>
    <row r="147" spans="1:7" x14ac:dyDescent="0.25">
      <c r="A147" s="26">
        <v>145</v>
      </c>
      <c r="B147" s="26">
        <v>531</v>
      </c>
      <c r="C147" s="26">
        <v>2017053104</v>
      </c>
      <c r="D147" s="13" t="s">
        <v>157</v>
      </c>
      <c r="E147" s="26"/>
      <c r="F147" s="26"/>
      <c r="G147" s="26"/>
    </row>
    <row r="148" spans="1:7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"/>
      <c r="F148" s="4"/>
      <c r="G148" s="4"/>
    </row>
    <row r="149" spans="1:7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"/>
      <c r="F149" s="4"/>
      <c r="G149" s="4"/>
    </row>
    <row r="150" spans="1:7" x14ac:dyDescent="0.25">
      <c r="A150" s="26">
        <v>148</v>
      </c>
      <c r="B150" s="26">
        <v>531</v>
      </c>
      <c r="C150" s="26">
        <v>2017053107</v>
      </c>
      <c r="D150" s="13" t="s">
        <v>159</v>
      </c>
      <c r="E150" s="26"/>
      <c r="F150" s="26"/>
      <c r="G150" s="26"/>
    </row>
    <row r="151" spans="1:7" x14ac:dyDescent="0.25">
      <c r="A151" s="26">
        <v>149</v>
      </c>
      <c r="B151" s="26">
        <v>531</v>
      </c>
      <c r="C151" s="26">
        <v>2017053108</v>
      </c>
      <c r="D151" s="13" t="s">
        <v>160</v>
      </c>
      <c r="E151" s="26"/>
      <c r="F151" s="26"/>
      <c r="G151" s="26"/>
    </row>
    <row r="152" spans="1:7" x14ac:dyDescent="0.25">
      <c r="A152" s="26">
        <v>150</v>
      </c>
      <c r="B152" s="26">
        <v>531</v>
      </c>
      <c r="C152" s="26">
        <v>2017053109</v>
      </c>
      <c r="D152" s="13" t="s">
        <v>161</v>
      </c>
      <c r="E152" s="26"/>
      <c r="F152" s="26"/>
      <c r="G152" s="26"/>
    </row>
    <row r="153" spans="1:7" x14ac:dyDescent="0.25">
      <c r="A153" s="26">
        <v>151</v>
      </c>
      <c r="B153" s="26">
        <v>531</v>
      </c>
      <c r="C153" s="26">
        <v>2017053110</v>
      </c>
      <c r="D153" s="13" t="s">
        <v>162</v>
      </c>
      <c r="E153" s="26"/>
      <c r="F153" s="26"/>
      <c r="G153" s="26"/>
    </row>
    <row r="154" spans="1:7" x14ac:dyDescent="0.25">
      <c r="A154" s="26">
        <v>152</v>
      </c>
      <c r="B154" s="26">
        <v>531</v>
      </c>
      <c r="C154" s="26">
        <v>2017053111</v>
      </c>
      <c r="D154" s="4" t="s">
        <v>163</v>
      </c>
      <c r="E154" s="26"/>
      <c r="F154" s="26"/>
      <c r="G154" s="26"/>
    </row>
    <row r="155" spans="1:7" x14ac:dyDescent="0.25">
      <c r="A155" s="26">
        <v>153</v>
      </c>
      <c r="B155" s="26">
        <v>531</v>
      </c>
      <c r="C155" s="26">
        <v>2017053112</v>
      </c>
      <c r="D155" s="13" t="s">
        <v>164</v>
      </c>
      <c r="E155" s="26"/>
      <c r="F155" s="26"/>
      <c r="G155" s="26"/>
    </row>
    <row r="156" spans="1:7" x14ac:dyDescent="0.25">
      <c r="A156" s="26">
        <v>154</v>
      </c>
      <c r="B156" s="26">
        <v>531</v>
      </c>
      <c r="C156" s="26">
        <v>2017053113</v>
      </c>
      <c r="D156" s="13" t="s">
        <v>165</v>
      </c>
      <c r="E156" s="26"/>
      <c r="F156" s="26"/>
      <c r="G156" s="26"/>
    </row>
    <row r="157" spans="1:7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"/>
      <c r="F157" s="4"/>
      <c r="G157" s="4"/>
    </row>
    <row r="158" spans="1:7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"/>
      <c r="F158" s="4"/>
      <c r="G158" s="4"/>
    </row>
    <row r="159" spans="1:7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"/>
      <c r="F159" s="4"/>
      <c r="G159" s="4"/>
    </row>
    <row r="160" spans="1:7" x14ac:dyDescent="0.25">
      <c r="A160" s="26">
        <v>158</v>
      </c>
      <c r="B160" s="26">
        <v>531</v>
      </c>
      <c r="C160" s="26">
        <v>2017053117</v>
      </c>
      <c r="D160" s="13" t="s">
        <v>169</v>
      </c>
      <c r="E160" s="26"/>
      <c r="F160" s="26"/>
      <c r="G160" s="26"/>
    </row>
    <row r="161" spans="1:7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"/>
      <c r="F161" s="4"/>
      <c r="G161" s="4"/>
    </row>
    <row r="162" spans="1:7" x14ac:dyDescent="0.25">
      <c r="A162" s="26">
        <v>160</v>
      </c>
      <c r="B162" s="26">
        <v>531</v>
      </c>
      <c r="C162" s="26">
        <v>2017053119</v>
      </c>
      <c r="D162" s="13" t="s">
        <v>171</v>
      </c>
      <c r="E162" s="26"/>
      <c r="F162" s="26"/>
      <c r="G162" s="26"/>
    </row>
    <row r="163" spans="1:7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14"/>
      <c r="F163" s="14"/>
      <c r="G163" s="14"/>
    </row>
    <row r="164" spans="1:7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"/>
      <c r="F164" s="4"/>
      <c r="G164" s="4"/>
    </row>
    <row r="165" spans="1:7" x14ac:dyDescent="0.25">
      <c r="A165" s="26">
        <v>163</v>
      </c>
      <c r="B165" s="26">
        <v>531</v>
      </c>
      <c r="C165" s="26">
        <v>2017053122</v>
      </c>
      <c r="D165" s="13" t="s">
        <v>174</v>
      </c>
      <c r="E165" s="26"/>
      <c r="F165" s="26"/>
      <c r="G165" s="26"/>
    </row>
    <row r="166" spans="1:7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"/>
      <c r="F166" s="4"/>
      <c r="G166" s="4"/>
    </row>
    <row r="167" spans="1:7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"/>
      <c r="F167" s="4"/>
      <c r="G167" s="4"/>
    </row>
    <row r="168" spans="1:7" x14ac:dyDescent="0.25">
      <c r="A168" s="26">
        <v>166</v>
      </c>
      <c r="B168" s="26">
        <v>531</v>
      </c>
      <c r="C168" s="26">
        <v>2017053125</v>
      </c>
      <c r="D168" s="13" t="s">
        <v>177</v>
      </c>
      <c r="E168" s="26"/>
      <c r="F168" s="26"/>
      <c r="G168" s="26"/>
    </row>
    <row r="169" spans="1:7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"/>
      <c r="F169" s="4"/>
      <c r="G169" s="4"/>
    </row>
    <row r="170" spans="1:7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"/>
      <c r="F170" s="4"/>
      <c r="G170" s="4"/>
    </row>
    <row r="171" spans="1:7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"/>
      <c r="F171" s="4"/>
      <c r="G171" s="4"/>
    </row>
    <row r="172" spans="1:7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"/>
      <c r="F172" s="4"/>
      <c r="G172" s="4"/>
    </row>
    <row r="173" spans="1:7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"/>
      <c r="F173" s="4"/>
      <c r="G173" s="4"/>
    </row>
    <row r="174" spans="1:7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"/>
      <c r="F174" s="4"/>
      <c r="G174" s="4"/>
    </row>
    <row r="175" spans="1:7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"/>
      <c r="F175" s="4"/>
      <c r="G175" s="4"/>
    </row>
    <row r="176" spans="1:7" x14ac:dyDescent="0.25">
      <c r="A176" s="4">
        <v>174</v>
      </c>
      <c r="B176" s="4">
        <v>531</v>
      </c>
      <c r="C176" s="4">
        <v>2017074117</v>
      </c>
      <c r="D176" s="4" t="s">
        <v>185</v>
      </c>
      <c r="E176" s="4"/>
      <c r="F176" s="4"/>
      <c r="G176" s="4"/>
    </row>
    <row r="177" spans="1:7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" t="s">
        <v>544</v>
      </c>
      <c r="F177" s="4" t="s">
        <v>547</v>
      </c>
      <c r="G177" s="4">
        <v>2</v>
      </c>
    </row>
    <row r="178" spans="1:7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" t="s">
        <v>544</v>
      </c>
      <c r="F178" s="4" t="s">
        <v>547</v>
      </c>
      <c r="G178" s="4">
        <v>2</v>
      </c>
    </row>
    <row r="179" spans="1:7" x14ac:dyDescent="0.25">
      <c r="A179" s="26">
        <v>177</v>
      </c>
      <c r="B179" s="26">
        <v>532</v>
      </c>
      <c r="C179" s="26">
        <v>2017053203</v>
      </c>
      <c r="D179" s="13" t="s">
        <v>188</v>
      </c>
      <c r="E179" s="13" t="s">
        <v>544</v>
      </c>
      <c r="F179" s="13" t="s">
        <v>545</v>
      </c>
      <c r="G179" s="45">
        <v>1</v>
      </c>
    </row>
    <row r="180" spans="1:7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" t="s">
        <v>544</v>
      </c>
      <c r="F180" s="4" t="s">
        <v>545</v>
      </c>
      <c r="G180" s="45">
        <v>1</v>
      </c>
    </row>
    <row r="181" spans="1:7" x14ac:dyDescent="0.25">
      <c r="A181" s="26">
        <v>179</v>
      </c>
      <c r="B181" s="26">
        <v>532</v>
      </c>
      <c r="C181" s="26">
        <v>2017053205</v>
      </c>
      <c r="D181" s="13" t="s">
        <v>190</v>
      </c>
      <c r="E181" s="4" t="s">
        <v>544</v>
      </c>
      <c r="F181" s="4" t="s">
        <v>545</v>
      </c>
      <c r="G181" s="45">
        <v>1</v>
      </c>
    </row>
    <row r="182" spans="1:7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" t="s">
        <v>544</v>
      </c>
      <c r="F182" s="4" t="s">
        <v>545</v>
      </c>
      <c r="G182" s="45">
        <v>1</v>
      </c>
    </row>
    <row r="183" spans="1:7" x14ac:dyDescent="0.25">
      <c r="A183" s="26">
        <v>181</v>
      </c>
      <c r="B183" s="26">
        <v>532</v>
      </c>
      <c r="C183" s="26">
        <v>2017053207</v>
      </c>
      <c r="D183" s="13" t="s">
        <v>192</v>
      </c>
      <c r="E183" s="13" t="s">
        <v>544</v>
      </c>
      <c r="F183" s="13" t="s">
        <v>545</v>
      </c>
      <c r="G183" s="45">
        <v>1</v>
      </c>
    </row>
    <row r="184" spans="1:7" x14ac:dyDescent="0.25">
      <c r="A184" s="26">
        <v>182</v>
      </c>
      <c r="B184" s="26">
        <v>532</v>
      </c>
      <c r="C184" s="26">
        <v>2017053208</v>
      </c>
      <c r="D184" s="13" t="s">
        <v>193</v>
      </c>
      <c r="E184" s="4" t="s">
        <v>544</v>
      </c>
      <c r="F184" s="4" t="s">
        <v>545</v>
      </c>
      <c r="G184" s="45">
        <v>1</v>
      </c>
    </row>
    <row r="185" spans="1:7" x14ac:dyDescent="0.25">
      <c r="A185" s="26">
        <v>183</v>
      </c>
      <c r="B185" s="26">
        <v>532</v>
      </c>
      <c r="C185" s="26">
        <v>2017053209</v>
      </c>
      <c r="D185" s="13" t="s">
        <v>194</v>
      </c>
      <c r="E185" s="4"/>
      <c r="F185" s="4"/>
      <c r="G185" s="26"/>
    </row>
    <row r="186" spans="1:7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" t="s">
        <v>544</v>
      </c>
      <c r="F186" s="4" t="s">
        <v>545</v>
      </c>
      <c r="G186" s="45">
        <v>1</v>
      </c>
    </row>
    <row r="187" spans="1:7" x14ac:dyDescent="0.25">
      <c r="A187" s="26">
        <v>185</v>
      </c>
      <c r="B187" s="26">
        <v>532</v>
      </c>
      <c r="C187" s="26">
        <v>2017053211</v>
      </c>
      <c r="D187" s="13" t="s">
        <v>196</v>
      </c>
      <c r="E187" s="4" t="s">
        <v>544</v>
      </c>
      <c r="F187" s="4" t="s">
        <v>545</v>
      </c>
      <c r="G187" s="45">
        <v>1</v>
      </c>
    </row>
    <row r="188" spans="1:7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" t="s">
        <v>544</v>
      </c>
      <c r="F188" s="4" t="s">
        <v>545</v>
      </c>
      <c r="G188" s="45">
        <v>1</v>
      </c>
    </row>
    <row r="189" spans="1:7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" t="s">
        <v>544</v>
      </c>
      <c r="F189" s="4" t="s">
        <v>545</v>
      </c>
      <c r="G189" s="45">
        <v>1</v>
      </c>
    </row>
    <row r="190" spans="1:7" x14ac:dyDescent="0.25">
      <c r="A190" s="26">
        <v>188</v>
      </c>
      <c r="B190" s="26">
        <v>532</v>
      </c>
      <c r="C190" s="26">
        <v>2017053214</v>
      </c>
      <c r="D190" s="13" t="s">
        <v>199</v>
      </c>
      <c r="E190" s="13" t="s">
        <v>544</v>
      </c>
      <c r="F190" s="13" t="s">
        <v>547</v>
      </c>
      <c r="G190" s="26">
        <v>2</v>
      </c>
    </row>
    <row r="191" spans="1:7" x14ac:dyDescent="0.25">
      <c r="A191" s="26">
        <v>189</v>
      </c>
      <c r="B191" s="26">
        <v>532</v>
      </c>
      <c r="C191" s="26">
        <v>2017053215</v>
      </c>
      <c r="D191" s="13" t="s">
        <v>200</v>
      </c>
      <c r="E191" s="13" t="s">
        <v>544</v>
      </c>
      <c r="F191" s="13" t="s">
        <v>545</v>
      </c>
      <c r="G191" s="45">
        <v>1</v>
      </c>
    </row>
    <row r="192" spans="1:7" x14ac:dyDescent="0.25">
      <c r="A192" s="26">
        <v>190</v>
      </c>
      <c r="B192" s="26">
        <v>532</v>
      </c>
      <c r="C192" s="26">
        <v>2017053216</v>
      </c>
      <c r="D192" s="13" t="s">
        <v>201</v>
      </c>
      <c r="E192" s="13" t="s">
        <v>544</v>
      </c>
      <c r="F192" s="13" t="s">
        <v>545</v>
      </c>
      <c r="G192" s="45">
        <v>1</v>
      </c>
    </row>
    <row r="193" spans="1:7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" t="s">
        <v>544</v>
      </c>
      <c r="F193" s="4" t="s">
        <v>545</v>
      </c>
      <c r="G193" s="45">
        <v>1</v>
      </c>
    </row>
    <row r="194" spans="1:7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" t="s">
        <v>544</v>
      </c>
      <c r="F194" s="4" t="s">
        <v>546</v>
      </c>
      <c r="G194" s="4">
        <v>3</v>
      </c>
    </row>
    <row r="195" spans="1:7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" t="s">
        <v>544</v>
      </c>
      <c r="F195" s="4" t="s">
        <v>545</v>
      </c>
      <c r="G195" s="45">
        <v>1</v>
      </c>
    </row>
    <row r="196" spans="1:7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" t="s">
        <v>544</v>
      </c>
      <c r="F196" s="4" t="s">
        <v>545</v>
      </c>
      <c r="G196" s="45">
        <v>1</v>
      </c>
    </row>
    <row r="197" spans="1:7" x14ac:dyDescent="0.25">
      <c r="A197" s="26">
        <v>195</v>
      </c>
      <c r="B197" s="26">
        <v>532</v>
      </c>
      <c r="C197" s="26">
        <v>2017053222</v>
      </c>
      <c r="D197" s="13" t="s">
        <v>206</v>
      </c>
      <c r="E197" s="4" t="s">
        <v>544</v>
      </c>
      <c r="F197" s="4" t="s">
        <v>545</v>
      </c>
      <c r="G197" s="45">
        <v>1</v>
      </c>
    </row>
    <row r="198" spans="1:7" x14ac:dyDescent="0.25">
      <c r="A198" s="26">
        <v>196</v>
      </c>
      <c r="B198" s="26">
        <v>532</v>
      </c>
      <c r="C198" s="26">
        <v>2017053223</v>
      </c>
      <c r="D198" s="13" t="s">
        <v>207</v>
      </c>
      <c r="E198" s="4" t="s">
        <v>544</v>
      </c>
      <c r="F198" s="4" t="s">
        <v>545</v>
      </c>
      <c r="G198" s="45">
        <v>1</v>
      </c>
    </row>
    <row r="199" spans="1:7" x14ac:dyDescent="0.25">
      <c r="A199" s="26">
        <v>197</v>
      </c>
      <c r="B199" s="26">
        <v>532</v>
      </c>
      <c r="C199" s="26">
        <v>2017053224</v>
      </c>
      <c r="D199" s="13" t="s">
        <v>208</v>
      </c>
      <c r="E199" s="4" t="s">
        <v>544</v>
      </c>
      <c r="F199" s="4" t="s">
        <v>547</v>
      </c>
      <c r="G199" s="26">
        <v>2</v>
      </c>
    </row>
    <row r="200" spans="1:7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" t="s">
        <v>544</v>
      </c>
      <c r="F200" s="4" t="s">
        <v>545</v>
      </c>
      <c r="G200" s="45">
        <v>1</v>
      </c>
    </row>
    <row r="201" spans="1:7" x14ac:dyDescent="0.25">
      <c r="A201" s="26">
        <v>199</v>
      </c>
      <c r="B201" s="26">
        <v>532</v>
      </c>
      <c r="C201" s="26">
        <v>2017053226</v>
      </c>
      <c r="D201" s="13" t="s">
        <v>210</v>
      </c>
      <c r="E201" s="13" t="s">
        <v>544</v>
      </c>
      <c r="F201" s="13" t="s">
        <v>545</v>
      </c>
      <c r="G201" s="45">
        <v>1</v>
      </c>
    </row>
    <row r="202" spans="1:7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13" t="s">
        <v>544</v>
      </c>
      <c r="F202" s="13" t="s">
        <v>545</v>
      </c>
      <c r="G202" s="45">
        <v>1</v>
      </c>
    </row>
    <row r="203" spans="1:7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" t="s">
        <v>544</v>
      </c>
      <c r="F203" s="4" t="s">
        <v>545</v>
      </c>
      <c r="G203" s="45">
        <v>1</v>
      </c>
    </row>
    <row r="204" spans="1:7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" t="s">
        <v>544</v>
      </c>
      <c r="F204" s="4" t="s">
        <v>545</v>
      </c>
      <c r="G204" s="45">
        <v>1</v>
      </c>
    </row>
    <row r="205" spans="1:7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" t="s">
        <v>544</v>
      </c>
      <c r="F205" s="4" t="s">
        <v>545</v>
      </c>
      <c r="G205" s="45">
        <v>1</v>
      </c>
    </row>
    <row r="206" spans="1:7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" t="s">
        <v>544</v>
      </c>
      <c r="F206" s="4" t="s">
        <v>545</v>
      </c>
      <c r="G206" s="45">
        <v>1</v>
      </c>
    </row>
    <row r="207" spans="1:7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6"/>
      <c r="F207" s="6"/>
      <c r="G207" s="16"/>
    </row>
    <row r="208" spans="1:7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6" t="s">
        <v>544</v>
      </c>
      <c r="F208" s="6" t="s">
        <v>545</v>
      </c>
      <c r="G208" s="45">
        <v>1</v>
      </c>
    </row>
    <row r="209" spans="1:7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6" t="s">
        <v>544</v>
      </c>
      <c r="F209" s="6" t="s">
        <v>545</v>
      </c>
      <c r="G209" s="45">
        <v>1</v>
      </c>
    </row>
    <row r="210" spans="1:7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6" t="s">
        <v>544</v>
      </c>
      <c r="F210" s="6" t="s">
        <v>545</v>
      </c>
      <c r="G210" s="45">
        <v>1</v>
      </c>
    </row>
    <row r="211" spans="1:7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6" t="s">
        <v>544</v>
      </c>
      <c r="F211" s="6" t="s">
        <v>545</v>
      </c>
      <c r="G211" s="45">
        <v>1</v>
      </c>
    </row>
    <row r="212" spans="1:7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6" t="s">
        <v>544</v>
      </c>
      <c r="F212" s="6" t="s">
        <v>545</v>
      </c>
      <c r="G212" s="45">
        <v>1</v>
      </c>
    </row>
    <row r="213" spans="1:7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6" t="s">
        <v>544</v>
      </c>
      <c r="F213" s="6" t="s">
        <v>545</v>
      </c>
      <c r="G213" s="45">
        <v>1</v>
      </c>
    </row>
    <row r="214" spans="1:7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6" t="s">
        <v>544</v>
      </c>
      <c r="F214" s="6" t="s">
        <v>545</v>
      </c>
      <c r="G214" s="45">
        <v>1</v>
      </c>
    </row>
    <row r="215" spans="1:7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6" t="s">
        <v>544</v>
      </c>
      <c r="F215" s="6" t="s">
        <v>547</v>
      </c>
      <c r="G215" s="16">
        <v>2</v>
      </c>
    </row>
    <row r="216" spans="1:7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6" t="s">
        <v>544</v>
      </c>
      <c r="F216" s="6" t="s">
        <v>545</v>
      </c>
      <c r="G216" s="45">
        <v>1</v>
      </c>
    </row>
    <row r="217" spans="1:7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6" t="s">
        <v>544</v>
      </c>
      <c r="F217" s="6" t="s">
        <v>545</v>
      </c>
      <c r="G217" s="45">
        <v>1</v>
      </c>
    </row>
    <row r="218" spans="1:7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6" t="s">
        <v>544</v>
      </c>
      <c r="F218" s="6" t="s">
        <v>545</v>
      </c>
      <c r="G218" s="45">
        <v>1</v>
      </c>
    </row>
    <row r="219" spans="1:7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6" t="s">
        <v>544</v>
      </c>
      <c r="F219" s="6" t="s">
        <v>545</v>
      </c>
      <c r="G219" s="45">
        <v>1</v>
      </c>
    </row>
    <row r="220" spans="1:7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6" t="s">
        <v>544</v>
      </c>
      <c r="F220" s="6" t="s">
        <v>545</v>
      </c>
      <c r="G220" s="45">
        <v>1</v>
      </c>
    </row>
    <row r="221" spans="1:7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6" t="s">
        <v>544</v>
      </c>
      <c r="F221" s="6" t="s">
        <v>545</v>
      </c>
      <c r="G221" s="45">
        <v>1</v>
      </c>
    </row>
    <row r="222" spans="1:7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6" t="s">
        <v>544</v>
      </c>
      <c r="F222" s="6" t="s">
        <v>545</v>
      </c>
      <c r="G222" s="45">
        <v>1</v>
      </c>
    </row>
    <row r="223" spans="1:7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6" t="s">
        <v>544</v>
      </c>
      <c r="F223" s="6" t="s">
        <v>547</v>
      </c>
      <c r="G223" s="16">
        <v>2</v>
      </c>
    </row>
    <row r="224" spans="1:7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6" t="s">
        <v>544</v>
      </c>
      <c r="F224" s="6" t="s">
        <v>545</v>
      </c>
      <c r="G224" s="45">
        <v>1</v>
      </c>
    </row>
    <row r="225" spans="1:7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6" t="s">
        <v>544</v>
      </c>
      <c r="F225" s="6" t="s">
        <v>545</v>
      </c>
      <c r="G225" s="45">
        <v>1</v>
      </c>
    </row>
    <row r="226" spans="1:7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6" t="s">
        <v>544</v>
      </c>
      <c r="F226" s="6" t="s">
        <v>545</v>
      </c>
      <c r="G226" s="45">
        <v>1</v>
      </c>
    </row>
    <row r="227" spans="1:7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6" t="s">
        <v>544</v>
      </c>
      <c r="F227" s="6" t="s">
        <v>545</v>
      </c>
      <c r="G227" s="45">
        <v>1</v>
      </c>
    </row>
    <row r="228" spans="1:7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6" t="s">
        <v>544</v>
      </c>
      <c r="F228" s="6" t="s">
        <v>545</v>
      </c>
      <c r="G228" s="45">
        <v>1</v>
      </c>
    </row>
    <row r="229" spans="1:7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6" t="s">
        <v>544</v>
      </c>
      <c r="F229" s="6" t="s">
        <v>545</v>
      </c>
      <c r="G229" s="45">
        <v>1</v>
      </c>
    </row>
    <row r="230" spans="1:7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6" t="s">
        <v>544</v>
      </c>
      <c r="F230" s="6" t="s">
        <v>545</v>
      </c>
      <c r="G230" s="45">
        <v>1</v>
      </c>
    </row>
    <row r="231" spans="1:7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6" t="s">
        <v>544</v>
      </c>
      <c r="F231" s="6" t="s">
        <v>545</v>
      </c>
      <c r="G231" s="45">
        <v>1</v>
      </c>
    </row>
    <row r="232" spans="1:7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27" t="s">
        <v>544</v>
      </c>
      <c r="F232" s="27" t="s">
        <v>545</v>
      </c>
      <c r="G232" s="45">
        <v>1</v>
      </c>
    </row>
    <row r="233" spans="1:7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6" t="s">
        <v>544</v>
      </c>
      <c r="F233" s="6" t="s">
        <v>545</v>
      </c>
      <c r="G233" s="45">
        <v>1</v>
      </c>
    </row>
    <row r="234" spans="1:7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6" t="s">
        <v>544</v>
      </c>
      <c r="F234" s="6" t="s">
        <v>547</v>
      </c>
      <c r="G234" s="16">
        <v>2</v>
      </c>
    </row>
    <row r="235" spans="1:7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6" t="s">
        <v>544</v>
      </c>
      <c r="F235" s="6" t="s">
        <v>546</v>
      </c>
      <c r="G235" s="16">
        <v>3</v>
      </c>
    </row>
    <row r="236" spans="1:7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6"/>
      <c r="F236" s="6"/>
      <c r="G236" s="16"/>
    </row>
    <row r="237" spans="1:7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6" t="s">
        <v>544</v>
      </c>
      <c r="F237" s="6" t="s">
        <v>545</v>
      </c>
      <c r="G237" s="45">
        <v>1</v>
      </c>
    </row>
    <row r="238" spans="1:7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6" t="s">
        <v>544</v>
      </c>
      <c r="F238" s="6" t="s">
        <v>545</v>
      </c>
      <c r="G238" s="16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3"/>
  <sheetViews>
    <sheetView zoomScale="70" zoomScaleNormal="70" workbookViewId="0">
      <selection activeCell="A3" sqref="A3:H238"/>
    </sheetView>
  </sheetViews>
  <sheetFormatPr defaultColWidth="9" defaultRowHeight="14" x14ac:dyDescent="0.25"/>
  <cols>
    <col min="1" max="1" width="6.36328125" style="18" customWidth="1"/>
    <col min="2" max="2" width="11.1796875" style="18" customWidth="1"/>
    <col min="3" max="3" width="15.6328125" style="18" customWidth="1"/>
    <col min="4" max="4" width="12.08984375" style="18" customWidth="1"/>
    <col min="5" max="6" width="8.90625" style="18" customWidth="1"/>
    <col min="7" max="7" width="9.81640625" style="18" customWidth="1"/>
    <col min="8" max="8" width="8.90625" style="18" customWidth="1"/>
    <col min="9" max="9" width="10" customWidth="1"/>
    <col min="10" max="10" width="10" hidden="1"/>
    <col min="11" max="256" width="10" customWidth="1"/>
  </cols>
  <sheetData>
    <row r="1" spans="1:8" x14ac:dyDescent="0.25">
      <c r="A1" s="92" t="s">
        <v>0</v>
      </c>
      <c r="B1" s="97" t="s">
        <v>1</v>
      </c>
      <c r="C1" s="98" t="s">
        <v>2</v>
      </c>
      <c r="D1" s="98" t="s">
        <v>3</v>
      </c>
      <c r="E1" s="103" t="s">
        <v>550</v>
      </c>
      <c r="F1" s="103" t="s">
        <v>551</v>
      </c>
      <c r="G1" s="164" t="s">
        <v>552</v>
      </c>
      <c r="H1" s="103" t="s">
        <v>12</v>
      </c>
    </row>
    <row r="2" spans="1:8" x14ac:dyDescent="0.25">
      <c r="A2" s="92"/>
      <c r="B2" s="97"/>
      <c r="C2" s="98"/>
      <c r="D2" s="98"/>
      <c r="E2" s="164"/>
      <c r="F2" s="164"/>
      <c r="G2" s="165"/>
      <c r="H2" s="164"/>
    </row>
    <row r="3" spans="1:8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</row>
    <row r="4" spans="1:8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</row>
    <row r="5" spans="1:8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</row>
    <row r="6" spans="1:8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</row>
    <row r="7" spans="1:8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</row>
    <row r="8" spans="1:8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/>
    </row>
    <row r="9" spans="1:8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  <c r="H9" s="4"/>
    </row>
    <row r="10" spans="1:8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  <c r="H10" s="4"/>
    </row>
    <row r="11" spans="1:8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  <c r="H11" s="4"/>
    </row>
    <row r="12" spans="1:8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  <c r="H12" s="4"/>
    </row>
    <row r="13" spans="1:8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  <c r="H13" s="4"/>
    </row>
    <row r="14" spans="1:8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  <c r="H14" s="4"/>
    </row>
    <row r="15" spans="1:8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  <c r="H15" s="4"/>
    </row>
    <row r="16" spans="1:8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  <c r="H16" s="4"/>
    </row>
    <row r="17" spans="1:8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  <c r="H17" s="4"/>
    </row>
    <row r="18" spans="1:8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  <c r="H18" s="4"/>
    </row>
    <row r="19" spans="1:8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  <c r="H19" s="4"/>
    </row>
    <row r="20" spans="1:8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  <c r="H20" s="4"/>
    </row>
    <row r="21" spans="1:8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  <c r="H21" s="4"/>
    </row>
    <row r="22" spans="1:8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  <c r="H22" s="4"/>
    </row>
    <row r="23" spans="1:8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  <c r="H23" s="4"/>
    </row>
    <row r="24" spans="1:8" x14ac:dyDescent="0.25">
      <c r="A24" s="4">
        <v>22</v>
      </c>
      <c r="B24" s="4">
        <v>511</v>
      </c>
      <c r="C24" s="4">
        <v>2017051122</v>
      </c>
      <c r="D24" s="4" t="s">
        <v>34</v>
      </c>
      <c r="E24" s="4"/>
      <c r="F24" s="4"/>
      <c r="G24" s="4"/>
      <c r="H24" s="4"/>
    </row>
    <row r="25" spans="1:8" x14ac:dyDescent="0.25">
      <c r="A25" s="4">
        <v>23</v>
      </c>
      <c r="B25" s="4">
        <v>511</v>
      </c>
      <c r="C25" s="4">
        <v>2017051123</v>
      </c>
      <c r="D25" s="4" t="s">
        <v>35</v>
      </c>
      <c r="E25" s="4"/>
      <c r="F25" s="4"/>
      <c r="G25" s="4"/>
      <c r="H25" s="4"/>
    </row>
    <row r="26" spans="1:8" x14ac:dyDescent="0.25">
      <c r="A26" s="4">
        <v>24</v>
      </c>
      <c r="B26" s="4">
        <v>511</v>
      </c>
      <c r="C26" s="4">
        <v>2017051124</v>
      </c>
      <c r="D26" s="4" t="s">
        <v>36</v>
      </c>
      <c r="E26" s="4"/>
      <c r="F26" s="4"/>
      <c r="G26" s="4"/>
      <c r="H26" s="4"/>
    </row>
    <row r="27" spans="1:8" x14ac:dyDescent="0.25">
      <c r="A27" s="4">
        <v>25</v>
      </c>
      <c r="B27" s="4">
        <v>511</v>
      </c>
      <c r="C27" s="4">
        <v>2017051125</v>
      </c>
      <c r="D27" s="4" t="s">
        <v>37</v>
      </c>
      <c r="E27" s="4"/>
      <c r="F27" s="4"/>
      <c r="G27" s="4"/>
      <c r="H27" s="4"/>
    </row>
    <row r="28" spans="1:8" x14ac:dyDescent="0.25">
      <c r="A28" s="4">
        <v>26</v>
      </c>
      <c r="B28" s="4">
        <v>511</v>
      </c>
      <c r="C28" s="4">
        <v>2017051126</v>
      </c>
      <c r="D28" s="4" t="s">
        <v>38</v>
      </c>
      <c r="E28" s="4"/>
      <c r="F28" s="4"/>
      <c r="G28" s="4"/>
      <c r="H28" s="4"/>
    </row>
    <row r="29" spans="1:8" x14ac:dyDescent="0.25">
      <c r="A29" s="4">
        <v>27</v>
      </c>
      <c r="B29" s="4">
        <v>511</v>
      </c>
      <c r="C29" s="4">
        <v>2017051127</v>
      </c>
      <c r="D29" s="4" t="s">
        <v>39</v>
      </c>
      <c r="E29" s="4"/>
      <c r="F29" s="4"/>
      <c r="G29" s="4"/>
      <c r="H29" s="4"/>
    </row>
    <row r="30" spans="1:8" x14ac:dyDescent="0.25">
      <c r="A30" s="4">
        <v>28</v>
      </c>
      <c r="B30" s="4">
        <v>511</v>
      </c>
      <c r="C30" s="4">
        <v>2017051128</v>
      </c>
      <c r="D30" s="4" t="s">
        <v>40</v>
      </c>
      <c r="E30" s="4"/>
      <c r="F30" s="4"/>
      <c r="G30" s="4"/>
      <c r="H30" s="4"/>
    </row>
    <row r="31" spans="1:8" x14ac:dyDescent="0.25">
      <c r="A31" s="4">
        <v>29</v>
      </c>
      <c r="B31" s="4">
        <v>511</v>
      </c>
      <c r="C31" s="4">
        <v>2017051129</v>
      </c>
      <c r="D31" s="4" t="s">
        <v>41</v>
      </c>
      <c r="E31" s="4"/>
      <c r="F31" s="4"/>
      <c r="G31" s="4"/>
      <c r="H31" s="4"/>
    </row>
    <row r="32" spans="1:8" x14ac:dyDescent="0.25">
      <c r="A32" s="4">
        <v>30</v>
      </c>
      <c r="B32" s="4">
        <v>511</v>
      </c>
      <c r="C32" s="4">
        <v>2017051130</v>
      </c>
      <c r="D32" s="4" t="s">
        <v>42</v>
      </c>
      <c r="E32" s="4"/>
      <c r="F32" s="4"/>
      <c r="G32" s="4"/>
      <c r="H32" s="4"/>
    </row>
    <row r="33" spans="1:8" x14ac:dyDescent="0.25">
      <c r="A33" s="4">
        <v>31</v>
      </c>
      <c r="B33" s="4">
        <v>511</v>
      </c>
      <c r="C33" s="4">
        <v>2017051131</v>
      </c>
      <c r="D33" s="4" t="s">
        <v>43</v>
      </c>
      <c r="E33" s="4"/>
      <c r="F33" s="4"/>
      <c r="G33" s="4"/>
      <c r="H33" s="4"/>
    </row>
    <row r="34" spans="1:8" x14ac:dyDescent="0.25">
      <c r="A34" s="4">
        <v>32</v>
      </c>
      <c r="B34" s="4">
        <v>511</v>
      </c>
      <c r="C34" s="4">
        <v>2017051132</v>
      </c>
      <c r="D34" s="4" t="s">
        <v>44</v>
      </c>
      <c r="E34" s="4"/>
      <c r="F34" s="4"/>
      <c r="G34" s="4"/>
      <c r="H34" s="4"/>
    </row>
    <row r="35" spans="1:8" x14ac:dyDescent="0.25">
      <c r="A35" s="4">
        <v>33</v>
      </c>
      <c r="B35" s="4">
        <v>511</v>
      </c>
      <c r="C35" s="4">
        <v>2017051133</v>
      </c>
      <c r="D35" s="4" t="s">
        <v>45</v>
      </c>
      <c r="E35" s="4"/>
      <c r="F35" s="4"/>
      <c r="G35" s="4"/>
      <c r="H35" s="4"/>
    </row>
    <row r="36" spans="1:8" x14ac:dyDescent="0.25">
      <c r="A36" s="4">
        <v>34</v>
      </c>
      <c r="B36" s="4">
        <v>511</v>
      </c>
      <c r="C36" s="4">
        <v>2017051134</v>
      </c>
      <c r="D36" s="4" t="s">
        <v>46</v>
      </c>
      <c r="E36" s="4"/>
      <c r="F36" s="4"/>
      <c r="G36" s="4"/>
      <c r="H36" s="4"/>
    </row>
    <row r="37" spans="1:8" x14ac:dyDescent="0.25">
      <c r="A37" s="4">
        <v>35</v>
      </c>
      <c r="B37" s="4">
        <v>511</v>
      </c>
      <c r="C37" s="4">
        <v>2017051135</v>
      </c>
      <c r="D37" s="4" t="s">
        <v>47</v>
      </c>
      <c r="E37" s="4"/>
      <c r="F37" s="4"/>
      <c r="G37" s="4"/>
      <c r="H37" s="4"/>
    </row>
    <row r="38" spans="1:8" x14ac:dyDescent="0.25">
      <c r="A38" s="4">
        <v>36</v>
      </c>
      <c r="B38" s="4">
        <v>511</v>
      </c>
      <c r="C38" s="4">
        <v>2017071712</v>
      </c>
      <c r="D38" s="4" t="s">
        <v>48</v>
      </c>
      <c r="E38" s="4"/>
      <c r="F38" s="4"/>
      <c r="G38" s="4"/>
      <c r="H38" s="4"/>
    </row>
    <row r="39" spans="1:8" x14ac:dyDescent="0.25">
      <c r="A39" s="4">
        <v>37</v>
      </c>
      <c r="B39" s="4">
        <v>511</v>
      </c>
      <c r="C39" s="4">
        <v>2016051130</v>
      </c>
      <c r="D39" s="4" t="s">
        <v>49</v>
      </c>
      <c r="E39" s="4"/>
      <c r="F39" s="4"/>
      <c r="G39" s="4"/>
      <c r="H39" s="4"/>
    </row>
    <row r="40" spans="1:8" x14ac:dyDescent="0.25">
      <c r="A40" s="5">
        <v>38</v>
      </c>
      <c r="B40" s="5">
        <v>512</v>
      </c>
      <c r="C40" s="5">
        <v>2017051201</v>
      </c>
      <c r="D40" s="6" t="s">
        <v>50</v>
      </c>
      <c r="E40" s="5"/>
      <c r="F40" s="5"/>
      <c r="G40" s="5"/>
      <c r="H40" s="5"/>
    </row>
    <row r="41" spans="1:8" x14ac:dyDescent="0.25">
      <c r="A41" s="5">
        <v>39</v>
      </c>
      <c r="B41" s="5">
        <v>512</v>
      </c>
      <c r="C41" s="5">
        <v>2017051202</v>
      </c>
      <c r="D41" s="6" t="s">
        <v>51</v>
      </c>
      <c r="E41" s="5"/>
      <c r="F41" s="5"/>
      <c r="G41" s="5"/>
      <c r="H41" s="5"/>
    </row>
    <row r="42" spans="1:8" x14ac:dyDescent="0.25">
      <c r="A42" s="5">
        <v>40</v>
      </c>
      <c r="B42" s="5">
        <v>512</v>
      </c>
      <c r="C42" s="5">
        <v>2017051203</v>
      </c>
      <c r="D42" s="6" t="s">
        <v>52</v>
      </c>
      <c r="E42" s="5"/>
      <c r="F42" s="5"/>
      <c r="G42" s="5"/>
      <c r="H42" s="5"/>
    </row>
    <row r="43" spans="1:8" x14ac:dyDescent="0.25">
      <c r="A43" s="5">
        <v>41</v>
      </c>
      <c r="B43" s="5">
        <v>512</v>
      </c>
      <c r="C43" s="5">
        <v>2017051204</v>
      </c>
      <c r="D43" s="6" t="s">
        <v>53</v>
      </c>
      <c r="E43" s="5"/>
      <c r="F43" s="5"/>
      <c r="G43" s="5"/>
      <c r="H43" s="5"/>
    </row>
    <row r="44" spans="1:8" x14ac:dyDescent="0.25">
      <c r="A44" s="5">
        <v>42</v>
      </c>
      <c r="B44" s="5">
        <v>512</v>
      </c>
      <c r="C44" s="5">
        <v>2017051205</v>
      </c>
      <c r="D44" s="6" t="s">
        <v>54</v>
      </c>
      <c r="E44" s="5"/>
      <c r="F44" s="5"/>
      <c r="G44" s="5"/>
      <c r="H44" s="5"/>
    </row>
    <row r="45" spans="1:8" x14ac:dyDescent="0.25">
      <c r="A45" s="7">
        <v>43</v>
      </c>
      <c r="B45" s="7">
        <v>512</v>
      </c>
      <c r="C45" s="7">
        <v>2017051206</v>
      </c>
      <c r="D45" s="8" t="s">
        <v>55</v>
      </c>
      <c r="E45" s="7"/>
      <c r="F45" s="7"/>
      <c r="G45" s="7"/>
      <c r="H45" s="7"/>
    </row>
    <row r="46" spans="1:8" x14ac:dyDescent="0.25">
      <c r="A46" s="7">
        <v>44</v>
      </c>
      <c r="B46" s="7">
        <v>512</v>
      </c>
      <c r="C46" s="7">
        <v>2017051207</v>
      </c>
      <c r="D46" s="8" t="s">
        <v>56</v>
      </c>
      <c r="E46" s="7"/>
      <c r="F46" s="7"/>
      <c r="G46" s="7"/>
      <c r="H46" s="7"/>
    </row>
    <row r="47" spans="1:8" x14ac:dyDescent="0.25">
      <c r="A47" s="5">
        <v>45</v>
      </c>
      <c r="B47" s="5">
        <v>512</v>
      </c>
      <c r="C47" s="5">
        <v>2017051208</v>
      </c>
      <c r="D47" s="6" t="s">
        <v>57</v>
      </c>
      <c r="E47" s="5"/>
      <c r="F47" s="5"/>
      <c r="G47" s="5"/>
      <c r="H47" s="5"/>
    </row>
    <row r="48" spans="1:8" x14ac:dyDescent="0.25">
      <c r="A48" s="5">
        <v>46</v>
      </c>
      <c r="B48" s="5">
        <v>512</v>
      </c>
      <c r="C48" s="5">
        <v>2017051209</v>
      </c>
      <c r="D48" s="6" t="s">
        <v>58</v>
      </c>
      <c r="E48" s="5"/>
      <c r="F48" s="5"/>
      <c r="G48" s="5"/>
      <c r="H48" s="5"/>
    </row>
    <row r="49" spans="1:8" x14ac:dyDescent="0.25">
      <c r="A49" s="7">
        <v>47</v>
      </c>
      <c r="B49" s="7">
        <v>512</v>
      </c>
      <c r="C49" s="7">
        <v>2017051210</v>
      </c>
      <c r="D49" s="8" t="s">
        <v>59</v>
      </c>
      <c r="E49" s="7"/>
      <c r="F49" s="7"/>
      <c r="G49" s="7"/>
      <c r="H49" s="7"/>
    </row>
    <row r="50" spans="1:8" x14ac:dyDescent="0.25">
      <c r="A50" s="5">
        <v>48</v>
      </c>
      <c r="B50" s="5">
        <v>512</v>
      </c>
      <c r="C50" s="5">
        <v>2017051211</v>
      </c>
      <c r="D50" s="6" t="s">
        <v>60</v>
      </c>
      <c r="E50" s="5"/>
      <c r="F50" s="5"/>
      <c r="G50" s="5"/>
      <c r="H50" s="5"/>
    </row>
    <row r="51" spans="1:8" x14ac:dyDescent="0.25">
      <c r="A51" s="7">
        <v>49</v>
      </c>
      <c r="B51" s="7">
        <v>512</v>
      </c>
      <c r="C51" s="7">
        <v>2017051212</v>
      </c>
      <c r="D51" s="8" t="s">
        <v>61</v>
      </c>
      <c r="E51" s="7"/>
      <c r="F51" s="7"/>
      <c r="G51" s="7"/>
      <c r="H51" s="7"/>
    </row>
    <row r="52" spans="1:8" x14ac:dyDescent="0.25">
      <c r="A52" s="5">
        <v>50</v>
      </c>
      <c r="B52" s="5">
        <v>512</v>
      </c>
      <c r="C52" s="5">
        <v>2017051213</v>
      </c>
      <c r="D52" s="6" t="s">
        <v>62</v>
      </c>
      <c r="E52" s="5"/>
      <c r="F52" s="5"/>
      <c r="G52" s="5"/>
      <c r="H52" s="5"/>
    </row>
    <row r="53" spans="1:8" x14ac:dyDescent="0.25">
      <c r="A53" s="7">
        <v>51</v>
      </c>
      <c r="B53" s="7">
        <v>512</v>
      </c>
      <c r="C53" s="7">
        <v>2017051214</v>
      </c>
      <c r="D53" s="8" t="s">
        <v>63</v>
      </c>
      <c r="E53" s="7"/>
      <c r="F53" s="7"/>
      <c r="G53" s="7"/>
      <c r="H53" s="7"/>
    </row>
    <row r="54" spans="1:8" x14ac:dyDescent="0.25">
      <c r="A54" s="5">
        <v>52</v>
      </c>
      <c r="B54" s="5">
        <v>512</v>
      </c>
      <c r="C54" s="5">
        <v>2017051216</v>
      </c>
      <c r="D54" s="6" t="s">
        <v>64</v>
      </c>
      <c r="E54" s="5"/>
      <c r="F54" s="5"/>
      <c r="G54" s="5"/>
      <c r="H54" s="5"/>
    </row>
    <row r="55" spans="1:8" x14ac:dyDescent="0.25">
      <c r="A55" s="5">
        <v>53</v>
      </c>
      <c r="B55" s="5">
        <v>512</v>
      </c>
      <c r="C55" s="5">
        <v>2017051217</v>
      </c>
      <c r="D55" s="6" t="s">
        <v>65</v>
      </c>
      <c r="E55" s="5"/>
      <c r="F55" s="5"/>
      <c r="G55" s="5"/>
      <c r="H55" s="5"/>
    </row>
    <row r="56" spans="1:8" x14ac:dyDescent="0.25">
      <c r="A56" s="5">
        <v>54</v>
      </c>
      <c r="B56" s="5">
        <v>512</v>
      </c>
      <c r="C56" s="5">
        <v>2017051218</v>
      </c>
      <c r="D56" s="6" t="s">
        <v>66</v>
      </c>
      <c r="E56" s="5"/>
      <c r="F56" s="5"/>
      <c r="G56" s="5"/>
      <c r="H56" s="5"/>
    </row>
    <row r="57" spans="1:8" x14ac:dyDescent="0.25">
      <c r="A57" s="5">
        <v>55</v>
      </c>
      <c r="B57" s="5">
        <v>512</v>
      </c>
      <c r="C57" s="5">
        <v>2017051219</v>
      </c>
      <c r="D57" s="6" t="s">
        <v>67</v>
      </c>
      <c r="E57" s="5"/>
      <c r="F57" s="5"/>
      <c r="G57" s="5"/>
      <c r="H57" s="5"/>
    </row>
    <row r="58" spans="1:8" x14ac:dyDescent="0.25">
      <c r="A58" s="7">
        <v>56</v>
      </c>
      <c r="B58" s="7">
        <v>512</v>
      </c>
      <c r="C58" s="7">
        <v>2017051220</v>
      </c>
      <c r="D58" s="8" t="s">
        <v>68</v>
      </c>
      <c r="E58" s="7"/>
      <c r="F58" s="7"/>
      <c r="G58" s="7"/>
      <c r="H58" s="7"/>
    </row>
    <row r="59" spans="1:8" x14ac:dyDescent="0.25">
      <c r="A59" s="5">
        <v>57</v>
      </c>
      <c r="B59" s="5">
        <v>512</v>
      </c>
      <c r="C59" s="5">
        <v>2017051221</v>
      </c>
      <c r="D59" s="6" t="s">
        <v>69</v>
      </c>
      <c r="E59" s="5"/>
      <c r="F59" s="5"/>
      <c r="G59" s="5"/>
      <c r="H59" s="5"/>
    </row>
    <row r="60" spans="1:8" x14ac:dyDescent="0.25">
      <c r="A60" s="7">
        <v>58</v>
      </c>
      <c r="B60" s="7">
        <v>512</v>
      </c>
      <c r="C60" s="7">
        <v>2017051222</v>
      </c>
      <c r="D60" s="8" t="s">
        <v>70</v>
      </c>
      <c r="E60" s="7"/>
      <c r="F60" s="7"/>
      <c r="G60" s="7"/>
      <c r="H60" s="7"/>
    </row>
    <row r="61" spans="1:8" x14ac:dyDescent="0.25">
      <c r="A61" s="7">
        <v>59</v>
      </c>
      <c r="B61" s="7">
        <v>512</v>
      </c>
      <c r="C61" s="7">
        <v>2017051223</v>
      </c>
      <c r="D61" s="8" t="s">
        <v>71</v>
      </c>
      <c r="E61" s="7"/>
      <c r="F61" s="7"/>
      <c r="G61" s="7"/>
      <c r="H61" s="7"/>
    </row>
    <row r="62" spans="1:8" x14ac:dyDescent="0.25">
      <c r="A62" s="5">
        <v>60</v>
      </c>
      <c r="B62" s="5">
        <v>512</v>
      </c>
      <c r="C62" s="5">
        <v>2017051224</v>
      </c>
      <c r="D62" s="6" t="s">
        <v>72</v>
      </c>
      <c r="E62" s="5"/>
      <c r="F62" s="5"/>
      <c r="G62" s="5"/>
      <c r="H62" s="5"/>
    </row>
    <row r="63" spans="1:8" x14ac:dyDescent="0.25">
      <c r="A63" s="5">
        <v>61</v>
      </c>
      <c r="B63" s="5">
        <v>512</v>
      </c>
      <c r="C63" s="5">
        <v>2017051225</v>
      </c>
      <c r="D63" s="6" t="s">
        <v>73</v>
      </c>
      <c r="E63" s="5"/>
      <c r="F63" s="5"/>
      <c r="G63" s="5"/>
      <c r="H63" s="5"/>
    </row>
    <row r="64" spans="1:8" x14ac:dyDescent="0.25">
      <c r="A64" s="5">
        <v>62</v>
      </c>
      <c r="B64" s="5">
        <v>512</v>
      </c>
      <c r="C64" s="5">
        <v>2017051226</v>
      </c>
      <c r="D64" s="6" t="s">
        <v>74</v>
      </c>
      <c r="E64" s="5"/>
      <c r="F64" s="5"/>
      <c r="G64" s="5"/>
      <c r="H64" s="5"/>
    </row>
    <row r="65" spans="1:8" x14ac:dyDescent="0.25">
      <c r="A65" s="5">
        <v>63</v>
      </c>
      <c r="B65" s="5">
        <v>512</v>
      </c>
      <c r="C65" s="5">
        <v>2017051227</v>
      </c>
      <c r="D65" s="6" t="s">
        <v>75</v>
      </c>
      <c r="E65" s="5"/>
      <c r="F65" s="5"/>
      <c r="G65" s="5"/>
      <c r="H65" s="5"/>
    </row>
    <row r="66" spans="1:8" x14ac:dyDescent="0.25">
      <c r="A66" s="5">
        <v>64</v>
      </c>
      <c r="B66" s="5">
        <v>512</v>
      </c>
      <c r="C66" s="5">
        <v>2017051228</v>
      </c>
      <c r="D66" s="6" t="s">
        <v>76</v>
      </c>
      <c r="E66" s="5"/>
      <c r="F66" s="5"/>
      <c r="G66" s="5"/>
      <c r="H66" s="5"/>
    </row>
    <row r="67" spans="1:8" x14ac:dyDescent="0.25">
      <c r="A67" s="5">
        <v>65</v>
      </c>
      <c r="B67" s="5">
        <v>512</v>
      </c>
      <c r="C67" s="5">
        <v>2017051229</v>
      </c>
      <c r="D67" s="6" t="s">
        <v>77</v>
      </c>
      <c r="E67" s="5"/>
      <c r="F67" s="5"/>
      <c r="G67" s="5"/>
      <c r="H67" s="5"/>
    </row>
    <row r="68" spans="1:8" x14ac:dyDescent="0.25">
      <c r="A68" s="5">
        <v>66</v>
      </c>
      <c r="B68" s="5">
        <v>512</v>
      </c>
      <c r="C68" s="5">
        <v>2017051230</v>
      </c>
      <c r="D68" s="6" t="s">
        <v>78</v>
      </c>
      <c r="E68" s="5"/>
      <c r="F68" s="5"/>
      <c r="G68" s="5"/>
      <c r="H68" s="5"/>
    </row>
    <row r="69" spans="1:8" x14ac:dyDescent="0.25">
      <c r="A69" s="7">
        <v>67</v>
      </c>
      <c r="B69" s="7">
        <v>512</v>
      </c>
      <c r="C69" s="7">
        <v>2017051231</v>
      </c>
      <c r="D69" s="8" t="s">
        <v>79</v>
      </c>
      <c r="E69" s="7"/>
      <c r="F69" s="7"/>
      <c r="G69" s="7"/>
      <c r="H69" s="7"/>
    </row>
    <row r="70" spans="1:8" x14ac:dyDescent="0.25">
      <c r="A70" s="5">
        <v>68</v>
      </c>
      <c r="B70" s="5">
        <v>512</v>
      </c>
      <c r="C70" s="5">
        <v>2017051233</v>
      </c>
      <c r="D70" s="6" t="s">
        <v>80</v>
      </c>
      <c r="E70" s="5"/>
      <c r="F70" s="5"/>
      <c r="G70" s="5"/>
      <c r="H70" s="5"/>
    </row>
    <row r="71" spans="1:8" x14ac:dyDescent="0.25">
      <c r="A71" s="5">
        <v>69</v>
      </c>
      <c r="B71" s="5">
        <v>512</v>
      </c>
      <c r="C71" s="5">
        <v>2017051234</v>
      </c>
      <c r="D71" s="6" t="s">
        <v>81</v>
      </c>
      <c r="E71" s="5"/>
      <c r="F71" s="5"/>
      <c r="G71" s="5"/>
      <c r="H71" s="5"/>
    </row>
    <row r="72" spans="1:8" x14ac:dyDescent="0.25">
      <c r="A72" s="7">
        <v>70</v>
      </c>
      <c r="B72" s="7">
        <v>512</v>
      </c>
      <c r="C72" s="7">
        <v>2017051235</v>
      </c>
      <c r="D72" s="8" t="s">
        <v>82</v>
      </c>
      <c r="E72" s="7"/>
      <c r="F72" s="7"/>
      <c r="G72" s="7"/>
      <c r="H72" s="7"/>
    </row>
    <row r="73" spans="1:8" x14ac:dyDescent="0.25">
      <c r="A73" s="5">
        <v>71</v>
      </c>
      <c r="B73" s="5">
        <v>512</v>
      </c>
      <c r="C73" s="5">
        <v>2017011426</v>
      </c>
      <c r="D73" s="6" t="s">
        <v>83</v>
      </c>
      <c r="E73" s="5"/>
      <c r="F73" s="5"/>
      <c r="G73" s="5"/>
      <c r="H73" s="5"/>
    </row>
    <row r="74" spans="1:8" x14ac:dyDescent="0.25">
      <c r="A74" s="5">
        <v>72</v>
      </c>
      <c r="B74" s="5">
        <v>512</v>
      </c>
      <c r="C74" s="5">
        <v>2017101101</v>
      </c>
      <c r="D74" s="6" t="s">
        <v>84</v>
      </c>
      <c r="E74" s="5"/>
      <c r="F74" s="5"/>
      <c r="G74" s="5"/>
      <c r="H74" s="5"/>
    </row>
    <row r="75" spans="1:8" x14ac:dyDescent="0.25">
      <c r="A75" s="9">
        <v>73</v>
      </c>
      <c r="B75" s="9">
        <v>513</v>
      </c>
      <c r="C75" s="9">
        <v>2017051301</v>
      </c>
      <c r="D75" s="4" t="s">
        <v>85</v>
      </c>
      <c r="E75" s="9"/>
      <c r="F75" s="9"/>
      <c r="G75" s="9"/>
      <c r="H75" s="9"/>
    </row>
    <row r="76" spans="1:8" x14ac:dyDescent="0.25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  <c r="H76" s="10"/>
    </row>
    <row r="77" spans="1:8" x14ac:dyDescent="0.25">
      <c r="A77" s="9">
        <v>75</v>
      </c>
      <c r="B77" s="9">
        <v>513</v>
      </c>
      <c r="C77" s="9">
        <v>2017051303</v>
      </c>
      <c r="D77" s="4" t="s">
        <v>87</v>
      </c>
      <c r="E77" s="9"/>
      <c r="F77" s="9"/>
      <c r="G77" s="9"/>
      <c r="H77" s="9"/>
    </row>
    <row r="78" spans="1:8" x14ac:dyDescent="0.25">
      <c r="A78" s="9">
        <v>76</v>
      </c>
      <c r="B78" s="9">
        <v>513</v>
      </c>
      <c r="C78" s="9">
        <v>2017051304</v>
      </c>
      <c r="D78" s="4" t="s">
        <v>88</v>
      </c>
      <c r="E78" s="9"/>
      <c r="F78" s="9"/>
      <c r="G78" s="9"/>
      <c r="H78" s="9"/>
    </row>
    <row r="79" spans="1:8" x14ac:dyDescent="0.25">
      <c r="A79" s="9">
        <v>77</v>
      </c>
      <c r="B79" s="9">
        <v>513</v>
      </c>
      <c r="C79" s="9">
        <v>2017051305</v>
      </c>
      <c r="D79" s="4" t="s">
        <v>89</v>
      </c>
      <c r="E79" s="9"/>
      <c r="F79" s="9"/>
      <c r="G79" s="9"/>
      <c r="H79" s="9"/>
    </row>
    <row r="80" spans="1:8" x14ac:dyDescent="0.25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  <c r="H80" s="10"/>
    </row>
    <row r="81" spans="1:8" x14ac:dyDescent="0.25">
      <c r="A81" s="9">
        <v>79</v>
      </c>
      <c r="B81" s="9">
        <v>513</v>
      </c>
      <c r="C81" s="9">
        <v>2017051307</v>
      </c>
      <c r="D81" s="4" t="s">
        <v>91</v>
      </c>
      <c r="E81" s="9"/>
      <c r="F81" s="9"/>
      <c r="G81" s="9"/>
      <c r="H81" s="9"/>
    </row>
    <row r="82" spans="1:8" x14ac:dyDescent="0.25">
      <c r="A82" s="9">
        <v>80</v>
      </c>
      <c r="B82" s="9">
        <v>513</v>
      </c>
      <c r="C82" s="9">
        <v>2017051308</v>
      </c>
      <c r="D82" s="4" t="s">
        <v>92</v>
      </c>
      <c r="E82" s="9"/>
      <c r="F82" s="9"/>
      <c r="G82" s="9"/>
      <c r="H82" s="9"/>
    </row>
    <row r="83" spans="1:8" x14ac:dyDescent="0.25">
      <c r="A83" s="9">
        <v>81</v>
      </c>
      <c r="B83" s="9">
        <v>513</v>
      </c>
      <c r="C83" s="9">
        <v>2017051909</v>
      </c>
      <c r="D83" s="4" t="s">
        <v>93</v>
      </c>
      <c r="E83" s="9"/>
      <c r="F83" s="9"/>
      <c r="G83" s="9"/>
      <c r="H83" s="9"/>
    </row>
    <row r="84" spans="1:8" x14ac:dyDescent="0.25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  <c r="H84" s="10"/>
    </row>
    <row r="85" spans="1:8" x14ac:dyDescent="0.25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  <c r="H85" s="10"/>
    </row>
    <row r="86" spans="1:8" x14ac:dyDescent="0.25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  <c r="H86" s="10"/>
    </row>
    <row r="87" spans="1:8" x14ac:dyDescent="0.25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  <c r="H87" s="10"/>
    </row>
    <row r="88" spans="1:8" x14ac:dyDescent="0.25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  <c r="H88" s="10"/>
    </row>
    <row r="89" spans="1:8" x14ac:dyDescent="0.25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  <c r="H89" s="10"/>
    </row>
    <row r="90" spans="1:8" x14ac:dyDescent="0.25">
      <c r="A90" s="9">
        <v>88</v>
      </c>
      <c r="B90" s="9">
        <v>513</v>
      </c>
      <c r="C90" s="9">
        <v>2017051316</v>
      </c>
      <c r="D90" s="4" t="s">
        <v>100</v>
      </c>
      <c r="E90" s="9"/>
      <c r="F90" s="9"/>
      <c r="G90" s="9"/>
      <c r="H90" s="9"/>
    </row>
    <row r="91" spans="1:8" x14ac:dyDescent="0.25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  <c r="H91" s="10"/>
    </row>
    <row r="92" spans="1:8" x14ac:dyDescent="0.25">
      <c r="A92" s="9">
        <v>90</v>
      </c>
      <c r="B92" s="9">
        <v>513</v>
      </c>
      <c r="C92" s="9">
        <v>2017051318</v>
      </c>
      <c r="D92" s="4" t="s">
        <v>102</v>
      </c>
      <c r="E92" s="9"/>
      <c r="F92" s="9"/>
      <c r="G92" s="9"/>
      <c r="H92" s="9"/>
    </row>
    <row r="93" spans="1:8" x14ac:dyDescent="0.25">
      <c r="A93" s="9">
        <v>91</v>
      </c>
      <c r="B93" s="9">
        <v>513</v>
      </c>
      <c r="C93" s="9">
        <v>2017051319</v>
      </c>
      <c r="D93" s="4" t="s">
        <v>103</v>
      </c>
      <c r="E93" s="9"/>
      <c r="F93" s="9"/>
      <c r="G93" s="9"/>
      <c r="H93" s="9"/>
    </row>
    <row r="94" spans="1:8" x14ac:dyDescent="0.25">
      <c r="A94" s="9">
        <v>92</v>
      </c>
      <c r="B94" s="9">
        <v>513</v>
      </c>
      <c r="C94" s="9">
        <v>2017051320</v>
      </c>
      <c r="D94" s="4" t="s">
        <v>104</v>
      </c>
      <c r="E94" s="9"/>
      <c r="F94" s="9"/>
      <c r="G94" s="9"/>
      <c r="H94" s="9"/>
    </row>
    <row r="95" spans="1:8" x14ac:dyDescent="0.25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  <c r="H95" s="10"/>
    </row>
    <row r="96" spans="1:8" x14ac:dyDescent="0.25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  <c r="H96" s="10"/>
    </row>
    <row r="97" spans="1:8" x14ac:dyDescent="0.25">
      <c r="A97" s="9">
        <v>95</v>
      </c>
      <c r="B97" s="9">
        <v>513</v>
      </c>
      <c r="C97" s="9">
        <v>2017051323</v>
      </c>
      <c r="D97" s="4" t="s">
        <v>107</v>
      </c>
      <c r="E97" s="9"/>
      <c r="F97" s="9"/>
      <c r="G97" s="9"/>
      <c r="H97" s="9"/>
    </row>
    <row r="98" spans="1:8" x14ac:dyDescent="0.25">
      <c r="A98" s="9">
        <v>96</v>
      </c>
      <c r="B98" s="9">
        <v>513</v>
      </c>
      <c r="C98" s="9">
        <v>2017051324</v>
      </c>
      <c r="D98" s="4" t="s">
        <v>108</v>
      </c>
      <c r="E98" s="9"/>
      <c r="F98" s="9"/>
      <c r="G98" s="9"/>
      <c r="H98" s="9"/>
    </row>
    <row r="99" spans="1:8" x14ac:dyDescent="0.25">
      <c r="A99" s="9">
        <v>97</v>
      </c>
      <c r="B99" s="9">
        <v>513</v>
      </c>
      <c r="C99" s="9">
        <v>2017051325</v>
      </c>
      <c r="D99" s="4" t="s">
        <v>109</v>
      </c>
      <c r="E99" s="9"/>
      <c r="F99" s="9"/>
      <c r="G99" s="9"/>
      <c r="H99" s="9"/>
    </row>
    <row r="100" spans="1:8" x14ac:dyDescent="0.25">
      <c r="A100" s="9">
        <v>98</v>
      </c>
      <c r="B100" s="9">
        <v>513</v>
      </c>
      <c r="C100" s="9">
        <v>2017051326</v>
      </c>
      <c r="D100" s="4" t="s">
        <v>110</v>
      </c>
      <c r="E100" s="9"/>
      <c r="F100" s="9"/>
      <c r="G100" s="9"/>
      <c r="H100" s="9"/>
    </row>
    <row r="101" spans="1:8" x14ac:dyDescent="0.25">
      <c r="A101" s="9">
        <v>99</v>
      </c>
      <c r="B101" s="9">
        <v>513</v>
      </c>
      <c r="C101" s="9">
        <v>2017051327</v>
      </c>
      <c r="D101" s="4" t="s">
        <v>111</v>
      </c>
      <c r="E101" s="9"/>
      <c r="F101" s="9"/>
      <c r="G101" s="9"/>
      <c r="H101" s="9"/>
    </row>
    <row r="102" spans="1:8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  <c r="H102" s="10"/>
    </row>
    <row r="103" spans="1:8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  <c r="H103" s="10"/>
    </row>
    <row r="104" spans="1:8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  <c r="H104" s="10"/>
    </row>
    <row r="105" spans="1:8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  <c r="H105" s="10"/>
    </row>
    <row r="106" spans="1:8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  <c r="H106" s="10"/>
    </row>
    <row r="107" spans="1:8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  <c r="H107" s="10"/>
    </row>
    <row r="108" spans="1:8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  <c r="H108" s="10"/>
    </row>
    <row r="109" spans="1:8" x14ac:dyDescent="0.25">
      <c r="A109" s="9">
        <v>107</v>
      </c>
      <c r="B109" s="9">
        <v>513</v>
      </c>
      <c r="C109" s="9">
        <v>2017101212</v>
      </c>
      <c r="D109" s="11" t="s">
        <v>119</v>
      </c>
      <c r="E109" s="9"/>
      <c r="F109" s="9"/>
      <c r="G109" s="9"/>
      <c r="H109" s="9"/>
    </row>
    <row r="110" spans="1:8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"/>
      <c r="F110" s="4"/>
      <c r="G110" s="4"/>
      <c r="H110" s="4"/>
    </row>
    <row r="111" spans="1:8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"/>
      <c r="F111" s="4"/>
      <c r="G111" s="4"/>
      <c r="H111" s="4"/>
    </row>
    <row r="112" spans="1:8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"/>
      <c r="F112" s="4"/>
      <c r="G112" s="4"/>
      <c r="H112" s="4"/>
    </row>
    <row r="113" spans="1:8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"/>
      <c r="F113" s="4"/>
      <c r="G113" s="4"/>
      <c r="H113" s="4"/>
    </row>
    <row r="114" spans="1:8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"/>
      <c r="F114" s="4"/>
      <c r="G114" s="4"/>
      <c r="H114" s="4"/>
    </row>
    <row r="115" spans="1:8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"/>
      <c r="F115" s="4"/>
      <c r="G115" s="4"/>
      <c r="H115" s="4"/>
    </row>
    <row r="116" spans="1:8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"/>
      <c r="F116" s="4"/>
      <c r="G116" s="4"/>
      <c r="H116" s="4"/>
    </row>
    <row r="117" spans="1:8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"/>
      <c r="F117" s="4"/>
      <c r="G117" s="4"/>
      <c r="H117" s="4"/>
    </row>
    <row r="118" spans="1:8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"/>
      <c r="F118" s="4"/>
      <c r="G118" s="4"/>
      <c r="H118" s="4"/>
    </row>
    <row r="119" spans="1:8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"/>
      <c r="F119" s="4"/>
      <c r="G119" s="4"/>
      <c r="H119" s="4"/>
    </row>
    <row r="120" spans="1:8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"/>
      <c r="F120" s="4"/>
      <c r="G120" s="4"/>
      <c r="H120" s="4"/>
    </row>
    <row r="121" spans="1:8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"/>
      <c r="F121" s="4"/>
      <c r="G121" s="4"/>
      <c r="H121" s="4"/>
    </row>
    <row r="122" spans="1:8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"/>
      <c r="F122" s="4"/>
      <c r="G122" s="4"/>
      <c r="H122" s="4"/>
    </row>
    <row r="123" spans="1:8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"/>
      <c r="F123" s="4"/>
      <c r="G123" s="4"/>
      <c r="H123" s="4"/>
    </row>
    <row r="124" spans="1:8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"/>
      <c r="F124" s="4"/>
      <c r="G124" s="4"/>
      <c r="H124" s="4"/>
    </row>
    <row r="125" spans="1:8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"/>
      <c r="F125" s="4"/>
      <c r="G125" s="4"/>
      <c r="H125" s="4"/>
    </row>
    <row r="126" spans="1:8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"/>
      <c r="F126" s="4"/>
      <c r="G126" s="4"/>
      <c r="H126" s="4"/>
    </row>
    <row r="127" spans="1:8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"/>
      <c r="F127" s="4"/>
      <c r="G127" s="4"/>
      <c r="H127" s="4"/>
    </row>
    <row r="128" spans="1:8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"/>
      <c r="F128" s="4"/>
      <c r="G128" s="4"/>
      <c r="H128" s="4"/>
    </row>
    <row r="129" spans="1:8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"/>
      <c r="F129" s="4"/>
      <c r="G129" s="4"/>
      <c r="H129" s="4"/>
    </row>
    <row r="130" spans="1:8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"/>
      <c r="F130" s="4"/>
      <c r="G130" s="4"/>
      <c r="H130" s="4"/>
    </row>
    <row r="131" spans="1:8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"/>
      <c r="F131" s="4"/>
      <c r="G131" s="4"/>
      <c r="H131" s="4"/>
    </row>
    <row r="132" spans="1:8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"/>
      <c r="F132" s="4"/>
      <c r="G132" s="4"/>
      <c r="H132" s="4"/>
    </row>
    <row r="133" spans="1:8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"/>
      <c r="F133" s="4"/>
      <c r="G133" s="4"/>
      <c r="H133" s="4"/>
    </row>
    <row r="134" spans="1:8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"/>
      <c r="F134" s="4"/>
      <c r="G134" s="4"/>
      <c r="H134" s="4"/>
    </row>
    <row r="135" spans="1:8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"/>
      <c r="F135" s="4"/>
      <c r="G135" s="4"/>
      <c r="H135" s="4"/>
    </row>
    <row r="136" spans="1:8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"/>
      <c r="F136" s="4"/>
      <c r="G136" s="4"/>
      <c r="H136" s="4"/>
    </row>
    <row r="137" spans="1:8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"/>
      <c r="F137" s="4"/>
      <c r="G137" s="4"/>
      <c r="H137" s="4"/>
    </row>
    <row r="138" spans="1:8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"/>
      <c r="F138" s="4"/>
      <c r="G138" s="4"/>
      <c r="H138" s="4"/>
    </row>
    <row r="139" spans="1:8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"/>
      <c r="F139" s="4"/>
      <c r="G139" s="4"/>
      <c r="H139" s="4"/>
    </row>
    <row r="140" spans="1:8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"/>
      <c r="F140" s="4"/>
      <c r="G140" s="4"/>
      <c r="H140" s="4"/>
    </row>
    <row r="141" spans="1:8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"/>
      <c r="F141" s="4"/>
      <c r="G141" s="4"/>
      <c r="H141" s="4"/>
    </row>
    <row r="142" spans="1:8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"/>
      <c r="F142" s="4"/>
      <c r="G142" s="4"/>
      <c r="H142" s="4"/>
    </row>
    <row r="143" spans="1:8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"/>
      <c r="F143" s="4"/>
      <c r="G143" s="4"/>
      <c r="H143" s="4"/>
    </row>
    <row r="144" spans="1:8" x14ac:dyDescent="0.25">
      <c r="A144" s="12">
        <v>142</v>
      </c>
      <c r="B144" s="12">
        <v>531</v>
      </c>
      <c r="C144" s="12">
        <v>2017053101</v>
      </c>
      <c r="D144" s="13" t="s">
        <v>154</v>
      </c>
      <c r="E144" s="12"/>
      <c r="F144" s="12"/>
      <c r="G144" s="12"/>
      <c r="H144" s="12"/>
    </row>
    <row r="145" spans="1:8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"/>
      <c r="F145" s="4"/>
      <c r="G145" s="4"/>
      <c r="H145" s="4"/>
    </row>
    <row r="146" spans="1:8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"/>
      <c r="F146" s="4"/>
      <c r="G146" s="4"/>
      <c r="H146" s="4"/>
    </row>
    <row r="147" spans="1:8" x14ac:dyDescent="0.25">
      <c r="A147" s="12">
        <v>145</v>
      </c>
      <c r="B147" s="12">
        <v>531</v>
      </c>
      <c r="C147" s="12">
        <v>2017053104</v>
      </c>
      <c r="D147" s="13" t="s">
        <v>157</v>
      </c>
      <c r="E147" s="12"/>
      <c r="F147" s="12"/>
      <c r="G147" s="12"/>
      <c r="H147" s="12"/>
    </row>
    <row r="148" spans="1:8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"/>
      <c r="F148" s="4"/>
      <c r="G148" s="4"/>
      <c r="H148" s="4"/>
    </row>
    <row r="149" spans="1:8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"/>
      <c r="F149" s="4"/>
      <c r="G149" s="4"/>
      <c r="H149" s="4"/>
    </row>
    <row r="150" spans="1:8" x14ac:dyDescent="0.25">
      <c r="A150" s="12">
        <v>148</v>
      </c>
      <c r="B150" s="12">
        <v>531</v>
      </c>
      <c r="C150" s="12">
        <v>2017053107</v>
      </c>
      <c r="D150" s="13" t="s">
        <v>159</v>
      </c>
      <c r="E150" s="12"/>
      <c r="F150" s="12"/>
      <c r="G150" s="12"/>
      <c r="H150" s="12"/>
    </row>
    <row r="151" spans="1:8" x14ac:dyDescent="0.25">
      <c r="A151" s="12">
        <v>149</v>
      </c>
      <c r="B151" s="12">
        <v>531</v>
      </c>
      <c r="C151" s="12">
        <v>2017053108</v>
      </c>
      <c r="D151" s="13" t="s">
        <v>160</v>
      </c>
      <c r="E151" s="12"/>
      <c r="F151" s="12"/>
      <c r="G151" s="12"/>
      <c r="H151" s="12"/>
    </row>
    <row r="152" spans="1:8" x14ac:dyDescent="0.25">
      <c r="A152" s="12">
        <v>150</v>
      </c>
      <c r="B152" s="12">
        <v>531</v>
      </c>
      <c r="C152" s="12">
        <v>2017053109</v>
      </c>
      <c r="D152" s="13" t="s">
        <v>161</v>
      </c>
      <c r="E152" s="12"/>
      <c r="F152" s="12"/>
      <c r="G152" s="12"/>
      <c r="H152" s="12"/>
    </row>
    <row r="153" spans="1:8" x14ac:dyDescent="0.25">
      <c r="A153" s="12">
        <v>151</v>
      </c>
      <c r="B153" s="12">
        <v>531</v>
      </c>
      <c r="C153" s="12">
        <v>2017053110</v>
      </c>
      <c r="D153" s="13" t="s">
        <v>162</v>
      </c>
      <c r="E153" s="12"/>
      <c r="F153" s="12"/>
      <c r="G153" s="12"/>
      <c r="H153" s="12"/>
    </row>
    <row r="154" spans="1:8" x14ac:dyDescent="0.25">
      <c r="A154" s="12">
        <v>152</v>
      </c>
      <c r="B154" s="12">
        <v>531</v>
      </c>
      <c r="C154" s="12">
        <v>2017053111</v>
      </c>
      <c r="D154" s="4" t="s">
        <v>163</v>
      </c>
      <c r="E154" s="12"/>
      <c r="F154" s="12"/>
      <c r="G154" s="12"/>
      <c r="H154" s="12"/>
    </row>
    <row r="155" spans="1:8" x14ac:dyDescent="0.25">
      <c r="A155" s="12">
        <v>153</v>
      </c>
      <c r="B155" s="12">
        <v>531</v>
      </c>
      <c r="C155" s="12">
        <v>2017053112</v>
      </c>
      <c r="D155" s="13" t="s">
        <v>164</v>
      </c>
      <c r="E155" s="12"/>
      <c r="F155" s="12"/>
      <c r="G155" s="12"/>
      <c r="H155" s="12"/>
    </row>
    <row r="156" spans="1:8" x14ac:dyDescent="0.25">
      <c r="A156" s="12">
        <v>154</v>
      </c>
      <c r="B156" s="12">
        <v>531</v>
      </c>
      <c r="C156" s="12">
        <v>2017053113</v>
      </c>
      <c r="D156" s="13" t="s">
        <v>165</v>
      </c>
      <c r="E156" s="12"/>
      <c r="F156" s="12"/>
      <c r="G156" s="12"/>
      <c r="H156" s="12"/>
    </row>
    <row r="157" spans="1:8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"/>
      <c r="F157" s="4"/>
      <c r="G157" s="4"/>
      <c r="H157" s="4"/>
    </row>
    <row r="158" spans="1:8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"/>
      <c r="F158" s="4"/>
      <c r="G158" s="4"/>
      <c r="H158" s="4"/>
    </row>
    <row r="159" spans="1:8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"/>
      <c r="F159" s="4"/>
      <c r="G159" s="4"/>
      <c r="H159" s="4"/>
    </row>
    <row r="160" spans="1:8" x14ac:dyDescent="0.25">
      <c r="A160" s="12">
        <v>158</v>
      </c>
      <c r="B160" s="12">
        <v>531</v>
      </c>
      <c r="C160" s="12">
        <v>2017053117</v>
      </c>
      <c r="D160" s="13" t="s">
        <v>169</v>
      </c>
      <c r="E160" s="12"/>
      <c r="F160" s="12"/>
      <c r="G160" s="12"/>
      <c r="H160" s="12"/>
    </row>
    <row r="161" spans="1:8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"/>
      <c r="F161" s="4"/>
      <c r="G161" s="4"/>
      <c r="H161" s="4"/>
    </row>
    <row r="162" spans="1:8" x14ac:dyDescent="0.25">
      <c r="A162" s="12">
        <v>160</v>
      </c>
      <c r="B162" s="12">
        <v>531</v>
      </c>
      <c r="C162" s="12">
        <v>2017053119</v>
      </c>
      <c r="D162" s="13" t="s">
        <v>171</v>
      </c>
      <c r="E162" s="12"/>
      <c r="F162" s="12"/>
      <c r="G162" s="12"/>
      <c r="H162" s="12"/>
    </row>
    <row r="163" spans="1:8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14"/>
      <c r="F163" s="14"/>
      <c r="G163" s="14"/>
      <c r="H163" s="14"/>
    </row>
    <row r="164" spans="1:8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"/>
      <c r="F164" s="4"/>
      <c r="G164" s="4"/>
      <c r="H164" s="4"/>
    </row>
    <row r="165" spans="1:8" x14ac:dyDescent="0.25">
      <c r="A165" s="12">
        <v>163</v>
      </c>
      <c r="B165" s="12">
        <v>531</v>
      </c>
      <c r="C165" s="12">
        <v>2017053122</v>
      </c>
      <c r="D165" s="13" t="s">
        <v>174</v>
      </c>
      <c r="E165" s="12"/>
      <c r="F165" s="12"/>
      <c r="G165" s="12"/>
      <c r="H165" s="12"/>
    </row>
    <row r="166" spans="1:8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"/>
      <c r="F166" s="4"/>
      <c r="G166" s="4"/>
      <c r="H166" s="4"/>
    </row>
    <row r="167" spans="1:8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"/>
      <c r="F167" s="4"/>
      <c r="G167" s="4"/>
      <c r="H167" s="4"/>
    </row>
    <row r="168" spans="1:8" x14ac:dyDescent="0.25">
      <c r="A168" s="12">
        <v>166</v>
      </c>
      <c r="B168" s="12">
        <v>531</v>
      </c>
      <c r="C168" s="12">
        <v>2017053125</v>
      </c>
      <c r="D168" s="13" t="s">
        <v>177</v>
      </c>
      <c r="E168" s="12"/>
      <c r="F168" s="12"/>
      <c r="G168" s="12"/>
      <c r="H168" s="12"/>
    </row>
    <row r="169" spans="1:8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"/>
      <c r="F169" s="4"/>
      <c r="G169" s="4"/>
      <c r="H169" s="4"/>
    </row>
    <row r="170" spans="1:8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"/>
      <c r="F170" s="4"/>
      <c r="G170" s="4"/>
      <c r="H170" s="4"/>
    </row>
    <row r="171" spans="1:8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"/>
      <c r="F171" s="4"/>
      <c r="G171" s="4"/>
      <c r="H171" s="4"/>
    </row>
    <row r="172" spans="1:8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"/>
      <c r="F172" s="4"/>
      <c r="G172" s="4"/>
      <c r="H172" s="4"/>
    </row>
    <row r="173" spans="1:8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"/>
      <c r="F173" s="4"/>
      <c r="G173" s="4"/>
      <c r="H173" s="4"/>
    </row>
    <row r="174" spans="1:8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"/>
      <c r="F174" s="4"/>
      <c r="G174" s="4"/>
      <c r="H174" s="4"/>
    </row>
    <row r="175" spans="1:8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"/>
      <c r="F175" s="4"/>
      <c r="G175" s="4"/>
      <c r="H175" s="4"/>
    </row>
    <row r="176" spans="1:8" ht="15" x14ac:dyDescent="0.25">
      <c r="A176" s="15">
        <v>174</v>
      </c>
      <c r="B176" s="15">
        <v>531</v>
      </c>
      <c r="C176" s="15">
        <v>2017074117</v>
      </c>
      <c r="D176" s="15" t="s">
        <v>185</v>
      </c>
      <c r="E176" s="15"/>
      <c r="F176" s="15"/>
      <c r="G176" s="15"/>
      <c r="H176" s="15"/>
    </row>
    <row r="177" spans="1:8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"/>
      <c r="F177" s="4"/>
      <c r="G177" s="4"/>
      <c r="H177" s="4"/>
    </row>
    <row r="178" spans="1:8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"/>
      <c r="F178" s="4"/>
      <c r="G178" s="4"/>
      <c r="H178" s="4"/>
    </row>
    <row r="179" spans="1:8" x14ac:dyDescent="0.25">
      <c r="A179" s="12">
        <v>177</v>
      </c>
      <c r="B179" s="12">
        <v>532</v>
      </c>
      <c r="C179" s="12">
        <v>2017053203</v>
      </c>
      <c r="D179" s="13" t="s">
        <v>188</v>
      </c>
      <c r="E179" s="12"/>
      <c r="F179" s="12"/>
      <c r="G179" s="12"/>
      <c r="H179" s="12"/>
    </row>
    <row r="180" spans="1:8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"/>
      <c r="F180" s="4"/>
      <c r="G180" s="4"/>
      <c r="H180" s="4"/>
    </row>
    <row r="181" spans="1:8" x14ac:dyDescent="0.25">
      <c r="A181" s="12">
        <v>179</v>
      </c>
      <c r="B181" s="12">
        <v>532</v>
      </c>
      <c r="C181" s="12">
        <v>2017053205</v>
      </c>
      <c r="D181" s="13" t="s">
        <v>190</v>
      </c>
      <c r="E181" s="12"/>
      <c r="F181" s="12"/>
      <c r="G181" s="12"/>
      <c r="H181" s="12"/>
    </row>
    <row r="182" spans="1:8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"/>
      <c r="F182" s="4"/>
      <c r="G182" s="4"/>
      <c r="H182" s="4"/>
    </row>
    <row r="183" spans="1:8" x14ac:dyDescent="0.25">
      <c r="A183" s="12">
        <v>181</v>
      </c>
      <c r="B183" s="12">
        <v>532</v>
      </c>
      <c r="C183" s="12">
        <v>2017053207</v>
      </c>
      <c r="D183" s="13" t="s">
        <v>192</v>
      </c>
      <c r="E183" s="12"/>
      <c r="F183" s="12"/>
      <c r="G183" s="12"/>
      <c r="H183" s="12"/>
    </row>
    <row r="184" spans="1:8" x14ac:dyDescent="0.25">
      <c r="A184" s="12">
        <v>182</v>
      </c>
      <c r="B184" s="12">
        <v>532</v>
      </c>
      <c r="C184" s="12">
        <v>2017053208</v>
      </c>
      <c r="D184" s="13" t="s">
        <v>193</v>
      </c>
      <c r="E184" s="12"/>
      <c r="F184" s="12"/>
      <c r="G184" s="12"/>
      <c r="H184" s="12"/>
    </row>
    <row r="185" spans="1:8" x14ac:dyDescent="0.25">
      <c r="A185" s="12">
        <v>183</v>
      </c>
      <c r="B185" s="12">
        <v>532</v>
      </c>
      <c r="C185" s="12">
        <v>2017053209</v>
      </c>
      <c r="D185" s="13" t="s">
        <v>194</v>
      </c>
      <c r="E185" s="12"/>
      <c r="F185" s="12"/>
      <c r="G185" s="12"/>
      <c r="H185" s="12"/>
    </row>
    <row r="186" spans="1:8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"/>
      <c r="F186" s="4"/>
      <c r="G186" s="4"/>
      <c r="H186" s="4"/>
    </row>
    <row r="187" spans="1:8" x14ac:dyDescent="0.25">
      <c r="A187" s="12">
        <v>185</v>
      </c>
      <c r="B187" s="12">
        <v>532</v>
      </c>
      <c r="C187" s="12">
        <v>2017053211</v>
      </c>
      <c r="D187" s="13" t="s">
        <v>196</v>
      </c>
      <c r="E187" s="12"/>
      <c r="F187" s="12"/>
      <c r="G187" s="12"/>
      <c r="H187" s="12"/>
    </row>
    <row r="188" spans="1:8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"/>
      <c r="F188" s="4"/>
      <c r="G188" s="4"/>
      <c r="H188" s="4"/>
    </row>
    <row r="189" spans="1:8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"/>
      <c r="F189" s="4"/>
      <c r="G189" s="4"/>
      <c r="H189" s="4"/>
    </row>
    <row r="190" spans="1:8" x14ac:dyDescent="0.25">
      <c r="A190" s="12">
        <v>188</v>
      </c>
      <c r="B190" s="12">
        <v>532</v>
      </c>
      <c r="C190" s="12">
        <v>2017053214</v>
      </c>
      <c r="D190" s="13" t="s">
        <v>199</v>
      </c>
      <c r="E190" s="12"/>
      <c r="F190" s="12"/>
      <c r="G190" s="12"/>
      <c r="H190" s="12"/>
    </row>
    <row r="191" spans="1:8" x14ac:dyDescent="0.25">
      <c r="A191" s="12">
        <v>189</v>
      </c>
      <c r="B191" s="12">
        <v>532</v>
      </c>
      <c r="C191" s="12">
        <v>2017053215</v>
      </c>
      <c r="D191" s="13" t="s">
        <v>200</v>
      </c>
      <c r="E191" s="12"/>
      <c r="F191" s="12"/>
      <c r="G191" s="12"/>
      <c r="H191" s="12"/>
    </row>
    <row r="192" spans="1:8" x14ac:dyDescent="0.25">
      <c r="A192" s="12">
        <v>190</v>
      </c>
      <c r="B192" s="12">
        <v>532</v>
      </c>
      <c r="C192" s="12">
        <v>2017053216</v>
      </c>
      <c r="D192" s="13" t="s">
        <v>201</v>
      </c>
      <c r="E192" s="12"/>
      <c r="F192" s="12"/>
      <c r="G192" s="12"/>
      <c r="H192" s="12"/>
    </row>
    <row r="193" spans="1:8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"/>
      <c r="F193" s="4"/>
      <c r="G193" s="4"/>
      <c r="H193" s="4"/>
    </row>
    <row r="194" spans="1:8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"/>
      <c r="F194" s="4"/>
      <c r="G194" s="4"/>
      <c r="H194" s="4"/>
    </row>
    <row r="195" spans="1:8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"/>
      <c r="F195" s="4"/>
      <c r="G195" s="4"/>
      <c r="H195" s="4"/>
    </row>
    <row r="196" spans="1:8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"/>
      <c r="F196" s="4"/>
      <c r="G196" s="4"/>
      <c r="H196" s="4"/>
    </row>
    <row r="197" spans="1:8" x14ac:dyDescent="0.25">
      <c r="A197" s="12">
        <v>195</v>
      </c>
      <c r="B197" s="12">
        <v>532</v>
      </c>
      <c r="C197" s="12">
        <v>2017053222</v>
      </c>
      <c r="D197" s="13" t="s">
        <v>206</v>
      </c>
      <c r="E197" s="12"/>
      <c r="F197" s="12"/>
      <c r="G197" s="12"/>
      <c r="H197" s="12"/>
    </row>
    <row r="198" spans="1:8" x14ac:dyDescent="0.25">
      <c r="A198" s="12">
        <v>196</v>
      </c>
      <c r="B198" s="12">
        <v>532</v>
      </c>
      <c r="C198" s="12">
        <v>2017053223</v>
      </c>
      <c r="D198" s="13" t="s">
        <v>207</v>
      </c>
      <c r="E198" s="12"/>
      <c r="F198" s="12"/>
      <c r="G198" s="12"/>
      <c r="H198" s="12"/>
    </row>
    <row r="199" spans="1:8" x14ac:dyDescent="0.25">
      <c r="A199" s="12">
        <v>197</v>
      </c>
      <c r="B199" s="12">
        <v>532</v>
      </c>
      <c r="C199" s="12">
        <v>2017053224</v>
      </c>
      <c r="D199" s="13" t="s">
        <v>208</v>
      </c>
      <c r="E199" s="12"/>
      <c r="F199" s="12"/>
      <c r="G199" s="12"/>
      <c r="H199" s="12"/>
    </row>
    <row r="200" spans="1:8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"/>
      <c r="F200" s="4"/>
      <c r="G200" s="4"/>
      <c r="H200" s="4"/>
    </row>
    <row r="201" spans="1:8" x14ac:dyDescent="0.25">
      <c r="A201" s="12">
        <v>199</v>
      </c>
      <c r="B201" s="12">
        <v>532</v>
      </c>
      <c r="C201" s="12">
        <v>2017053226</v>
      </c>
      <c r="D201" s="13" t="s">
        <v>210</v>
      </c>
      <c r="E201" s="12"/>
      <c r="F201" s="12"/>
      <c r="G201" s="12"/>
      <c r="H201" s="12"/>
    </row>
    <row r="202" spans="1:8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4"/>
      <c r="F202" s="4"/>
      <c r="G202" s="4"/>
      <c r="H202" s="4"/>
    </row>
    <row r="203" spans="1:8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"/>
      <c r="F203" s="4"/>
      <c r="G203" s="4"/>
      <c r="H203" s="4"/>
    </row>
    <row r="204" spans="1:8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"/>
      <c r="F204" s="4"/>
      <c r="G204" s="4"/>
      <c r="H204" s="4"/>
    </row>
    <row r="205" spans="1:8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"/>
      <c r="F205" s="4"/>
      <c r="G205" s="4"/>
      <c r="H205" s="4"/>
    </row>
    <row r="206" spans="1:8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"/>
      <c r="F206" s="4"/>
      <c r="G206" s="4"/>
      <c r="H206" s="4"/>
    </row>
    <row r="207" spans="1:8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16"/>
      <c r="F207" s="16"/>
      <c r="G207" s="16"/>
      <c r="H207" s="16"/>
    </row>
    <row r="208" spans="1:8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16"/>
      <c r="F208" s="16"/>
      <c r="G208" s="16"/>
      <c r="H208" s="16"/>
    </row>
    <row r="209" spans="1:8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16"/>
      <c r="F209" s="16"/>
      <c r="G209" s="16"/>
      <c r="H209" s="16"/>
    </row>
    <row r="210" spans="1:8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16"/>
      <c r="F210" s="16"/>
      <c r="G210" s="16"/>
      <c r="H210" s="16"/>
    </row>
    <row r="211" spans="1:8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16"/>
      <c r="F211" s="16"/>
      <c r="G211" s="16"/>
      <c r="H211" s="16"/>
    </row>
    <row r="212" spans="1:8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16"/>
      <c r="F212" s="16"/>
      <c r="G212" s="16"/>
      <c r="H212" s="16"/>
    </row>
    <row r="213" spans="1:8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16"/>
      <c r="F213" s="16"/>
      <c r="G213" s="16"/>
      <c r="H213" s="16"/>
    </row>
    <row r="214" spans="1:8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16"/>
      <c r="F214" s="16"/>
      <c r="G214" s="16"/>
      <c r="H214" s="16"/>
    </row>
    <row r="215" spans="1:8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16"/>
      <c r="F215" s="16"/>
      <c r="G215" s="16"/>
      <c r="H215" s="16"/>
    </row>
    <row r="216" spans="1:8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16"/>
      <c r="F216" s="16"/>
      <c r="G216" s="16"/>
      <c r="H216" s="16"/>
    </row>
    <row r="217" spans="1:8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16"/>
      <c r="F217" s="16"/>
      <c r="G217" s="16"/>
      <c r="H217" s="16"/>
    </row>
    <row r="218" spans="1:8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16"/>
      <c r="F218" s="16"/>
      <c r="G218" s="16"/>
      <c r="H218" s="16"/>
    </row>
    <row r="219" spans="1:8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16"/>
      <c r="F219" s="16"/>
      <c r="G219" s="16"/>
      <c r="H219" s="16"/>
    </row>
    <row r="220" spans="1:8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16"/>
      <c r="F220" s="16"/>
      <c r="G220" s="16"/>
      <c r="H220" s="16"/>
    </row>
    <row r="221" spans="1:8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16"/>
      <c r="F221" s="16"/>
      <c r="G221" s="16"/>
      <c r="H221" s="16"/>
    </row>
    <row r="222" spans="1:8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16"/>
      <c r="F222" s="16"/>
      <c r="G222" s="16"/>
      <c r="H222" s="16"/>
    </row>
    <row r="223" spans="1:8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16"/>
      <c r="F223" s="16"/>
      <c r="G223" s="16"/>
      <c r="H223" s="16"/>
    </row>
    <row r="224" spans="1:8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16"/>
      <c r="F224" s="16"/>
      <c r="G224" s="16"/>
      <c r="H224" s="16"/>
    </row>
    <row r="225" spans="1:8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16"/>
      <c r="F225" s="16"/>
      <c r="G225" s="16"/>
      <c r="H225" s="16"/>
    </row>
    <row r="226" spans="1:8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16"/>
      <c r="F226" s="16"/>
      <c r="G226" s="16"/>
      <c r="H226" s="16"/>
    </row>
    <row r="227" spans="1:8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16"/>
      <c r="F227" s="16"/>
      <c r="G227" s="16"/>
      <c r="H227" s="16"/>
    </row>
    <row r="228" spans="1:8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17"/>
      <c r="F228" s="17"/>
      <c r="G228" s="17"/>
      <c r="H228" s="17"/>
    </row>
    <row r="229" spans="1:8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16"/>
      <c r="F229" s="16"/>
      <c r="G229" s="16"/>
      <c r="H229" s="16"/>
    </row>
    <row r="230" spans="1:8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16"/>
      <c r="F230" s="16"/>
      <c r="G230" s="16"/>
      <c r="H230" s="16"/>
    </row>
    <row r="231" spans="1:8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16"/>
      <c r="F231" s="16"/>
      <c r="G231" s="16"/>
      <c r="H231" s="16"/>
    </row>
    <row r="232" spans="1:8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16"/>
      <c r="F232" s="16"/>
      <c r="G232" s="16"/>
      <c r="H232" s="16"/>
    </row>
    <row r="233" spans="1:8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16"/>
      <c r="F233" s="16"/>
      <c r="G233" s="16"/>
      <c r="H233" s="16"/>
    </row>
    <row r="234" spans="1:8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16"/>
      <c r="F234" s="16"/>
      <c r="G234" s="16"/>
      <c r="H234" s="16"/>
    </row>
    <row r="235" spans="1:8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16"/>
      <c r="F235" s="16"/>
      <c r="G235" s="16"/>
      <c r="H235" s="16"/>
    </row>
    <row r="236" spans="1:8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16"/>
      <c r="F236" s="16"/>
      <c r="G236" s="16"/>
      <c r="H236" s="16"/>
    </row>
    <row r="237" spans="1:8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16"/>
      <c r="F237" s="16"/>
      <c r="G237" s="16"/>
      <c r="H237" s="16"/>
    </row>
    <row r="238" spans="1:8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16"/>
      <c r="F238" s="16"/>
      <c r="G238" s="16"/>
      <c r="H238" s="16"/>
    </row>
    <row r="239" spans="1:8" x14ac:dyDescent="0.25">
      <c r="A239"/>
      <c r="B239"/>
      <c r="C239"/>
      <c r="D239"/>
      <c r="E239"/>
      <c r="F239"/>
      <c r="G239"/>
      <c r="H239"/>
    </row>
    <row r="240" spans="1:8" x14ac:dyDescent="0.25">
      <c r="A240"/>
      <c r="B240"/>
      <c r="C240"/>
      <c r="D240"/>
      <c r="E240"/>
      <c r="F240"/>
      <c r="G240"/>
      <c r="H240"/>
    </row>
    <row r="241" spans="1:8" x14ac:dyDescent="0.25">
      <c r="A241"/>
      <c r="B241"/>
      <c r="C241"/>
      <c r="D241"/>
      <c r="E241"/>
      <c r="F241"/>
      <c r="G241"/>
      <c r="H241"/>
    </row>
    <row r="242" spans="1:8" x14ac:dyDescent="0.25">
      <c r="A242"/>
      <c r="B242"/>
      <c r="C242"/>
      <c r="D242"/>
      <c r="E242"/>
      <c r="F242"/>
      <c r="G242"/>
      <c r="H242"/>
    </row>
    <row r="243" spans="1:8" x14ac:dyDescent="0.25">
      <c r="A243"/>
      <c r="B243"/>
      <c r="C243"/>
      <c r="D243"/>
      <c r="E243"/>
      <c r="F243"/>
      <c r="G243"/>
      <c r="H243"/>
    </row>
    <row r="244" spans="1:8" x14ac:dyDescent="0.25">
      <c r="A244"/>
      <c r="B244"/>
      <c r="C244"/>
      <c r="D244"/>
      <c r="E244"/>
      <c r="F244"/>
      <c r="G244"/>
      <c r="H244"/>
    </row>
    <row r="245" spans="1:8" x14ac:dyDescent="0.25">
      <c r="A245"/>
      <c r="B245"/>
      <c r="C245"/>
      <c r="D245"/>
      <c r="E245"/>
      <c r="F245"/>
      <c r="G245"/>
      <c r="H245"/>
    </row>
    <row r="246" spans="1:8" x14ac:dyDescent="0.25">
      <c r="A246"/>
      <c r="B246"/>
      <c r="C246"/>
      <c r="D246"/>
      <c r="E246"/>
      <c r="F246"/>
      <c r="G246"/>
      <c r="H246"/>
    </row>
    <row r="247" spans="1:8" x14ac:dyDescent="0.25">
      <c r="A247"/>
      <c r="B247"/>
      <c r="C247"/>
      <c r="D247"/>
      <c r="E247"/>
      <c r="F247"/>
      <c r="G247"/>
      <c r="H247"/>
    </row>
    <row r="248" spans="1:8" x14ac:dyDescent="0.25">
      <c r="A248"/>
      <c r="B248"/>
      <c r="C248"/>
      <c r="D248"/>
      <c r="E248"/>
      <c r="F248"/>
      <c r="G248"/>
      <c r="H248"/>
    </row>
    <row r="249" spans="1:8" x14ac:dyDescent="0.25">
      <c r="A249"/>
      <c r="B249"/>
      <c r="C249"/>
      <c r="D249"/>
      <c r="E249"/>
      <c r="F249"/>
      <c r="G249"/>
      <c r="H249"/>
    </row>
    <row r="250" spans="1:8" x14ac:dyDescent="0.25">
      <c r="A250"/>
      <c r="B250"/>
      <c r="C250"/>
      <c r="D250"/>
      <c r="E250"/>
      <c r="F250"/>
      <c r="G250"/>
      <c r="H250"/>
    </row>
    <row r="251" spans="1:8" x14ac:dyDescent="0.25">
      <c r="A251"/>
      <c r="B251"/>
      <c r="C251"/>
      <c r="D251"/>
      <c r="E251"/>
      <c r="F251"/>
      <c r="G251"/>
      <c r="H251"/>
    </row>
    <row r="252" spans="1:8" x14ac:dyDescent="0.25">
      <c r="A252"/>
      <c r="B252"/>
      <c r="C252"/>
      <c r="D252"/>
      <c r="E252"/>
      <c r="F252"/>
      <c r="G252"/>
      <c r="H252"/>
    </row>
    <row r="253" spans="1:8" x14ac:dyDescent="0.25">
      <c r="A253"/>
      <c r="B253"/>
      <c r="C253"/>
      <c r="D253"/>
      <c r="E253"/>
      <c r="F253"/>
      <c r="G253"/>
      <c r="H253"/>
    </row>
    <row r="254" spans="1:8" x14ac:dyDescent="0.25">
      <c r="A254"/>
      <c r="B254"/>
      <c r="C254"/>
      <c r="D254"/>
      <c r="E254"/>
      <c r="F254"/>
      <c r="G254"/>
      <c r="H254"/>
    </row>
    <row r="255" spans="1:8" x14ac:dyDescent="0.25">
      <c r="A255"/>
      <c r="B255"/>
      <c r="C255"/>
      <c r="D255"/>
      <c r="E255"/>
      <c r="F255"/>
      <c r="G255"/>
      <c r="H255"/>
    </row>
    <row r="256" spans="1:8" x14ac:dyDescent="0.25">
      <c r="A256"/>
      <c r="B256"/>
      <c r="C256"/>
      <c r="D256"/>
      <c r="E256"/>
      <c r="F256"/>
      <c r="G256"/>
      <c r="H256"/>
    </row>
    <row r="257" spans="1:8" x14ac:dyDescent="0.25">
      <c r="A257"/>
      <c r="B257"/>
      <c r="C257"/>
      <c r="D257"/>
      <c r="E257"/>
      <c r="F257"/>
      <c r="G257"/>
      <c r="H257"/>
    </row>
    <row r="258" spans="1:8" x14ac:dyDescent="0.25">
      <c r="A258"/>
      <c r="B258"/>
      <c r="C258"/>
      <c r="D258"/>
      <c r="E258"/>
      <c r="F258"/>
      <c r="G258"/>
      <c r="H258"/>
    </row>
    <row r="259" spans="1:8" x14ac:dyDescent="0.25">
      <c r="A259"/>
      <c r="B259"/>
      <c r="C259"/>
      <c r="D259"/>
      <c r="E259"/>
      <c r="F259"/>
      <c r="G259"/>
      <c r="H259"/>
    </row>
    <row r="260" spans="1:8" x14ac:dyDescent="0.25">
      <c r="A260"/>
      <c r="B260"/>
      <c r="C260"/>
      <c r="D260"/>
      <c r="E260"/>
      <c r="F260"/>
      <c r="G260"/>
      <c r="H260"/>
    </row>
    <row r="261" spans="1:8" x14ac:dyDescent="0.25">
      <c r="A261"/>
      <c r="B261"/>
      <c r="C261"/>
      <c r="D261"/>
      <c r="E261"/>
      <c r="F261"/>
      <c r="G261"/>
      <c r="H261"/>
    </row>
    <row r="262" spans="1:8" x14ac:dyDescent="0.25">
      <c r="A262"/>
      <c r="B262"/>
      <c r="C262"/>
      <c r="D262"/>
      <c r="E262"/>
      <c r="F262"/>
      <c r="G262"/>
      <c r="H262"/>
    </row>
    <row r="263" spans="1:8" x14ac:dyDescent="0.25">
      <c r="A263"/>
      <c r="B263"/>
      <c r="C263"/>
      <c r="D263"/>
      <c r="E263"/>
      <c r="F263"/>
      <c r="G263"/>
      <c r="H263"/>
    </row>
    <row r="264" spans="1:8" x14ac:dyDescent="0.25">
      <c r="A264"/>
      <c r="B264"/>
      <c r="C264"/>
      <c r="D264"/>
      <c r="E264"/>
      <c r="F264"/>
      <c r="G264"/>
      <c r="H264"/>
    </row>
    <row r="265" spans="1:8" x14ac:dyDescent="0.25">
      <c r="A265"/>
      <c r="B265"/>
      <c r="C265"/>
      <c r="D265"/>
      <c r="E265"/>
      <c r="F265"/>
      <c r="G265"/>
      <c r="H265"/>
    </row>
    <row r="266" spans="1:8" x14ac:dyDescent="0.25">
      <c r="A266"/>
      <c r="B266"/>
      <c r="C266"/>
      <c r="D266"/>
      <c r="E266"/>
      <c r="F266"/>
      <c r="G266"/>
      <c r="H266"/>
    </row>
    <row r="267" spans="1:8" x14ac:dyDescent="0.25">
      <c r="A267"/>
      <c r="B267"/>
      <c r="C267"/>
      <c r="D267"/>
      <c r="E267"/>
      <c r="F267"/>
      <c r="G267"/>
      <c r="H267"/>
    </row>
    <row r="268" spans="1:8" x14ac:dyDescent="0.25">
      <c r="A268"/>
      <c r="B268"/>
      <c r="C268"/>
      <c r="D268"/>
      <c r="E268"/>
      <c r="F268"/>
      <c r="G268"/>
      <c r="H268"/>
    </row>
    <row r="269" spans="1:8" x14ac:dyDescent="0.25">
      <c r="A269"/>
      <c r="B269"/>
      <c r="C269"/>
      <c r="D269"/>
      <c r="E269"/>
      <c r="F269"/>
      <c r="G269"/>
      <c r="H269"/>
    </row>
    <row r="270" spans="1:8" x14ac:dyDescent="0.25">
      <c r="A270"/>
      <c r="B270"/>
      <c r="C270"/>
      <c r="D270"/>
      <c r="E270"/>
      <c r="F270"/>
      <c r="G270"/>
      <c r="H270"/>
    </row>
    <row r="271" spans="1:8" x14ac:dyDescent="0.25">
      <c r="A271"/>
      <c r="B271"/>
      <c r="C271"/>
      <c r="D271"/>
      <c r="E271"/>
      <c r="F271"/>
      <c r="G271"/>
      <c r="H271"/>
    </row>
    <row r="272" spans="1:8" x14ac:dyDescent="0.25">
      <c r="A272"/>
      <c r="B272"/>
      <c r="C272"/>
      <c r="D272"/>
      <c r="E272"/>
      <c r="F272"/>
      <c r="G272"/>
      <c r="H272"/>
    </row>
    <row r="273" spans="1:8" x14ac:dyDescent="0.25">
      <c r="A273"/>
      <c r="B273"/>
      <c r="C273"/>
      <c r="D273"/>
      <c r="E273"/>
      <c r="F273"/>
      <c r="G273"/>
      <c r="H273"/>
    </row>
    <row r="274" spans="1:8" x14ac:dyDescent="0.25">
      <c r="A274"/>
      <c r="B274"/>
      <c r="C274"/>
      <c r="D274"/>
      <c r="E274"/>
      <c r="F274"/>
      <c r="G274"/>
      <c r="H274"/>
    </row>
    <row r="275" spans="1:8" x14ac:dyDescent="0.25">
      <c r="A275"/>
      <c r="B275"/>
      <c r="C275"/>
      <c r="D275"/>
      <c r="E275"/>
      <c r="F275"/>
      <c r="G275"/>
      <c r="H275"/>
    </row>
    <row r="276" spans="1:8" x14ac:dyDescent="0.25">
      <c r="A276"/>
      <c r="B276"/>
      <c r="C276"/>
      <c r="D276"/>
      <c r="E276"/>
      <c r="F276"/>
      <c r="G276"/>
      <c r="H276"/>
    </row>
    <row r="277" spans="1:8" x14ac:dyDescent="0.25">
      <c r="A277"/>
      <c r="B277"/>
      <c r="C277"/>
      <c r="D277"/>
      <c r="E277"/>
      <c r="F277"/>
      <c r="G277"/>
      <c r="H277"/>
    </row>
    <row r="278" spans="1:8" x14ac:dyDescent="0.25">
      <c r="A278"/>
      <c r="B278"/>
      <c r="C278"/>
      <c r="D278"/>
      <c r="E278"/>
      <c r="F278"/>
      <c r="G278"/>
      <c r="H278"/>
    </row>
    <row r="279" spans="1:8" x14ac:dyDescent="0.25">
      <c r="A279"/>
      <c r="B279"/>
      <c r="C279"/>
      <c r="D279"/>
      <c r="E279"/>
      <c r="F279"/>
      <c r="G279"/>
      <c r="H279"/>
    </row>
    <row r="280" spans="1:8" x14ac:dyDescent="0.25">
      <c r="A280"/>
      <c r="B280"/>
      <c r="C280"/>
      <c r="D280"/>
      <c r="E280"/>
      <c r="F280"/>
      <c r="G280"/>
      <c r="H280"/>
    </row>
    <row r="281" spans="1:8" x14ac:dyDescent="0.25">
      <c r="A281"/>
      <c r="B281"/>
      <c r="C281"/>
      <c r="D281"/>
      <c r="E281"/>
      <c r="F281"/>
      <c r="G281"/>
      <c r="H281"/>
    </row>
    <row r="282" spans="1:8" x14ac:dyDescent="0.25">
      <c r="A282"/>
      <c r="B282"/>
      <c r="C282"/>
      <c r="D282"/>
      <c r="E282"/>
      <c r="F282"/>
      <c r="G282"/>
      <c r="H282"/>
    </row>
    <row r="283" spans="1:8" x14ac:dyDescent="0.25">
      <c r="A283"/>
      <c r="B283"/>
      <c r="C283"/>
      <c r="D283"/>
      <c r="E283"/>
      <c r="F283"/>
      <c r="G283"/>
      <c r="H283"/>
    </row>
    <row r="284" spans="1:8" x14ac:dyDescent="0.25">
      <c r="A284"/>
      <c r="B284"/>
      <c r="C284"/>
      <c r="D284"/>
      <c r="E284"/>
      <c r="F284"/>
      <c r="G284"/>
      <c r="H284"/>
    </row>
    <row r="285" spans="1:8" x14ac:dyDescent="0.25">
      <c r="A285"/>
      <c r="B285"/>
      <c r="C285"/>
      <c r="D285"/>
      <c r="E285"/>
      <c r="F285"/>
      <c r="G285"/>
      <c r="H285"/>
    </row>
    <row r="286" spans="1:8" x14ac:dyDescent="0.25">
      <c r="A286"/>
      <c r="B286"/>
      <c r="C286"/>
      <c r="D286"/>
      <c r="E286"/>
      <c r="F286"/>
      <c r="G286"/>
      <c r="H286"/>
    </row>
    <row r="287" spans="1:8" x14ac:dyDescent="0.25">
      <c r="A287"/>
      <c r="B287"/>
      <c r="C287"/>
      <c r="D287"/>
      <c r="E287"/>
      <c r="F287"/>
      <c r="G287"/>
      <c r="H287"/>
    </row>
    <row r="288" spans="1:8" x14ac:dyDescent="0.25">
      <c r="A288"/>
      <c r="B288"/>
      <c r="C288"/>
      <c r="D288"/>
      <c r="E288"/>
      <c r="F288"/>
      <c r="G288"/>
      <c r="H288"/>
    </row>
    <row r="289" spans="1:8" x14ac:dyDescent="0.25">
      <c r="A289"/>
      <c r="B289"/>
      <c r="C289"/>
      <c r="D289"/>
      <c r="E289"/>
      <c r="F289"/>
      <c r="G289"/>
      <c r="H289"/>
    </row>
    <row r="290" spans="1:8" x14ac:dyDescent="0.25">
      <c r="A290"/>
      <c r="B290"/>
      <c r="C290"/>
      <c r="D290"/>
      <c r="E290"/>
      <c r="F290"/>
      <c r="G290"/>
      <c r="H290"/>
    </row>
    <row r="291" spans="1:8" x14ac:dyDescent="0.25">
      <c r="A291"/>
      <c r="B291"/>
      <c r="C291"/>
      <c r="D291"/>
      <c r="E291"/>
      <c r="F291"/>
      <c r="G291"/>
      <c r="H291"/>
    </row>
    <row r="292" spans="1:8" x14ac:dyDescent="0.25">
      <c r="A292"/>
      <c r="B292"/>
      <c r="C292"/>
      <c r="D292"/>
      <c r="E292"/>
      <c r="F292"/>
      <c r="G292"/>
      <c r="H292"/>
    </row>
    <row r="293" spans="1:8" x14ac:dyDescent="0.25">
      <c r="A293"/>
      <c r="B293"/>
      <c r="C293"/>
      <c r="D293"/>
      <c r="E293"/>
      <c r="F293"/>
      <c r="G293"/>
      <c r="H293"/>
    </row>
    <row r="294" spans="1:8" x14ac:dyDescent="0.25">
      <c r="A294"/>
      <c r="B294"/>
      <c r="C294"/>
      <c r="D294"/>
      <c r="E294"/>
      <c r="F294"/>
      <c r="G294"/>
      <c r="H294"/>
    </row>
    <row r="295" spans="1:8" x14ac:dyDescent="0.25">
      <c r="A295"/>
      <c r="B295"/>
      <c r="C295"/>
      <c r="D295"/>
      <c r="E295"/>
      <c r="F295"/>
      <c r="G295"/>
      <c r="H295"/>
    </row>
    <row r="296" spans="1:8" x14ac:dyDescent="0.25">
      <c r="A296"/>
      <c r="B296"/>
      <c r="C296"/>
      <c r="D296"/>
      <c r="E296"/>
      <c r="F296"/>
      <c r="G296"/>
      <c r="H296"/>
    </row>
    <row r="297" spans="1:8" x14ac:dyDescent="0.25">
      <c r="A297"/>
      <c r="B297"/>
      <c r="C297"/>
      <c r="D297"/>
      <c r="E297"/>
      <c r="F297"/>
      <c r="G297"/>
      <c r="H297"/>
    </row>
    <row r="298" spans="1:8" x14ac:dyDescent="0.25">
      <c r="A298"/>
      <c r="B298"/>
      <c r="C298"/>
      <c r="D298"/>
      <c r="E298"/>
      <c r="F298"/>
      <c r="G298"/>
      <c r="H298"/>
    </row>
    <row r="299" spans="1:8" x14ac:dyDescent="0.25">
      <c r="A299"/>
      <c r="B299"/>
      <c r="C299"/>
      <c r="D299"/>
      <c r="E299"/>
      <c r="F299"/>
      <c r="G299"/>
      <c r="H299"/>
    </row>
    <row r="300" spans="1:8" x14ac:dyDescent="0.25">
      <c r="A300"/>
      <c r="B300"/>
      <c r="C300"/>
      <c r="D300"/>
      <c r="E300"/>
      <c r="F300"/>
      <c r="G300"/>
      <c r="H300"/>
    </row>
    <row r="301" spans="1:8" x14ac:dyDescent="0.25">
      <c r="A301"/>
      <c r="B301"/>
      <c r="C301"/>
      <c r="D301"/>
      <c r="E301"/>
      <c r="F301"/>
      <c r="G301"/>
      <c r="H301"/>
    </row>
    <row r="302" spans="1:8" x14ac:dyDescent="0.25">
      <c r="A302"/>
      <c r="B302"/>
      <c r="C302"/>
      <c r="D302"/>
      <c r="E302"/>
      <c r="F302"/>
      <c r="G302"/>
      <c r="H302"/>
    </row>
    <row r="303" spans="1:8" x14ac:dyDescent="0.25">
      <c r="A303"/>
      <c r="B303"/>
      <c r="C303"/>
      <c r="D303"/>
      <c r="E303"/>
      <c r="F303"/>
      <c r="G303"/>
      <c r="H303"/>
    </row>
    <row r="304" spans="1:8" x14ac:dyDescent="0.25">
      <c r="A304"/>
      <c r="B304"/>
      <c r="C304"/>
      <c r="D304"/>
      <c r="E304"/>
      <c r="F304"/>
      <c r="G304"/>
      <c r="H304"/>
    </row>
    <row r="305" spans="1:8" x14ac:dyDescent="0.25">
      <c r="A305"/>
      <c r="B305"/>
      <c r="C305"/>
      <c r="D305"/>
      <c r="E305"/>
      <c r="F305"/>
      <c r="G305"/>
      <c r="H305"/>
    </row>
    <row r="306" spans="1:8" x14ac:dyDescent="0.25">
      <c r="A306"/>
      <c r="B306"/>
      <c r="C306"/>
      <c r="D306"/>
      <c r="E306"/>
      <c r="F306"/>
      <c r="G306"/>
      <c r="H306"/>
    </row>
    <row r="307" spans="1:8" x14ac:dyDescent="0.25">
      <c r="A307"/>
      <c r="B307"/>
      <c r="C307"/>
      <c r="D307"/>
      <c r="E307"/>
      <c r="F307"/>
      <c r="G307"/>
      <c r="H307"/>
    </row>
    <row r="308" spans="1:8" x14ac:dyDescent="0.25">
      <c r="A308"/>
      <c r="B308"/>
      <c r="C308"/>
      <c r="D308"/>
      <c r="E308"/>
      <c r="F308"/>
      <c r="G308"/>
      <c r="H308"/>
    </row>
    <row r="309" spans="1:8" x14ac:dyDescent="0.25">
      <c r="A309"/>
      <c r="B309"/>
      <c r="C309"/>
      <c r="D309"/>
      <c r="E309"/>
      <c r="F309"/>
      <c r="G309"/>
      <c r="H309"/>
    </row>
    <row r="310" spans="1:8" x14ac:dyDescent="0.25">
      <c r="A310"/>
      <c r="B310"/>
      <c r="C310"/>
      <c r="D310"/>
      <c r="E310"/>
      <c r="F310"/>
      <c r="G310"/>
      <c r="H310"/>
    </row>
    <row r="311" spans="1:8" x14ac:dyDescent="0.25">
      <c r="A311"/>
      <c r="B311"/>
      <c r="C311"/>
      <c r="D311"/>
      <c r="E311"/>
      <c r="F311"/>
      <c r="G311"/>
      <c r="H311"/>
    </row>
    <row r="312" spans="1:8" x14ac:dyDescent="0.25">
      <c r="A312"/>
      <c r="B312"/>
      <c r="C312"/>
      <c r="D312"/>
      <c r="E312"/>
      <c r="F312"/>
      <c r="G312"/>
      <c r="H312"/>
    </row>
    <row r="313" spans="1:8" x14ac:dyDescent="0.25">
      <c r="A313"/>
      <c r="B313"/>
      <c r="C313"/>
      <c r="D313"/>
      <c r="E313"/>
      <c r="F313"/>
      <c r="G313"/>
      <c r="H313"/>
    </row>
    <row r="314" spans="1:8" x14ac:dyDescent="0.25">
      <c r="A314"/>
      <c r="B314"/>
      <c r="C314"/>
      <c r="D314"/>
      <c r="E314"/>
      <c r="F314"/>
      <c r="G314"/>
      <c r="H314"/>
    </row>
    <row r="315" spans="1:8" x14ac:dyDescent="0.25">
      <c r="A315"/>
      <c r="B315"/>
      <c r="C315"/>
      <c r="D315"/>
      <c r="E315"/>
      <c r="F315"/>
      <c r="G315"/>
      <c r="H315"/>
    </row>
    <row r="316" spans="1:8" x14ac:dyDescent="0.25">
      <c r="A316"/>
      <c r="B316"/>
      <c r="C316"/>
      <c r="D316"/>
      <c r="E316"/>
      <c r="F316"/>
      <c r="G316"/>
      <c r="H316"/>
    </row>
    <row r="317" spans="1:8" x14ac:dyDescent="0.25">
      <c r="A317"/>
      <c r="B317"/>
      <c r="C317"/>
      <c r="D317"/>
      <c r="E317"/>
      <c r="F317"/>
      <c r="G317"/>
      <c r="H317"/>
    </row>
    <row r="318" spans="1:8" x14ac:dyDescent="0.25">
      <c r="A318"/>
      <c r="B318"/>
      <c r="C318"/>
      <c r="D318"/>
      <c r="E318"/>
      <c r="F318"/>
      <c r="G318"/>
      <c r="H318"/>
    </row>
    <row r="319" spans="1:8" x14ac:dyDescent="0.25">
      <c r="A319"/>
      <c r="B319"/>
      <c r="C319"/>
      <c r="D319"/>
      <c r="E319"/>
      <c r="F319"/>
      <c r="G319"/>
      <c r="H319"/>
    </row>
    <row r="320" spans="1:8" x14ac:dyDescent="0.25">
      <c r="A320"/>
      <c r="B320"/>
      <c r="C320"/>
      <c r="D320"/>
      <c r="E320"/>
      <c r="F320"/>
      <c r="G320"/>
      <c r="H320"/>
    </row>
    <row r="321" spans="1:8" x14ac:dyDescent="0.25">
      <c r="A321"/>
      <c r="B321"/>
      <c r="C321"/>
      <c r="D321"/>
      <c r="E321"/>
      <c r="F321"/>
      <c r="G321"/>
      <c r="H321"/>
    </row>
    <row r="322" spans="1:8" x14ac:dyDescent="0.25">
      <c r="A322"/>
      <c r="B322"/>
      <c r="C322"/>
      <c r="D322"/>
      <c r="E322"/>
      <c r="F322"/>
      <c r="G322"/>
      <c r="H322"/>
    </row>
    <row r="323" spans="1:8" x14ac:dyDescent="0.25">
      <c r="A323"/>
      <c r="B323"/>
      <c r="C323"/>
      <c r="D323"/>
      <c r="E323"/>
      <c r="F323"/>
      <c r="G323"/>
      <c r="H323"/>
    </row>
    <row r="324" spans="1:8" x14ac:dyDescent="0.25">
      <c r="A324"/>
      <c r="B324"/>
      <c r="C324"/>
      <c r="D324"/>
      <c r="E324"/>
      <c r="F324"/>
      <c r="G324"/>
      <c r="H324"/>
    </row>
    <row r="325" spans="1:8" x14ac:dyDescent="0.25">
      <c r="A325"/>
      <c r="B325"/>
      <c r="C325"/>
      <c r="D325"/>
      <c r="E325"/>
      <c r="F325"/>
      <c r="G325"/>
      <c r="H325"/>
    </row>
    <row r="326" spans="1:8" x14ac:dyDescent="0.25">
      <c r="A326"/>
      <c r="B326"/>
      <c r="C326"/>
      <c r="D326"/>
      <c r="E326"/>
      <c r="F326"/>
      <c r="G326"/>
      <c r="H326"/>
    </row>
    <row r="327" spans="1:8" x14ac:dyDescent="0.25">
      <c r="A327"/>
      <c r="B327"/>
      <c r="C327"/>
      <c r="D327"/>
      <c r="E327"/>
      <c r="F327"/>
      <c r="G327"/>
      <c r="H327"/>
    </row>
    <row r="328" spans="1:8" x14ac:dyDescent="0.25">
      <c r="A328"/>
      <c r="B328"/>
      <c r="C328"/>
      <c r="D328"/>
      <c r="E328"/>
      <c r="F328"/>
      <c r="G328"/>
      <c r="H328"/>
    </row>
    <row r="329" spans="1:8" x14ac:dyDescent="0.25">
      <c r="A329"/>
      <c r="B329"/>
      <c r="C329"/>
      <c r="D329"/>
      <c r="E329"/>
      <c r="F329"/>
      <c r="G329"/>
      <c r="H329"/>
    </row>
    <row r="330" spans="1:8" x14ac:dyDescent="0.25">
      <c r="A330"/>
      <c r="B330"/>
      <c r="C330"/>
      <c r="D330"/>
      <c r="E330"/>
      <c r="F330"/>
      <c r="G330"/>
      <c r="H330"/>
    </row>
    <row r="331" spans="1:8" x14ac:dyDescent="0.25">
      <c r="A331"/>
      <c r="B331"/>
      <c r="C331"/>
      <c r="D331"/>
      <c r="E331"/>
      <c r="F331"/>
      <c r="G331"/>
      <c r="H331"/>
    </row>
    <row r="332" spans="1:8" x14ac:dyDescent="0.25">
      <c r="A332"/>
      <c r="B332"/>
      <c r="C332"/>
      <c r="D332"/>
      <c r="E332"/>
      <c r="F332"/>
      <c r="G332"/>
      <c r="H332"/>
    </row>
    <row r="333" spans="1:8" x14ac:dyDescent="0.25">
      <c r="A333"/>
      <c r="B333"/>
      <c r="C333"/>
      <c r="D333"/>
      <c r="E333"/>
      <c r="F333"/>
      <c r="G333"/>
      <c r="H333"/>
    </row>
    <row r="334" spans="1:8" x14ac:dyDescent="0.25">
      <c r="A334"/>
      <c r="B334"/>
      <c r="C334"/>
      <c r="D334"/>
      <c r="E334"/>
      <c r="F334"/>
      <c r="G334"/>
      <c r="H334"/>
    </row>
    <row r="335" spans="1:8" x14ac:dyDescent="0.25">
      <c r="A335"/>
      <c r="B335"/>
      <c r="C335"/>
      <c r="D335"/>
      <c r="E335"/>
      <c r="F335"/>
      <c r="G335"/>
      <c r="H335"/>
    </row>
    <row r="336" spans="1:8" x14ac:dyDescent="0.25">
      <c r="A336"/>
      <c r="B336"/>
      <c r="C336"/>
      <c r="D336"/>
      <c r="E336"/>
      <c r="F336"/>
      <c r="G336"/>
      <c r="H336"/>
    </row>
    <row r="337" spans="1:8" x14ac:dyDescent="0.25">
      <c r="A337"/>
      <c r="B337"/>
      <c r="C337"/>
      <c r="D337"/>
      <c r="E337"/>
      <c r="F337"/>
      <c r="G337"/>
      <c r="H337"/>
    </row>
    <row r="338" spans="1:8" x14ac:dyDescent="0.25">
      <c r="A338"/>
      <c r="B338"/>
      <c r="C338"/>
      <c r="D338"/>
      <c r="E338"/>
      <c r="F338"/>
      <c r="G338"/>
      <c r="H338"/>
    </row>
    <row r="339" spans="1:8" x14ac:dyDescent="0.25">
      <c r="A339"/>
      <c r="B339"/>
      <c r="C339"/>
      <c r="D339"/>
      <c r="E339"/>
      <c r="F339"/>
      <c r="G339"/>
      <c r="H339"/>
    </row>
    <row r="340" spans="1:8" x14ac:dyDescent="0.25">
      <c r="A340"/>
      <c r="B340"/>
      <c r="C340"/>
      <c r="D340"/>
      <c r="E340"/>
      <c r="F340"/>
      <c r="G340"/>
      <c r="H340"/>
    </row>
    <row r="341" spans="1:8" x14ac:dyDescent="0.25">
      <c r="A341"/>
      <c r="B341"/>
      <c r="C341"/>
      <c r="D341"/>
      <c r="E341"/>
      <c r="F341"/>
      <c r="G341"/>
      <c r="H341"/>
    </row>
    <row r="342" spans="1:8" x14ac:dyDescent="0.25">
      <c r="A342"/>
      <c r="B342"/>
      <c r="C342"/>
      <c r="D342"/>
      <c r="E342"/>
      <c r="F342"/>
      <c r="G342"/>
      <c r="H342"/>
    </row>
    <row r="343" spans="1:8" x14ac:dyDescent="0.25">
      <c r="A343"/>
      <c r="B343"/>
      <c r="C343"/>
      <c r="D343"/>
      <c r="E343"/>
      <c r="F343"/>
      <c r="G343"/>
      <c r="H343"/>
    </row>
    <row r="344" spans="1:8" x14ac:dyDescent="0.25">
      <c r="A344"/>
      <c r="B344"/>
      <c r="C344"/>
      <c r="D344"/>
      <c r="E344"/>
      <c r="F344"/>
      <c r="G344"/>
      <c r="H344"/>
    </row>
    <row r="345" spans="1:8" x14ac:dyDescent="0.25">
      <c r="A345"/>
      <c r="B345"/>
      <c r="C345"/>
      <c r="D345"/>
      <c r="E345"/>
      <c r="F345"/>
      <c r="G345"/>
      <c r="H345"/>
    </row>
    <row r="346" spans="1:8" x14ac:dyDescent="0.25">
      <c r="A346"/>
      <c r="B346"/>
      <c r="C346"/>
      <c r="D346"/>
      <c r="E346"/>
      <c r="F346"/>
      <c r="G346"/>
      <c r="H346"/>
    </row>
    <row r="347" spans="1:8" x14ac:dyDescent="0.25">
      <c r="A347"/>
      <c r="B347"/>
      <c r="C347"/>
      <c r="D347"/>
      <c r="E347"/>
      <c r="F347"/>
      <c r="G347"/>
      <c r="H347"/>
    </row>
    <row r="348" spans="1:8" x14ac:dyDescent="0.25">
      <c r="A348"/>
      <c r="B348"/>
      <c r="C348"/>
      <c r="D348"/>
      <c r="E348"/>
      <c r="F348"/>
      <c r="G348"/>
      <c r="H348"/>
    </row>
    <row r="349" spans="1:8" x14ac:dyDescent="0.25">
      <c r="A349"/>
      <c r="B349"/>
      <c r="C349"/>
      <c r="D349"/>
      <c r="E349"/>
      <c r="F349"/>
      <c r="G349"/>
      <c r="H349"/>
    </row>
    <row r="350" spans="1:8" x14ac:dyDescent="0.25">
      <c r="A350"/>
      <c r="B350"/>
      <c r="C350"/>
      <c r="D350"/>
      <c r="E350"/>
      <c r="F350"/>
      <c r="G350"/>
      <c r="H350"/>
    </row>
    <row r="351" spans="1:8" x14ac:dyDescent="0.25">
      <c r="A351"/>
      <c r="B351"/>
      <c r="C351"/>
      <c r="D351"/>
      <c r="E351"/>
      <c r="F351"/>
      <c r="G351"/>
      <c r="H351"/>
    </row>
    <row r="352" spans="1:8" x14ac:dyDescent="0.25">
      <c r="A352"/>
      <c r="B352"/>
      <c r="C352"/>
      <c r="D352"/>
      <c r="E352"/>
      <c r="F352"/>
      <c r="G352"/>
      <c r="H352"/>
    </row>
    <row r="353" spans="1:8" x14ac:dyDescent="0.25">
      <c r="A353"/>
      <c r="B353"/>
      <c r="C353"/>
      <c r="D353"/>
      <c r="E353"/>
      <c r="F353"/>
      <c r="G353"/>
      <c r="H353"/>
    </row>
    <row r="354" spans="1:8" x14ac:dyDescent="0.25">
      <c r="A354"/>
      <c r="B354"/>
      <c r="C354"/>
      <c r="D354"/>
      <c r="E354"/>
      <c r="F354"/>
      <c r="G354"/>
      <c r="H354"/>
    </row>
    <row r="355" spans="1:8" x14ac:dyDescent="0.25">
      <c r="A355"/>
      <c r="B355"/>
      <c r="C355"/>
      <c r="D355"/>
      <c r="E355"/>
      <c r="F355"/>
      <c r="G355"/>
      <c r="H355"/>
    </row>
    <row r="356" spans="1:8" x14ac:dyDescent="0.25">
      <c r="A356"/>
      <c r="B356"/>
      <c r="C356"/>
      <c r="D356"/>
      <c r="E356"/>
      <c r="F356"/>
      <c r="G356"/>
      <c r="H356"/>
    </row>
    <row r="357" spans="1:8" x14ac:dyDescent="0.25">
      <c r="A357"/>
      <c r="B357"/>
      <c r="C357"/>
      <c r="D357"/>
      <c r="E357"/>
      <c r="F357"/>
      <c r="G357"/>
      <c r="H357"/>
    </row>
    <row r="358" spans="1:8" x14ac:dyDescent="0.25">
      <c r="A358"/>
      <c r="B358"/>
      <c r="C358"/>
      <c r="D358"/>
      <c r="E358"/>
      <c r="F358"/>
      <c r="G358"/>
      <c r="H358"/>
    </row>
    <row r="359" spans="1:8" x14ac:dyDescent="0.25">
      <c r="A359"/>
      <c r="B359"/>
      <c r="C359"/>
      <c r="D359"/>
      <c r="E359"/>
      <c r="F359"/>
      <c r="G359"/>
      <c r="H359"/>
    </row>
    <row r="360" spans="1:8" x14ac:dyDescent="0.25">
      <c r="A360"/>
      <c r="B360"/>
      <c r="C360"/>
      <c r="D360"/>
      <c r="E360"/>
      <c r="F360"/>
      <c r="G360"/>
      <c r="H360"/>
    </row>
    <row r="361" spans="1:8" x14ac:dyDescent="0.25">
      <c r="A361"/>
      <c r="B361"/>
      <c r="C361"/>
      <c r="D361"/>
      <c r="E361"/>
      <c r="F361"/>
      <c r="G361"/>
      <c r="H361"/>
    </row>
    <row r="362" spans="1:8" x14ac:dyDescent="0.25">
      <c r="A362"/>
      <c r="B362"/>
      <c r="C362"/>
      <c r="D362"/>
      <c r="E362"/>
      <c r="F362"/>
      <c r="G362"/>
      <c r="H362"/>
    </row>
    <row r="363" spans="1:8" x14ac:dyDescent="0.25">
      <c r="A363"/>
      <c r="B363"/>
      <c r="C363"/>
      <c r="D363"/>
      <c r="E363"/>
      <c r="F363"/>
      <c r="G363"/>
      <c r="H363"/>
    </row>
    <row r="364" spans="1:8" x14ac:dyDescent="0.25">
      <c r="A364"/>
      <c r="B364"/>
      <c r="C364"/>
      <c r="D364"/>
      <c r="E364"/>
      <c r="F364"/>
      <c r="G364"/>
      <c r="H364"/>
    </row>
    <row r="365" spans="1:8" x14ac:dyDescent="0.25">
      <c r="A365"/>
      <c r="B365"/>
      <c r="C365"/>
      <c r="D365"/>
      <c r="E365"/>
      <c r="F365"/>
      <c r="G365"/>
      <c r="H365"/>
    </row>
    <row r="366" spans="1:8" x14ac:dyDescent="0.25">
      <c r="A366"/>
      <c r="B366"/>
      <c r="C366"/>
      <c r="D366"/>
      <c r="E366"/>
      <c r="F366"/>
      <c r="G366"/>
      <c r="H366"/>
    </row>
    <row r="367" spans="1:8" x14ac:dyDescent="0.25">
      <c r="A367"/>
      <c r="B367"/>
      <c r="C367"/>
      <c r="D367"/>
      <c r="E367"/>
      <c r="F367"/>
      <c r="G367"/>
      <c r="H367"/>
    </row>
    <row r="368" spans="1:8" x14ac:dyDescent="0.25">
      <c r="A368"/>
      <c r="B368"/>
      <c r="C368"/>
      <c r="D368"/>
      <c r="E368"/>
      <c r="F368"/>
      <c r="G368"/>
      <c r="H368"/>
    </row>
    <row r="369" spans="1:8" x14ac:dyDescent="0.25">
      <c r="A369"/>
      <c r="B369"/>
      <c r="C369"/>
      <c r="D369"/>
      <c r="E369"/>
      <c r="F369"/>
      <c r="G369"/>
      <c r="H369"/>
    </row>
    <row r="370" spans="1:8" x14ac:dyDescent="0.25">
      <c r="A370"/>
      <c r="B370"/>
      <c r="C370"/>
      <c r="D370"/>
      <c r="E370"/>
      <c r="F370"/>
      <c r="G370"/>
      <c r="H370"/>
    </row>
    <row r="371" spans="1:8" x14ac:dyDescent="0.25">
      <c r="A371"/>
      <c r="B371"/>
      <c r="C371"/>
      <c r="D371"/>
      <c r="E371"/>
      <c r="F371"/>
      <c r="G371"/>
      <c r="H371"/>
    </row>
    <row r="372" spans="1:8" x14ac:dyDescent="0.25">
      <c r="A372"/>
      <c r="B372"/>
      <c r="C372"/>
      <c r="D372"/>
      <c r="E372"/>
      <c r="F372"/>
      <c r="G372"/>
      <c r="H372"/>
    </row>
    <row r="373" spans="1:8" x14ac:dyDescent="0.25">
      <c r="A373"/>
      <c r="B373"/>
      <c r="C373"/>
      <c r="D373"/>
      <c r="E373"/>
      <c r="F373"/>
      <c r="G373"/>
      <c r="H373"/>
    </row>
    <row r="374" spans="1:8" x14ac:dyDescent="0.25">
      <c r="A374"/>
      <c r="B374"/>
      <c r="C374"/>
      <c r="D374"/>
      <c r="E374"/>
      <c r="F374"/>
      <c r="G374"/>
      <c r="H374"/>
    </row>
    <row r="375" spans="1:8" x14ac:dyDescent="0.25">
      <c r="A375"/>
      <c r="B375"/>
      <c r="C375"/>
      <c r="D375"/>
      <c r="E375"/>
      <c r="F375"/>
      <c r="G375"/>
      <c r="H375"/>
    </row>
    <row r="376" spans="1:8" x14ac:dyDescent="0.25">
      <c r="A376"/>
      <c r="B376"/>
      <c r="C376"/>
      <c r="D376"/>
      <c r="E376"/>
      <c r="F376"/>
      <c r="G376"/>
      <c r="H376"/>
    </row>
    <row r="377" spans="1:8" x14ac:dyDescent="0.25">
      <c r="A377"/>
      <c r="B377"/>
      <c r="C377"/>
      <c r="D377"/>
      <c r="E377"/>
      <c r="F377"/>
      <c r="G377"/>
      <c r="H377"/>
    </row>
    <row r="378" spans="1:8" x14ac:dyDescent="0.25">
      <c r="A378"/>
      <c r="B378"/>
      <c r="C378"/>
      <c r="D378"/>
      <c r="E378"/>
      <c r="F378"/>
      <c r="G378"/>
      <c r="H378"/>
    </row>
    <row r="379" spans="1:8" x14ac:dyDescent="0.25">
      <c r="A379"/>
      <c r="B379"/>
      <c r="C379"/>
      <c r="D379"/>
      <c r="E379"/>
      <c r="F379"/>
      <c r="G379"/>
      <c r="H379"/>
    </row>
    <row r="380" spans="1:8" x14ac:dyDescent="0.25">
      <c r="A380"/>
      <c r="B380"/>
      <c r="C380"/>
      <c r="D380"/>
      <c r="E380"/>
      <c r="F380"/>
      <c r="G380"/>
      <c r="H380"/>
    </row>
    <row r="381" spans="1:8" x14ac:dyDescent="0.25">
      <c r="A381"/>
      <c r="B381"/>
      <c r="C381"/>
      <c r="D381"/>
      <c r="E381"/>
      <c r="F381"/>
      <c r="G381"/>
      <c r="H381"/>
    </row>
    <row r="382" spans="1:8" x14ac:dyDescent="0.25">
      <c r="A382"/>
      <c r="B382"/>
      <c r="C382"/>
      <c r="D382"/>
      <c r="E382"/>
      <c r="F382"/>
      <c r="G382"/>
      <c r="H382"/>
    </row>
    <row r="383" spans="1:8" x14ac:dyDescent="0.25">
      <c r="A383"/>
      <c r="B383"/>
      <c r="C383"/>
      <c r="D383"/>
      <c r="E383"/>
      <c r="F383"/>
      <c r="G383"/>
      <c r="H383"/>
    </row>
    <row r="384" spans="1:8" x14ac:dyDescent="0.25">
      <c r="A384"/>
      <c r="B384"/>
      <c r="C384"/>
      <c r="D384"/>
      <c r="E384"/>
      <c r="F384"/>
      <c r="G384"/>
      <c r="H384"/>
    </row>
    <row r="385" spans="1:8" x14ac:dyDescent="0.25">
      <c r="A385"/>
      <c r="B385"/>
      <c r="C385"/>
      <c r="D385"/>
      <c r="E385"/>
      <c r="F385"/>
      <c r="G385"/>
      <c r="H385"/>
    </row>
    <row r="386" spans="1:8" x14ac:dyDescent="0.25">
      <c r="A386"/>
      <c r="B386"/>
      <c r="C386"/>
      <c r="D386"/>
      <c r="E386"/>
      <c r="F386"/>
      <c r="G386"/>
      <c r="H386"/>
    </row>
    <row r="387" spans="1:8" x14ac:dyDescent="0.25">
      <c r="A387"/>
      <c r="B387"/>
      <c r="C387"/>
      <c r="D387"/>
      <c r="E387"/>
      <c r="F387"/>
      <c r="G387"/>
      <c r="H387"/>
    </row>
    <row r="388" spans="1:8" x14ac:dyDescent="0.25">
      <c r="A388"/>
      <c r="B388"/>
      <c r="C388"/>
      <c r="D388"/>
      <c r="E388"/>
      <c r="F388"/>
      <c r="G388"/>
      <c r="H388"/>
    </row>
    <row r="389" spans="1:8" x14ac:dyDescent="0.25">
      <c r="A389"/>
      <c r="B389"/>
      <c r="C389"/>
      <c r="D389"/>
      <c r="E389"/>
      <c r="F389"/>
      <c r="G389"/>
      <c r="H389"/>
    </row>
    <row r="390" spans="1:8" x14ac:dyDescent="0.25">
      <c r="A390"/>
      <c r="B390"/>
      <c r="C390"/>
      <c r="D390"/>
      <c r="E390"/>
      <c r="F390"/>
      <c r="G390"/>
      <c r="H390"/>
    </row>
    <row r="391" spans="1:8" x14ac:dyDescent="0.25">
      <c r="A391"/>
      <c r="B391"/>
      <c r="C391"/>
      <c r="D391"/>
      <c r="E391"/>
      <c r="F391"/>
      <c r="G391"/>
      <c r="H391"/>
    </row>
    <row r="392" spans="1:8" x14ac:dyDescent="0.25">
      <c r="A392"/>
      <c r="B392"/>
      <c r="C392"/>
      <c r="D392"/>
      <c r="E392"/>
      <c r="F392"/>
      <c r="G392"/>
      <c r="H392"/>
    </row>
    <row r="393" spans="1:8" x14ac:dyDescent="0.25">
      <c r="A393"/>
      <c r="B393"/>
      <c r="C393"/>
      <c r="D393"/>
      <c r="E393"/>
      <c r="F393"/>
      <c r="G393"/>
      <c r="H393"/>
    </row>
    <row r="394" spans="1:8" x14ac:dyDescent="0.25">
      <c r="A394"/>
      <c r="B394"/>
      <c r="C394"/>
      <c r="D394"/>
      <c r="E394"/>
      <c r="F394"/>
      <c r="G394"/>
      <c r="H394"/>
    </row>
    <row r="395" spans="1:8" x14ac:dyDescent="0.25">
      <c r="A395"/>
      <c r="B395"/>
      <c r="C395"/>
      <c r="D395"/>
      <c r="E395"/>
      <c r="F395"/>
      <c r="G395"/>
      <c r="H395"/>
    </row>
    <row r="396" spans="1:8" x14ac:dyDescent="0.25">
      <c r="A396"/>
      <c r="B396"/>
      <c r="C396"/>
      <c r="D396"/>
      <c r="E396"/>
      <c r="F396"/>
      <c r="G396"/>
      <c r="H396"/>
    </row>
    <row r="397" spans="1:8" x14ac:dyDescent="0.25">
      <c r="A397"/>
      <c r="B397"/>
      <c r="C397"/>
      <c r="D397"/>
      <c r="E397"/>
      <c r="F397"/>
      <c r="G397"/>
      <c r="H397"/>
    </row>
    <row r="398" spans="1:8" x14ac:dyDescent="0.25">
      <c r="A398"/>
      <c r="B398"/>
      <c r="C398"/>
      <c r="D398"/>
      <c r="E398"/>
      <c r="F398"/>
      <c r="G398"/>
      <c r="H398"/>
    </row>
    <row r="399" spans="1:8" x14ac:dyDescent="0.25">
      <c r="A399"/>
      <c r="B399"/>
      <c r="C399"/>
      <c r="D399"/>
      <c r="E399"/>
      <c r="F399"/>
      <c r="G399"/>
      <c r="H399"/>
    </row>
    <row r="400" spans="1:8" x14ac:dyDescent="0.25">
      <c r="A400"/>
      <c r="B400"/>
      <c r="C400"/>
      <c r="D400"/>
      <c r="E400"/>
      <c r="F400"/>
      <c r="G400"/>
      <c r="H400"/>
    </row>
    <row r="401" spans="1:8" x14ac:dyDescent="0.25">
      <c r="A401"/>
      <c r="B401"/>
      <c r="C401"/>
      <c r="D401"/>
      <c r="E401"/>
      <c r="F401"/>
      <c r="G401"/>
      <c r="H401"/>
    </row>
    <row r="402" spans="1:8" x14ac:dyDescent="0.25">
      <c r="A402"/>
      <c r="B402"/>
      <c r="C402"/>
      <c r="D402"/>
      <c r="E402"/>
      <c r="F402"/>
      <c r="G402"/>
      <c r="H402"/>
    </row>
    <row r="403" spans="1:8" x14ac:dyDescent="0.25">
      <c r="A403"/>
      <c r="B403"/>
      <c r="C403"/>
      <c r="D403"/>
      <c r="E403"/>
      <c r="F403"/>
      <c r="G403"/>
      <c r="H403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3"/>
  <sheetViews>
    <sheetView workbookViewId="0">
      <selection activeCell="A3" sqref="A3:G238"/>
    </sheetView>
  </sheetViews>
  <sheetFormatPr defaultColWidth="9" defaultRowHeight="14" x14ac:dyDescent="0.25"/>
  <cols>
    <col min="1" max="1" width="7.1796875" style="18" customWidth="1"/>
    <col min="2" max="2" width="6.36328125" style="18" customWidth="1"/>
    <col min="3" max="3" width="14.54296875" style="18" customWidth="1"/>
    <col min="4" max="4" width="12.08984375" style="18" customWidth="1"/>
    <col min="5" max="5" width="10.453125" style="18" customWidth="1"/>
    <col min="6" max="7" width="8.90625" style="18" customWidth="1"/>
    <col min="8" max="256" width="10" customWidth="1"/>
  </cols>
  <sheetData>
    <row r="1" spans="1:7" x14ac:dyDescent="0.25">
      <c r="A1" s="92" t="s">
        <v>0</v>
      </c>
      <c r="B1" s="97" t="s">
        <v>1</v>
      </c>
      <c r="C1" s="98" t="s">
        <v>2</v>
      </c>
      <c r="D1" s="98" t="s">
        <v>3</v>
      </c>
      <c r="E1" s="103" t="s">
        <v>553</v>
      </c>
      <c r="F1" s="103" t="s">
        <v>554</v>
      </c>
      <c r="G1" s="103" t="s">
        <v>12</v>
      </c>
    </row>
    <row r="2" spans="1:7" x14ac:dyDescent="0.25">
      <c r="A2" s="92"/>
      <c r="B2" s="97"/>
      <c r="C2" s="98"/>
      <c r="D2" s="98"/>
      <c r="E2" s="103"/>
      <c r="F2" s="103"/>
      <c r="G2" s="103"/>
    </row>
    <row r="3" spans="1:7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</row>
    <row r="4" spans="1:7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</row>
    <row r="5" spans="1:7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</row>
    <row r="6" spans="1:7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</row>
    <row r="7" spans="1:7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</row>
    <row r="8" spans="1:7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</row>
    <row r="9" spans="1:7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</row>
    <row r="10" spans="1:7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</row>
    <row r="11" spans="1:7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</row>
    <row r="12" spans="1:7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</row>
    <row r="13" spans="1:7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</row>
    <row r="14" spans="1:7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</row>
    <row r="15" spans="1:7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</row>
    <row r="16" spans="1:7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</row>
    <row r="17" spans="1:7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</row>
    <row r="18" spans="1:7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</row>
    <row r="19" spans="1:7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</row>
    <row r="20" spans="1:7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</row>
    <row r="21" spans="1:7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</row>
    <row r="22" spans="1:7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</row>
    <row r="23" spans="1:7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</row>
    <row r="24" spans="1:7" x14ac:dyDescent="0.25">
      <c r="A24" s="4">
        <v>22</v>
      </c>
      <c r="B24" s="4">
        <v>511</v>
      </c>
      <c r="C24" s="4">
        <v>2017051122</v>
      </c>
      <c r="D24" s="4" t="s">
        <v>34</v>
      </c>
      <c r="E24" s="4"/>
      <c r="F24" s="4"/>
      <c r="G24" s="4"/>
    </row>
    <row r="25" spans="1:7" x14ac:dyDescent="0.25">
      <c r="A25" s="4">
        <v>23</v>
      </c>
      <c r="B25" s="4">
        <v>511</v>
      </c>
      <c r="C25" s="4">
        <v>2017051123</v>
      </c>
      <c r="D25" s="4" t="s">
        <v>35</v>
      </c>
      <c r="E25" s="4"/>
      <c r="F25" s="4"/>
      <c r="G25" s="4"/>
    </row>
    <row r="26" spans="1:7" x14ac:dyDescent="0.25">
      <c r="A26" s="4">
        <v>24</v>
      </c>
      <c r="B26" s="4">
        <v>511</v>
      </c>
      <c r="C26" s="4">
        <v>2017051124</v>
      </c>
      <c r="D26" s="4" t="s">
        <v>36</v>
      </c>
      <c r="E26" s="4"/>
      <c r="F26" s="4"/>
      <c r="G26" s="4"/>
    </row>
    <row r="27" spans="1:7" x14ac:dyDescent="0.25">
      <c r="A27" s="4">
        <v>25</v>
      </c>
      <c r="B27" s="4">
        <v>511</v>
      </c>
      <c r="C27" s="4">
        <v>2017051125</v>
      </c>
      <c r="D27" s="4" t="s">
        <v>37</v>
      </c>
      <c r="E27" s="4"/>
      <c r="F27" s="4"/>
      <c r="G27" s="4"/>
    </row>
    <row r="28" spans="1:7" x14ac:dyDescent="0.25">
      <c r="A28" s="4">
        <v>26</v>
      </c>
      <c r="B28" s="4">
        <v>511</v>
      </c>
      <c r="C28" s="4">
        <v>2017051126</v>
      </c>
      <c r="D28" s="4" t="s">
        <v>38</v>
      </c>
      <c r="E28" s="4"/>
      <c r="F28" s="4"/>
      <c r="G28" s="4"/>
    </row>
    <row r="29" spans="1:7" x14ac:dyDescent="0.25">
      <c r="A29" s="4">
        <v>27</v>
      </c>
      <c r="B29" s="4">
        <v>511</v>
      </c>
      <c r="C29" s="4">
        <v>2017051127</v>
      </c>
      <c r="D29" s="4" t="s">
        <v>39</v>
      </c>
      <c r="E29" s="4"/>
      <c r="F29" s="4"/>
      <c r="G29" s="4"/>
    </row>
    <row r="30" spans="1:7" x14ac:dyDescent="0.25">
      <c r="A30" s="4">
        <v>28</v>
      </c>
      <c r="B30" s="4">
        <v>511</v>
      </c>
      <c r="C30" s="4">
        <v>2017051128</v>
      </c>
      <c r="D30" s="4" t="s">
        <v>40</v>
      </c>
      <c r="E30" s="4"/>
      <c r="F30" s="4"/>
      <c r="G30" s="4"/>
    </row>
    <row r="31" spans="1:7" x14ac:dyDescent="0.25">
      <c r="A31" s="4">
        <v>29</v>
      </c>
      <c r="B31" s="4">
        <v>511</v>
      </c>
      <c r="C31" s="4">
        <v>2017051129</v>
      </c>
      <c r="D31" s="4" t="s">
        <v>41</v>
      </c>
      <c r="E31" s="4"/>
      <c r="F31" s="4"/>
      <c r="G31" s="4"/>
    </row>
    <row r="32" spans="1:7" x14ac:dyDescent="0.25">
      <c r="A32" s="4">
        <v>30</v>
      </c>
      <c r="B32" s="4">
        <v>511</v>
      </c>
      <c r="C32" s="4">
        <v>2017051130</v>
      </c>
      <c r="D32" s="4" t="s">
        <v>42</v>
      </c>
      <c r="E32" s="4"/>
      <c r="F32" s="4"/>
      <c r="G32" s="4"/>
    </row>
    <row r="33" spans="1:7" x14ac:dyDescent="0.25">
      <c r="A33" s="4">
        <v>31</v>
      </c>
      <c r="B33" s="4">
        <v>511</v>
      </c>
      <c r="C33" s="4">
        <v>2017051131</v>
      </c>
      <c r="D33" s="4" t="s">
        <v>43</v>
      </c>
      <c r="E33" s="4"/>
      <c r="F33" s="4"/>
      <c r="G33" s="4"/>
    </row>
    <row r="34" spans="1:7" x14ac:dyDescent="0.25">
      <c r="A34" s="4">
        <v>32</v>
      </c>
      <c r="B34" s="4">
        <v>511</v>
      </c>
      <c r="C34" s="4">
        <v>2017051132</v>
      </c>
      <c r="D34" s="4" t="s">
        <v>44</v>
      </c>
      <c r="E34" s="4"/>
      <c r="F34" s="4"/>
      <c r="G34" s="4"/>
    </row>
    <row r="35" spans="1:7" x14ac:dyDescent="0.25">
      <c r="A35" s="4">
        <v>33</v>
      </c>
      <c r="B35" s="4">
        <v>511</v>
      </c>
      <c r="C35" s="4">
        <v>2017051133</v>
      </c>
      <c r="D35" s="4" t="s">
        <v>45</v>
      </c>
      <c r="E35" s="4"/>
      <c r="F35" s="4"/>
      <c r="G35" s="4"/>
    </row>
    <row r="36" spans="1:7" x14ac:dyDescent="0.25">
      <c r="A36" s="4">
        <v>34</v>
      </c>
      <c r="B36" s="4">
        <v>511</v>
      </c>
      <c r="C36" s="4">
        <v>2017051134</v>
      </c>
      <c r="D36" s="4" t="s">
        <v>46</v>
      </c>
      <c r="E36" s="4"/>
      <c r="F36" s="4"/>
      <c r="G36" s="4"/>
    </row>
    <row r="37" spans="1:7" x14ac:dyDescent="0.25">
      <c r="A37" s="4">
        <v>35</v>
      </c>
      <c r="B37" s="4">
        <v>511</v>
      </c>
      <c r="C37" s="4">
        <v>2017051135</v>
      </c>
      <c r="D37" s="4" t="s">
        <v>47</v>
      </c>
      <c r="E37" s="4"/>
      <c r="F37" s="4"/>
      <c r="G37" s="4"/>
    </row>
    <row r="38" spans="1:7" x14ac:dyDescent="0.25">
      <c r="A38" s="4">
        <v>36</v>
      </c>
      <c r="B38" s="4">
        <v>511</v>
      </c>
      <c r="C38" s="4">
        <v>2017071712</v>
      </c>
      <c r="D38" s="4" t="s">
        <v>48</v>
      </c>
      <c r="E38" s="4"/>
      <c r="F38" s="4"/>
      <c r="G38" s="4"/>
    </row>
    <row r="39" spans="1:7" x14ac:dyDescent="0.25">
      <c r="A39" s="4">
        <v>37</v>
      </c>
      <c r="B39" s="4">
        <v>511</v>
      </c>
      <c r="C39" s="4">
        <v>2016051130</v>
      </c>
      <c r="D39" s="4" t="s">
        <v>49</v>
      </c>
      <c r="E39" s="4"/>
      <c r="F39" s="4"/>
      <c r="G39" s="4"/>
    </row>
    <row r="40" spans="1:7" x14ac:dyDescent="0.25">
      <c r="A40" s="5">
        <v>38</v>
      </c>
      <c r="B40" s="5">
        <v>512</v>
      </c>
      <c r="C40" s="5">
        <v>2017051201</v>
      </c>
      <c r="D40" s="6" t="s">
        <v>50</v>
      </c>
      <c r="E40" s="5"/>
      <c r="F40" s="5"/>
      <c r="G40" s="5"/>
    </row>
    <row r="41" spans="1:7" x14ac:dyDescent="0.25">
      <c r="A41" s="5">
        <v>39</v>
      </c>
      <c r="B41" s="5">
        <v>512</v>
      </c>
      <c r="C41" s="5">
        <v>2017051202</v>
      </c>
      <c r="D41" s="6" t="s">
        <v>51</v>
      </c>
      <c r="E41" s="5"/>
      <c r="F41" s="5"/>
      <c r="G41" s="5"/>
    </row>
    <row r="42" spans="1:7" x14ac:dyDescent="0.25">
      <c r="A42" s="5">
        <v>40</v>
      </c>
      <c r="B42" s="5">
        <v>512</v>
      </c>
      <c r="C42" s="5">
        <v>2017051203</v>
      </c>
      <c r="D42" s="6" t="s">
        <v>52</v>
      </c>
      <c r="E42" s="5"/>
      <c r="F42" s="5"/>
      <c r="G42" s="5"/>
    </row>
    <row r="43" spans="1:7" x14ac:dyDescent="0.25">
      <c r="A43" s="5">
        <v>41</v>
      </c>
      <c r="B43" s="5">
        <v>512</v>
      </c>
      <c r="C43" s="5">
        <v>2017051204</v>
      </c>
      <c r="D43" s="6" t="s">
        <v>53</v>
      </c>
      <c r="E43" s="5"/>
      <c r="F43" s="5"/>
      <c r="G43" s="5"/>
    </row>
    <row r="44" spans="1:7" x14ac:dyDescent="0.25">
      <c r="A44" s="5">
        <v>42</v>
      </c>
      <c r="B44" s="5">
        <v>512</v>
      </c>
      <c r="C44" s="5">
        <v>2017051205</v>
      </c>
      <c r="D44" s="6" t="s">
        <v>54</v>
      </c>
      <c r="E44" s="5"/>
      <c r="F44" s="5"/>
      <c r="G44" s="5"/>
    </row>
    <row r="45" spans="1:7" x14ac:dyDescent="0.25">
      <c r="A45" s="7">
        <v>43</v>
      </c>
      <c r="B45" s="7">
        <v>512</v>
      </c>
      <c r="C45" s="7">
        <v>2017051206</v>
      </c>
      <c r="D45" s="8" t="s">
        <v>55</v>
      </c>
      <c r="E45" s="7"/>
      <c r="F45" s="7"/>
      <c r="G45" s="7"/>
    </row>
    <row r="46" spans="1:7" x14ac:dyDescent="0.25">
      <c r="A46" s="7">
        <v>44</v>
      </c>
      <c r="B46" s="7">
        <v>512</v>
      </c>
      <c r="C46" s="7">
        <v>2017051207</v>
      </c>
      <c r="D46" s="8" t="s">
        <v>56</v>
      </c>
      <c r="E46" s="7"/>
      <c r="F46" s="7"/>
      <c r="G46" s="7"/>
    </row>
    <row r="47" spans="1:7" x14ac:dyDescent="0.25">
      <c r="A47" s="5">
        <v>45</v>
      </c>
      <c r="B47" s="5">
        <v>512</v>
      </c>
      <c r="C47" s="5">
        <v>2017051208</v>
      </c>
      <c r="D47" s="6" t="s">
        <v>57</v>
      </c>
      <c r="E47" s="5"/>
      <c r="F47" s="5"/>
      <c r="G47" s="5"/>
    </row>
    <row r="48" spans="1:7" x14ac:dyDescent="0.25">
      <c r="A48" s="5">
        <v>46</v>
      </c>
      <c r="B48" s="5">
        <v>512</v>
      </c>
      <c r="C48" s="5">
        <v>2017051209</v>
      </c>
      <c r="D48" s="6" t="s">
        <v>58</v>
      </c>
      <c r="E48" s="5"/>
      <c r="F48" s="5"/>
      <c r="G48" s="5"/>
    </row>
    <row r="49" spans="1:7" x14ac:dyDescent="0.25">
      <c r="A49" s="7">
        <v>47</v>
      </c>
      <c r="B49" s="7">
        <v>512</v>
      </c>
      <c r="C49" s="7">
        <v>2017051210</v>
      </c>
      <c r="D49" s="8" t="s">
        <v>59</v>
      </c>
      <c r="E49" s="7"/>
      <c r="F49" s="7"/>
      <c r="G49" s="7"/>
    </row>
    <row r="50" spans="1:7" x14ac:dyDescent="0.25">
      <c r="A50" s="5">
        <v>48</v>
      </c>
      <c r="B50" s="5">
        <v>512</v>
      </c>
      <c r="C50" s="5">
        <v>2017051211</v>
      </c>
      <c r="D50" s="6" t="s">
        <v>60</v>
      </c>
      <c r="E50" s="5"/>
      <c r="F50" s="5"/>
      <c r="G50" s="5"/>
    </row>
    <row r="51" spans="1:7" x14ac:dyDescent="0.25">
      <c r="A51" s="7">
        <v>49</v>
      </c>
      <c r="B51" s="7">
        <v>512</v>
      </c>
      <c r="C51" s="7">
        <v>2017051212</v>
      </c>
      <c r="D51" s="8" t="s">
        <v>61</v>
      </c>
      <c r="E51" s="7"/>
      <c r="F51" s="7"/>
      <c r="G51" s="7"/>
    </row>
    <row r="52" spans="1:7" x14ac:dyDescent="0.25">
      <c r="A52" s="5">
        <v>50</v>
      </c>
      <c r="B52" s="5">
        <v>512</v>
      </c>
      <c r="C52" s="5">
        <v>2017051213</v>
      </c>
      <c r="D52" s="6" t="s">
        <v>62</v>
      </c>
      <c r="E52" s="5"/>
      <c r="F52" s="5"/>
      <c r="G52" s="5"/>
    </row>
    <row r="53" spans="1:7" x14ac:dyDescent="0.25">
      <c r="A53" s="7">
        <v>51</v>
      </c>
      <c r="B53" s="7">
        <v>512</v>
      </c>
      <c r="C53" s="7">
        <v>2017051214</v>
      </c>
      <c r="D53" s="8" t="s">
        <v>63</v>
      </c>
      <c r="E53" s="7"/>
      <c r="F53" s="7"/>
      <c r="G53" s="7"/>
    </row>
    <row r="54" spans="1:7" x14ac:dyDescent="0.25">
      <c r="A54" s="5">
        <v>52</v>
      </c>
      <c r="B54" s="5">
        <v>512</v>
      </c>
      <c r="C54" s="5">
        <v>2017051216</v>
      </c>
      <c r="D54" s="6" t="s">
        <v>64</v>
      </c>
      <c r="E54" s="5"/>
      <c r="F54" s="5"/>
      <c r="G54" s="5"/>
    </row>
    <row r="55" spans="1:7" x14ac:dyDescent="0.25">
      <c r="A55" s="5">
        <v>53</v>
      </c>
      <c r="B55" s="5">
        <v>512</v>
      </c>
      <c r="C55" s="5">
        <v>2017051217</v>
      </c>
      <c r="D55" s="6" t="s">
        <v>65</v>
      </c>
      <c r="E55" s="5"/>
      <c r="F55" s="5"/>
      <c r="G55" s="5"/>
    </row>
    <row r="56" spans="1:7" x14ac:dyDescent="0.25">
      <c r="A56" s="5">
        <v>54</v>
      </c>
      <c r="B56" s="5">
        <v>512</v>
      </c>
      <c r="C56" s="5">
        <v>2017051218</v>
      </c>
      <c r="D56" s="6" t="s">
        <v>66</v>
      </c>
      <c r="E56" s="5"/>
      <c r="F56" s="5"/>
      <c r="G56" s="5"/>
    </row>
    <row r="57" spans="1:7" x14ac:dyDescent="0.25">
      <c r="A57" s="5">
        <v>55</v>
      </c>
      <c r="B57" s="5">
        <v>512</v>
      </c>
      <c r="C57" s="5">
        <v>2017051219</v>
      </c>
      <c r="D57" s="6" t="s">
        <v>67</v>
      </c>
      <c r="E57" s="5"/>
      <c r="F57" s="5"/>
      <c r="G57" s="5"/>
    </row>
    <row r="58" spans="1:7" x14ac:dyDescent="0.25">
      <c r="A58" s="7">
        <v>56</v>
      </c>
      <c r="B58" s="7">
        <v>512</v>
      </c>
      <c r="C58" s="7">
        <v>2017051220</v>
      </c>
      <c r="D58" s="8" t="s">
        <v>68</v>
      </c>
      <c r="E58" s="7"/>
      <c r="F58" s="7"/>
      <c r="G58" s="7"/>
    </row>
    <row r="59" spans="1:7" x14ac:dyDescent="0.25">
      <c r="A59" s="5">
        <v>57</v>
      </c>
      <c r="B59" s="5">
        <v>512</v>
      </c>
      <c r="C59" s="5">
        <v>2017051221</v>
      </c>
      <c r="D59" s="6" t="s">
        <v>69</v>
      </c>
      <c r="E59" s="5"/>
      <c r="F59" s="5"/>
      <c r="G59" s="5"/>
    </row>
    <row r="60" spans="1:7" x14ac:dyDescent="0.25">
      <c r="A60" s="7">
        <v>58</v>
      </c>
      <c r="B60" s="7">
        <v>512</v>
      </c>
      <c r="C60" s="7">
        <v>2017051222</v>
      </c>
      <c r="D60" s="8" t="s">
        <v>70</v>
      </c>
      <c r="E60" s="7"/>
      <c r="F60" s="7"/>
      <c r="G60" s="7"/>
    </row>
    <row r="61" spans="1:7" x14ac:dyDescent="0.25">
      <c r="A61" s="7">
        <v>59</v>
      </c>
      <c r="B61" s="7">
        <v>512</v>
      </c>
      <c r="C61" s="7">
        <v>2017051223</v>
      </c>
      <c r="D61" s="8" t="s">
        <v>71</v>
      </c>
      <c r="E61" s="7"/>
      <c r="F61" s="7"/>
      <c r="G61" s="7"/>
    </row>
    <row r="62" spans="1:7" x14ac:dyDescent="0.25">
      <c r="A62" s="5">
        <v>60</v>
      </c>
      <c r="B62" s="5">
        <v>512</v>
      </c>
      <c r="C62" s="5">
        <v>2017051224</v>
      </c>
      <c r="D62" s="6" t="s">
        <v>72</v>
      </c>
      <c r="E62" s="5"/>
      <c r="F62" s="5"/>
      <c r="G62" s="5"/>
    </row>
    <row r="63" spans="1:7" x14ac:dyDescent="0.25">
      <c r="A63" s="5">
        <v>61</v>
      </c>
      <c r="B63" s="5">
        <v>512</v>
      </c>
      <c r="C63" s="5">
        <v>2017051225</v>
      </c>
      <c r="D63" s="6" t="s">
        <v>73</v>
      </c>
      <c r="E63" s="5"/>
      <c r="F63" s="5"/>
      <c r="G63" s="5"/>
    </row>
    <row r="64" spans="1:7" x14ac:dyDescent="0.25">
      <c r="A64" s="5">
        <v>62</v>
      </c>
      <c r="B64" s="5">
        <v>512</v>
      </c>
      <c r="C64" s="5">
        <v>2017051226</v>
      </c>
      <c r="D64" s="6" t="s">
        <v>74</v>
      </c>
      <c r="E64" s="5"/>
      <c r="F64" s="5"/>
      <c r="G64" s="5"/>
    </row>
    <row r="65" spans="1:7" x14ac:dyDescent="0.25">
      <c r="A65" s="5">
        <v>63</v>
      </c>
      <c r="B65" s="5">
        <v>512</v>
      </c>
      <c r="C65" s="5">
        <v>2017051227</v>
      </c>
      <c r="D65" s="6" t="s">
        <v>75</v>
      </c>
      <c r="E65" s="5"/>
      <c r="F65" s="5"/>
      <c r="G65" s="5"/>
    </row>
    <row r="66" spans="1:7" x14ac:dyDescent="0.25">
      <c r="A66" s="5">
        <v>64</v>
      </c>
      <c r="B66" s="5">
        <v>512</v>
      </c>
      <c r="C66" s="5">
        <v>2017051228</v>
      </c>
      <c r="D66" s="6" t="s">
        <v>76</v>
      </c>
      <c r="E66" s="5"/>
      <c r="F66" s="5"/>
      <c r="G66" s="5"/>
    </row>
    <row r="67" spans="1:7" x14ac:dyDescent="0.25">
      <c r="A67" s="5">
        <v>65</v>
      </c>
      <c r="B67" s="5">
        <v>512</v>
      </c>
      <c r="C67" s="5">
        <v>2017051229</v>
      </c>
      <c r="D67" s="6" t="s">
        <v>77</v>
      </c>
      <c r="E67" s="5"/>
      <c r="F67" s="5"/>
      <c r="G67" s="5"/>
    </row>
    <row r="68" spans="1:7" x14ac:dyDescent="0.25">
      <c r="A68" s="5">
        <v>66</v>
      </c>
      <c r="B68" s="5">
        <v>512</v>
      </c>
      <c r="C68" s="5">
        <v>2017051230</v>
      </c>
      <c r="D68" s="6" t="s">
        <v>78</v>
      </c>
      <c r="E68" s="5"/>
      <c r="F68" s="5"/>
      <c r="G68" s="5"/>
    </row>
    <row r="69" spans="1:7" x14ac:dyDescent="0.25">
      <c r="A69" s="7">
        <v>67</v>
      </c>
      <c r="B69" s="7">
        <v>512</v>
      </c>
      <c r="C69" s="7">
        <v>2017051231</v>
      </c>
      <c r="D69" s="8" t="s">
        <v>79</v>
      </c>
      <c r="E69" s="7"/>
      <c r="F69" s="7"/>
      <c r="G69" s="7"/>
    </row>
    <row r="70" spans="1:7" x14ac:dyDescent="0.25">
      <c r="A70" s="5">
        <v>68</v>
      </c>
      <c r="B70" s="5">
        <v>512</v>
      </c>
      <c r="C70" s="5">
        <v>2017051233</v>
      </c>
      <c r="D70" s="6" t="s">
        <v>80</v>
      </c>
      <c r="E70" s="5"/>
      <c r="F70" s="5"/>
      <c r="G70" s="5"/>
    </row>
    <row r="71" spans="1:7" x14ac:dyDescent="0.25">
      <c r="A71" s="5">
        <v>69</v>
      </c>
      <c r="B71" s="5">
        <v>512</v>
      </c>
      <c r="C71" s="5">
        <v>2017051234</v>
      </c>
      <c r="D71" s="6" t="s">
        <v>81</v>
      </c>
      <c r="E71" s="5"/>
      <c r="F71" s="5"/>
      <c r="G71" s="5"/>
    </row>
    <row r="72" spans="1:7" x14ac:dyDescent="0.25">
      <c r="A72" s="7">
        <v>70</v>
      </c>
      <c r="B72" s="7">
        <v>512</v>
      </c>
      <c r="C72" s="7">
        <v>2017051235</v>
      </c>
      <c r="D72" s="8" t="s">
        <v>82</v>
      </c>
      <c r="E72" s="7"/>
      <c r="F72" s="7"/>
      <c r="G72" s="7"/>
    </row>
    <row r="73" spans="1:7" x14ac:dyDescent="0.25">
      <c r="A73" s="5">
        <v>71</v>
      </c>
      <c r="B73" s="5">
        <v>512</v>
      </c>
      <c r="C73" s="5">
        <v>2017011426</v>
      </c>
      <c r="D73" s="6" t="s">
        <v>83</v>
      </c>
      <c r="E73" s="5"/>
      <c r="F73" s="5"/>
      <c r="G73" s="5"/>
    </row>
    <row r="74" spans="1:7" x14ac:dyDescent="0.25">
      <c r="A74" s="5">
        <v>72</v>
      </c>
      <c r="B74" s="5">
        <v>512</v>
      </c>
      <c r="C74" s="5">
        <v>2017101101</v>
      </c>
      <c r="D74" s="6" t="s">
        <v>84</v>
      </c>
      <c r="E74" s="5"/>
      <c r="F74" s="5"/>
      <c r="G74" s="5"/>
    </row>
    <row r="75" spans="1:7" x14ac:dyDescent="0.25">
      <c r="A75" s="9">
        <v>73</v>
      </c>
      <c r="B75" s="9">
        <v>513</v>
      </c>
      <c r="C75" s="9">
        <v>2017051301</v>
      </c>
      <c r="D75" s="4" t="s">
        <v>85</v>
      </c>
      <c r="E75" s="9"/>
      <c r="F75" s="9"/>
      <c r="G75" s="9"/>
    </row>
    <row r="76" spans="1:7" x14ac:dyDescent="0.25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</row>
    <row r="77" spans="1:7" x14ac:dyDescent="0.25">
      <c r="A77" s="9">
        <v>75</v>
      </c>
      <c r="B77" s="9">
        <v>513</v>
      </c>
      <c r="C77" s="9">
        <v>2017051303</v>
      </c>
      <c r="D77" s="4" t="s">
        <v>87</v>
      </c>
      <c r="E77" s="9"/>
      <c r="F77" s="9"/>
      <c r="G77" s="9"/>
    </row>
    <row r="78" spans="1:7" x14ac:dyDescent="0.25">
      <c r="A78" s="9">
        <v>76</v>
      </c>
      <c r="B78" s="9">
        <v>513</v>
      </c>
      <c r="C78" s="9">
        <v>2017051304</v>
      </c>
      <c r="D78" s="4" t="s">
        <v>88</v>
      </c>
      <c r="E78" s="9"/>
      <c r="F78" s="9"/>
      <c r="G78" s="9"/>
    </row>
    <row r="79" spans="1:7" x14ac:dyDescent="0.25">
      <c r="A79" s="9">
        <v>77</v>
      </c>
      <c r="B79" s="9">
        <v>513</v>
      </c>
      <c r="C79" s="9">
        <v>2017051305</v>
      </c>
      <c r="D79" s="4" t="s">
        <v>89</v>
      </c>
      <c r="E79" s="9"/>
      <c r="F79" s="9"/>
      <c r="G79" s="9"/>
    </row>
    <row r="80" spans="1:7" x14ac:dyDescent="0.25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</row>
    <row r="81" spans="1:7" x14ac:dyDescent="0.25">
      <c r="A81" s="9">
        <v>79</v>
      </c>
      <c r="B81" s="9">
        <v>513</v>
      </c>
      <c r="C81" s="9">
        <v>2017051307</v>
      </c>
      <c r="D81" s="4" t="s">
        <v>91</v>
      </c>
      <c r="E81" s="9"/>
      <c r="F81" s="9"/>
      <c r="G81" s="9"/>
    </row>
    <row r="82" spans="1:7" x14ac:dyDescent="0.25">
      <c r="A82" s="9">
        <v>80</v>
      </c>
      <c r="B82" s="9">
        <v>513</v>
      </c>
      <c r="C82" s="9">
        <v>2017051308</v>
      </c>
      <c r="D82" s="4" t="s">
        <v>92</v>
      </c>
      <c r="E82" s="9"/>
      <c r="F82" s="9"/>
      <c r="G82" s="9"/>
    </row>
    <row r="83" spans="1:7" x14ac:dyDescent="0.25">
      <c r="A83" s="9">
        <v>81</v>
      </c>
      <c r="B83" s="9">
        <v>513</v>
      </c>
      <c r="C83" s="9">
        <v>2017051909</v>
      </c>
      <c r="D83" s="4" t="s">
        <v>93</v>
      </c>
      <c r="E83" s="9"/>
      <c r="F83" s="9"/>
      <c r="G83" s="9"/>
    </row>
    <row r="84" spans="1:7" x14ac:dyDescent="0.25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</row>
    <row r="85" spans="1:7" x14ac:dyDescent="0.25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</row>
    <row r="86" spans="1:7" x14ac:dyDescent="0.25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</row>
    <row r="87" spans="1:7" x14ac:dyDescent="0.25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</row>
    <row r="88" spans="1:7" x14ac:dyDescent="0.25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</row>
    <row r="89" spans="1:7" x14ac:dyDescent="0.25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</row>
    <row r="90" spans="1:7" x14ac:dyDescent="0.25">
      <c r="A90" s="9">
        <v>88</v>
      </c>
      <c r="B90" s="9">
        <v>513</v>
      </c>
      <c r="C90" s="9">
        <v>2017051316</v>
      </c>
      <c r="D90" s="4" t="s">
        <v>100</v>
      </c>
      <c r="E90" s="9"/>
      <c r="F90" s="9"/>
      <c r="G90" s="9"/>
    </row>
    <row r="91" spans="1:7" x14ac:dyDescent="0.25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</row>
    <row r="92" spans="1:7" x14ac:dyDescent="0.25">
      <c r="A92" s="9">
        <v>90</v>
      </c>
      <c r="B92" s="9">
        <v>513</v>
      </c>
      <c r="C92" s="9">
        <v>2017051318</v>
      </c>
      <c r="D92" s="4" t="s">
        <v>102</v>
      </c>
      <c r="E92" s="9"/>
      <c r="F92" s="9"/>
      <c r="G92" s="9"/>
    </row>
    <row r="93" spans="1:7" x14ac:dyDescent="0.25">
      <c r="A93" s="9">
        <v>91</v>
      </c>
      <c r="B93" s="9">
        <v>513</v>
      </c>
      <c r="C93" s="9">
        <v>2017051319</v>
      </c>
      <c r="D93" s="4" t="s">
        <v>103</v>
      </c>
      <c r="E93" s="9"/>
      <c r="F93" s="9"/>
      <c r="G93" s="9"/>
    </row>
    <row r="94" spans="1:7" x14ac:dyDescent="0.25">
      <c r="A94" s="9">
        <v>92</v>
      </c>
      <c r="B94" s="9">
        <v>513</v>
      </c>
      <c r="C94" s="9">
        <v>2017051320</v>
      </c>
      <c r="D94" s="4" t="s">
        <v>104</v>
      </c>
      <c r="E94" s="9"/>
      <c r="F94" s="9"/>
      <c r="G94" s="9"/>
    </row>
    <row r="95" spans="1:7" x14ac:dyDescent="0.25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</row>
    <row r="96" spans="1:7" x14ac:dyDescent="0.25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</row>
    <row r="97" spans="1:7" x14ac:dyDescent="0.25">
      <c r="A97" s="9">
        <v>95</v>
      </c>
      <c r="B97" s="9">
        <v>513</v>
      </c>
      <c r="C97" s="9">
        <v>2017051323</v>
      </c>
      <c r="D97" s="4" t="s">
        <v>107</v>
      </c>
      <c r="E97" s="9"/>
      <c r="F97" s="9"/>
      <c r="G97" s="9"/>
    </row>
    <row r="98" spans="1:7" x14ac:dyDescent="0.25">
      <c r="A98" s="9">
        <v>96</v>
      </c>
      <c r="B98" s="9">
        <v>513</v>
      </c>
      <c r="C98" s="9">
        <v>2017051324</v>
      </c>
      <c r="D98" s="4" t="s">
        <v>108</v>
      </c>
      <c r="E98" s="9"/>
      <c r="F98" s="9"/>
      <c r="G98" s="9"/>
    </row>
    <row r="99" spans="1:7" x14ac:dyDescent="0.25">
      <c r="A99" s="9">
        <v>97</v>
      </c>
      <c r="B99" s="9">
        <v>513</v>
      </c>
      <c r="C99" s="9">
        <v>2017051325</v>
      </c>
      <c r="D99" s="4" t="s">
        <v>109</v>
      </c>
      <c r="E99" s="9"/>
      <c r="F99" s="9"/>
      <c r="G99" s="9"/>
    </row>
    <row r="100" spans="1:7" x14ac:dyDescent="0.25">
      <c r="A100" s="9">
        <v>98</v>
      </c>
      <c r="B100" s="9">
        <v>513</v>
      </c>
      <c r="C100" s="9">
        <v>2017051326</v>
      </c>
      <c r="D100" s="4" t="s">
        <v>110</v>
      </c>
      <c r="E100" s="9"/>
      <c r="F100" s="9"/>
      <c r="G100" s="9"/>
    </row>
    <row r="101" spans="1:7" x14ac:dyDescent="0.25">
      <c r="A101" s="9">
        <v>99</v>
      </c>
      <c r="B101" s="9">
        <v>513</v>
      </c>
      <c r="C101" s="9">
        <v>2017051327</v>
      </c>
      <c r="D101" s="4" t="s">
        <v>111</v>
      </c>
      <c r="E101" s="9"/>
      <c r="F101" s="9"/>
      <c r="G101" s="9"/>
    </row>
    <row r="102" spans="1:7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</row>
    <row r="103" spans="1:7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</row>
    <row r="104" spans="1:7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</row>
    <row r="105" spans="1:7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</row>
    <row r="106" spans="1:7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</row>
    <row r="107" spans="1:7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</row>
    <row r="108" spans="1:7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</row>
    <row r="109" spans="1:7" x14ac:dyDescent="0.25">
      <c r="A109" s="9">
        <v>107</v>
      </c>
      <c r="B109" s="9">
        <v>513</v>
      </c>
      <c r="C109" s="9">
        <v>2017101212</v>
      </c>
      <c r="D109" s="11" t="s">
        <v>119</v>
      </c>
      <c r="E109" s="9"/>
      <c r="F109" s="9"/>
      <c r="G109" s="9"/>
    </row>
    <row r="110" spans="1:7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"/>
      <c r="F110" s="4"/>
      <c r="G110" s="4"/>
    </row>
    <row r="111" spans="1:7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"/>
      <c r="F111" s="4"/>
      <c r="G111" s="4"/>
    </row>
    <row r="112" spans="1:7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"/>
      <c r="F112" s="4"/>
      <c r="G112" s="4"/>
    </row>
    <row r="113" spans="1:7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"/>
      <c r="F113" s="4"/>
      <c r="G113" s="4"/>
    </row>
    <row r="114" spans="1:7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"/>
      <c r="F114" s="4"/>
      <c r="G114" s="4"/>
    </row>
    <row r="115" spans="1:7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"/>
      <c r="F115" s="4"/>
      <c r="G115" s="4"/>
    </row>
    <row r="116" spans="1:7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"/>
      <c r="F116" s="4"/>
      <c r="G116" s="4"/>
    </row>
    <row r="117" spans="1:7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"/>
      <c r="F117" s="4"/>
      <c r="G117" s="4"/>
    </row>
    <row r="118" spans="1:7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"/>
      <c r="F118" s="4"/>
      <c r="G118" s="4"/>
    </row>
    <row r="119" spans="1:7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"/>
      <c r="F119" s="4"/>
      <c r="G119" s="4"/>
    </row>
    <row r="120" spans="1:7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"/>
      <c r="F120" s="4"/>
      <c r="G120" s="4"/>
    </row>
    <row r="121" spans="1:7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"/>
      <c r="F121" s="4"/>
      <c r="G121" s="4"/>
    </row>
    <row r="122" spans="1:7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"/>
      <c r="F122" s="4"/>
      <c r="G122" s="4"/>
    </row>
    <row r="123" spans="1:7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"/>
      <c r="F123" s="4"/>
      <c r="G123" s="4"/>
    </row>
    <row r="124" spans="1:7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"/>
      <c r="F124" s="4"/>
      <c r="G124" s="4"/>
    </row>
    <row r="125" spans="1:7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"/>
      <c r="F125" s="4"/>
      <c r="G125" s="4"/>
    </row>
    <row r="126" spans="1:7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"/>
      <c r="F126" s="4"/>
      <c r="G126" s="4"/>
    </row>
    <row r="127" spans="1:7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"/>
      <c r="F127" s="4"/>
      <c r="G127" s="4"/>
    </row>
    <row r="128" spans="1:7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"/>
      <c r="F128" s="4"/>
      <c r="G128" s="4"/>
    </row>
    <row r="129" spans="1:7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"/>
      <c r="F129" s="4"/>
      <c r="G129" s="4"/>
    </row>
    <row r="130" spans="1:7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"/>
      <c r="F130" s="4"/>
      <c r="G130" s="4"/>
    </row>
    <row r="131" spans="1:7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"/>
      <c r="F131" s="4"/>
      <c r="G131" s="4"/>
    </row>
    <row r="132" spans="1:7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"/>
      <c r="F132" s="4"/>
      <c r="G132" s="4"/>
    </row>
    <row r="133" spans="1:7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"/>
      <c r="F133" s="4"/>
      <c r="G133" s="4"/>
    </row>
    <row r="134" spans="1:7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"/>
      <c r="F134" s="4"/>
      <c r="G134" s="4"/>
    </row>
    <row r="135" spans="1:7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"/>
      <c r="F135" s="4"/>
      <c r="G135" s="4"/>
    </row>
    <row r="136" spans="1:7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"/>
      <c r="F136" s="4"/>
      <c r="G136" s="4"/>
    </row>
    <row r="137" spans="1:7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"/>
      <c r="F137" s="4"/>
      <c r="G137" s="4"/>
    </row>
    <row r="138" spans="1:7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"/>
      <c r="F138" s="4"/>
      <c r="G138" s="4"/>
    </row>
    <row r="139" spans="1:7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"/>
      <c r="F139" s="4"/>
      <c r="G139" s="4"/>
    </row>
    <row r="140" spans="1:7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"/>
      <c r="F140" s="4"/>
      <c r="G140" s="4"/>
    </row>
    <row r="141" spans="1:7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"/>
      <c r="F141" s="4"/>
      <c r="G141" s="4"/>
    </row>
    <row r="142" spans="1:7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"/>
      <c r="F142" s="4"/>
      <c r="G142" s="4"/>
    </row>
    <row r="143" spans="1:7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"/>
      <c r="F143" s="4"/>
      <c r="G143" s="4"/>
    </row>
    <row r="144" spans="1:7" x14ac:dyDescent="0.25">
      <c r="A144" s="12">
        <v>142</v>
      </c>
      <c r="B144" s="12">
        <v>531</v>
      </c>
      <c r="C144" s="12">
        <v>2017053101</v>
      </c>
      <c r="D144" s="13" t="s">
        <v>154</v>
      </c>
      <c r="E144" s="12"/>
      <c r="F144" s="12"/>
      <c r="G144" s="12"/>
    </row>
    <row r="145" spans="1:7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"/>
      <c r="F145" s="4"/>
      <c r="G145" s="4"/>
    </row>
    <row r="146" spans="1:7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"/>
      <c r="F146" s="4"/>
      <c r="G146" s="4"/>
    </row>
    <row r="147" spans="1:7" x14ac:dyDescent="0.25">
      <c r="A147" s="12">
        <v>145</v>
      </c>
      <c r="B147" s="12">
        <v>531</v>
      </c>
      <c r="C147" s="12">
        <v>2017053104</v>
      </c>
      <c r="D147" s="13" t="s">
        <v>157</v>
      </c>
      <c r="E147" s="12"/>
      <c r="F147" s="12"/>
      <c r="G147" s="12"/>
    </row>
    <row r="148" spans="1:7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"/>
      <c r="F148" s="4"/>
      <c r="G148" s="4"/>
    </row>
    <row r="149" spans="1:7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"/>
      <c r="F149" s="4"/>
      <c r="G149" s="4"/>
    </row>
    <row r="150" spans="1:7" x14ac:dyDescent="0.25">
      <c r="A150" s="12">
        <v>148</v>
      </c>
      <c r="B150" s="12">
        <v>531</v>
      </c>
      <c r="C150" s="12">
        <v>2017053107</v>
      </c>
      <c r="D150" s="13" t="s">
        <v>159</v>
      </c>
      <c r="E150" s="12"/>
      <c r="F150" s="12"/>
      <c r="G150" s="12"/>
    </row>
    <row r="151" spans="1:7" x14ac:dyDescent="0.25">
      <c r="A151" s="12">
        <v>149</v>
      </c>
      <c r="B151" s="12">
        <v>531</v>
      </c>
      <c r="C151" s="12">
        <v>2017053108</v>
      </c>
      <c r="D151" s="13" t="s">
        <v>160</v>
      </c>
      <c r="E151" s="12"/>
      <c r="F151" s="12"/>
      <c r="G151" s="12"/>
    </row>
    <row r="152" spans="1:7" x14ac:dyDescent="0.25">
      <c r="A152" s="12">
        <v>150</v>
      </c>
      <c r="B152" s="12">
        <v>531</v>
      </c>
      <c r="C152" s="12">
        <v>2017053109</v>
      </c>
      <c r="D152" s="13" t="s">
        <v>161</v>
      </c>
      <c r="E152" s="12"/>
      <c r="F152" s="12"/>
      <c r="G152" s="12"/>
    </row>
    <row r="153" spans="1:7" x14ac:dyDescent="0.25">
      <c r="A153" s="12">
        <v>151</v>
      </c>
      <c r="B153" s="12">
        <v>531</v>
      </c>
      <c r="C153" s="12">
        <v>2017053110</v>
      </c>
      <c r="D153" s="13" t="s">
        <v>162</v>
      </c>
      <c r="E153" s="12"/>
      <c r="F153" s="12"/>
      <c r="G153" s="12"/>
    </row>
    <row r="154" spans="1:7" x14ac:dyDescent="0.25">
      <c r="A154" s="12">
        <v>152</v>
      </c>
      <c r="B154" s="12">
        <v>531</v>
      </c>
      <c r="C154" s="12">
        <v>2017053111</v>
      </c>
      <c r="D154" s="4" t="s">
        <v>163</v>
      </c>
      <c r="E154" s="12"/>
      <c r="F154" s="12"/>
      <c r="G154" s="12"/>
    </row>
    <row r="155" spans="1:7" x14ac:dyDescent="0.25">
      <c r="A155" s="12">
        <v>153</v>
      </c>
      <c r="B155" s="12">
        <v>531</v>
      </c>
      <c r="C155" s="12">
        <v>2017053112</v>
      </c>
      <c r="D155" s="13" t="s">
        <v>164</v>
      </c>
      <c r="E155" s="12"/>
      <c r="F155" s="12"/>
      <c r="G155" s="12"/>
    </row>
    <row r="156" spans="1:7" x14ac:dyDescent="0.25">
      <c r="A156" s="12">
        <v>154</v>
      </c>
      <c r="B156" s="12">
        <v>531</v>
      </c>
      <c r="C156" s="12">
        <v>2017053113</v>
      </c>
      <c r="D156" s="13" t="s">
        <v>165</v>
      </c>
      <c r="E156" s="12"/>
      <c r="F156" s="12"/>
      <c r="G156" s="12"/>
    </row>
    <row r="157" spans="1:7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"/>
      <c r="F157" s="4"/>
      <c r="G157" s="4"/>
    </row>
    <row r="158" spans="1:7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"/>
      <c r="F158" s="4"/>
      <c r="G158" s="4"/>
    </row>
    <row r="159" spans="1:7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"/>
      <c r="F159" s="4"/>
      <c r="G159" s="4"/>
    </row>
    <row r="160" spans="1:7" x14ac:dyDescent="0.25">
      <c r="A160" s="12">
        <v>158</v>
      </c>
      <c r="B160" s="12">
        <v>531</v>
      </c>
      <c r="C160" s="12">
        <v>2017053117</v>
      </c>
      <c r="D160" s="13" t="s">
        <v>169</v>
      </c>
      <c r="E160" s="12"/>
      <c r="F160" s="12"/>
      <c r="G160" s="12"/>
    </row>
    <row r="161" spans="1:7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"/>
      <c r="F161" s="4"/>
      <c r="G161" s="4"/>
    </row>
    <row r="162" spans="1:7" x14ac:dyDescent="0.25">
      <c r="A162" s="12">
        <v>160</v>
      </c>
      <c r="B162" s="12">
        <v>531</v>
      </c>
      <c r="C162" s="12">
        <v>2017053119</v>
      </c>
      <c r="D162" s="13" t="s">
        <v>171</v>
      </c>
      <c r="E162" s="12"/>
      <c r="F162" s="12"/>
      <c r="G162" s="12"/>
    </row>
    <row r="163" spans="1:7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14"/>
      <c r="F163" s="14"/>
      <c r="G163" s="14"/>
    </row>
    <row r="164" spans="1:7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"/>
      <c r="F164" s="4"/>
      <c r="G164" s="4"/>
    </row>
    <row r="165" spans="1:7" x14ac:dyDescent="0.25">
      <c r="A165" s="12">
        <v>163</v>
      </c>
      <c r="B165" s="12">
        <v>531</v>
      </c>
      <c r="C165" s="12">
        <v>2017053122</v>
      </c>
      <c r="D165" s="13" t="s">
        <v>174</v>
      </c>
      <c r="E165" s="12"/>
      <c r="F165" s="12"/>
      <c r="G165" s="12"/>
    </row>
    <row r="166" spans="1:7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"/>
      <c r="F166" s="4"/>
      <c r="G166" s="4"/>
    </row>
    <row r="167" spans="1:7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"/>
      <c r="F167" s="4"/>
      <c r="G167" s="4"/>
    </row>
    <row r="168" spans="1:7" x14ac:dyDescent="0.25">
      <c r="A168" s="12">
        <v>166</v>
      </c>
      <c r="B168" s="12">
        <v>531</v>
      </c>
      <c r="C168" s="12">
        <v>2017053125</v>
      </c>
      <c r="D168" s="13" t="s">
        <v>177</v>
      </c>
      <c r="E168" s="12"/>
      <c r="F168" s="12"/>
      <c r="G168" s="12"/>
    </row>
    <row r="169" spans="1:7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"/>
      <c r="F169" s="4"/>
      <c r="G169" s="4"/>
    </row>
    <row r="170" spans="1:7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"/>
      <c r="F170" s="4"/>
      <c r="G170" s="4"/>
    </row>
    <row r="171" spans="1:7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"/>
      <c r="F171" s="4"/>
      <c r="G171" s="4"/>
    </row>
    <row r="172" spans="1:7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"/>
      <c r="F172" s="4"/>
      <c r="G172" s="4"/>
    </row>
    <row r="173" spans="1:7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"/>
      <c r="F173" s="4"/>
      <c r="G173" s="4"/>
    </row>
    <row r="174" spans="1:7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"/>
      <c r="F174" s="4"/>
      <c r="G174" s="4"/>
    </row>
    <row r="175" spans="1:7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"/>
      <c r="F175" s="4"/>
      <c r="G175" s="4"/>
    </row>
    <row r="176" spans="1:7" ht="15" x14ac:dyDescent="0.25">
      <c r="A176" s="15">
        <v>174</v>
      </c>
      <c r="B176" s="15">
        <v>531</v>
      </c>
      <c r="C176" s="15">
        <v>2017074117</v>
      </c>
      <c r="D176" s="15" t="s">
        <v>185</v>
      </c>
      <c r="E176" s="15"/>
      <c r="F176" s="15"/>
      <c r="G176" s="15"/>
    </row>
    <row r="177" spans="1:7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"/>
      <c r="F177" s="4"/>
      <c r="G177" s="4"/>
    </row>
    <row r="178" spans="1:7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"/>
      <c r="F178" s="4"/>
      <c r="G178" s="4"/>
    </row>
    <row r="179" spans="1:7" x14ac:dyDescent="0.25">
      <c r="A179" s="12">
        <v>177</v>
      </c>
      <c r="B179" s="12">
        <v>532</v>
      </c>
      <c r="C179" s="12">
        <v>2017053203</v>
      </c>
      <c r="D179" s="13" t="s">
        <v>188</v>
      </c>
      <c r="E179" s="12"/>
      <c r="F179" s="12"/>
      <c r="G179" s="12"/>
    </row>
    <row r="180" spans="1:7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"/>
      <c r="F180" s="4"/>
      <c r="G180" s="4"/>
    </row>
    <row r="181" spans="1:7" x14ac:dyDescent="0.25">
      <c r="A181" s="12">
        <v>179</v>
      </c>
      <c r="B181" s="12">
        <v>532</v>
      </c>
      <c r="C181" s="12">
        <v>2017053205</v>
      </c>
      <c r="D181" s="13" t="s">
        <v>190</v>
      </c>
      <c r="E181" s="12"/>
      <c r="F181" s="12"/>
      <c r="G181" s="12"/>
    </row>
    <row r="182" spans="1:7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"/>
      <c r="F182" s="4"/>
      <c r="G182" s="4"/>
    </row>
    <row r="183" spans="1:7" x14ac:dyDescent="0.25">
      <c r="A183" s="12">
        <v>181</v>
      </c>
      <c r="B183" s="12">
        <v>532</v>
      </c>
      <c r="C183" s="12">
        <v>2017053207</v>
      </c>
      <c r="D183" s="13" t="s">
        <v>192</v>
      </c>
      <c r="E183" s="12"/>
      <c r="F183" s="12"/>
      <c r="G183" s="12"/>
    </row>
    <row r="184" spans="1:7" x14ac:dyDescent="0.25">
      <c r="A184" s="12">
        <v>182</v>
      </c>
      <c r="B184" s="12">
        <v>532</v>
      </c>
      <c r="C184" s="12">
        <v>2017053208</v>
      </c>
      <c r="D184" s="13" t="s">
        <v>193</v>
      </c>
      <c r="E184" s="12"/>
      <c r="F184" s="12"/>
      <c r="G184" s="12"/>
    </row>
    <row r="185" spans="1:7" x14ac:dyDescent="0.25">
      <c r="A185" s="12">
        <v>183</v>
      </c>
      <c r="B185" s="12">
        <v>532</v>
      </c>
      <c r="C185" s="12">
        <v>2017053209</v>
      </c>
      <c r="D185" s="13" t="s">
        <v>194</v>
      </c>
      <c r="E185" s="12"/>
      <c r="F185" s="12"/>
      <c r="G185" s="12"/>
    </row>
    <row r="186" spans="1:7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"/>
      <c r="F186" s="4"/>
      <c r="G186" s="4"/>
    </row>
    <row r="187" spans="1:7" x14ac:dyDescent="0.25">
      <c r="A187" s="12">
        <v>185</v>
      </c>
      <c r="B187" s="12">
        <v>532</v>
      </c>
      <c r="C187" s="12">
        <v>2017053211</v>
      </c>
      <c r="D187" s="13" t="s">
        <v>196</v>
      </c>
      <c r="E187" s="12"/>
      <c r="F187" s="12"/>
      <c r="G187" s="12"/>
    </row>
    <row r="188" spans="1:7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"/>
      <c r="F188" s="4"/>
      <c r="G188" s="4"/>
    </row>
    <row r="189" spans="1:7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"/>
      <c r="F189" s="4"/>
      <c r="G189" s="4"/>
    </row>
    <row r="190" spans="1:7" x14ac:dyDescent="0.25">
      <c r="A190" s="12">
        <v>188</v>
      </c>
      <c r="B190" s="12">
        <v>532</v>
      </c>
      <c r="C190" s="12">
        <v>2017053214</v>
      </c>
      <c r="D190" s="13" t="s">
        <v>199</v>
      </c>
      <c r="E190" s="12"/>
      <c r="F190" s="12"/>
      <c r="G190" s="12"/>
    </row>
    <row r="191" spans="1:7" x14ac:dyDescent="0.25">
      <c r="A191" s="12">
        <v>189</v>
      </c>
      <c r="B191" s="12">
        <v>532</v>
      </c>
      <c r="C191" s="12">
        <v>2017053215</v>
      </c>
      <c r="D191" s="13" t="s">
        <v>200</v>
      </c>
      <c r="E191" s="12"/>
      <c r="F191" s="12"/>
      <c r="G191" s="12"/>
    </row>
    <row r="192" spans="1:7" x14ac:dyDescent="0.25">
      <c r="A192" s="12">
        <v>190</v>
      </c>
      <c r="B192" s="12">
        <v>532</v>
      </c>
      <c r="C192" s="12">
        <v>2017053216</v>
      </c>
      <c r="D192" s="13" t="s">
        <v>201</v>
      </c>
      <c r="E192" s="12"/>
      <c r="F192" s="12"/>
      <c r="G192" s="12"/>
    </row>
    <row r="193" spans="1:7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"/>
      <c r="F193" s="4"/>
      <c r="G193" s="4"/>
    </row>
    <row r="194" spans="1:7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"/>
      <c r="F194" s="4"/>
      <c r="G194" s="4"/>
    </row>
    <row r="195" spans="1:7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"/>
      <c r="F195" s="4"/>
      <c r="G195" s="4"/>
    </row>
    <row r="196" spans="1:7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"/>
      <c r="F196" s="4"/>
      <c r="G196" s="4"/>
    </row>
    <row r="197" spans="1:7" x14ac:dyDescent="0.25">
      <c r="A197" s="12">
        <v>195</v>
      </c>
      <c r="B197" s="12">
        <v>532</v>
      </c>
      <c r="C197" s="12">
        <v>2017053222</v>
      </c>
      <c r="D197" s="13" t="s">
        <v>206</v>
      </c>
      <c r="E197" s="12"/>
      <c r="F197" s="12"/>
      <c r="G197" s="12"/>
    </row>
    <row r="198" spans="1:7" x14ac:dyDescent="0.25">
      <c r="A198" s="12">
        <v>196</v>
      </c>
      <c r="B198" s="12">
        <v>532</v>
      </c>
      <c r="C198" s="12">
        <v>2017053223</v>
      </c>
      <c r="D198" s="13" t="s">
        <v>207</v>
      </c>
      <c r="E198" s="12"/>
      <c r="F198" s="12"/>
      <c r="G198" s="12"/>
    </row>
    <row r="199" spans="1:7" x14ac:dyDescent="0.25">
      <c r="A199" s="12">
        <v>197</v>
      </c>
      <c r="B199" s="12">
        <v>532</v>
      </c>
      <c r="C199" s="12">
        <v>2017053224</v>
      </c>
      <c r="D199" s="13" t="s">
        <v>208</v>
      </c>
      <c r="E199" s="12"/>
      <c r="F199" s="12"/>
      <c r="G199" s="12"/>
    </row>
    <row r="200" spans="1:7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"/>
      <c r="F200" s="4"/>
      <c r="G200" s="4"/>
    </row>
    <row r="201" spans="1:7" x14ac:dyDescent="0.25">
      <c r="A201" s="12">
        <v>199</v>
      </c>
      <c r="B201" s="12">
        <v>532</v>
      </c>
      <c r="C201" s="12">
        <v>2017053226</v>
      </c>
      <c r="D201" s="13" t="s">
        <v>210</v>
      </c>
      <c r="E201" s="12"/>
      <c r="F201" s="12"/>
      <c r="G201" s="12"/>
    </row>
    <row r="202" spans="1:7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4"/>
      <c r="F202" s="4"/>
      <c r="G202" s="4"/>
    </row>
    <row r="203" spans="1:7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"/>
      <c r="F203" s="4"/>
      <c r="G203" s="4"/>
    </row>
    <row r="204" spans="1:7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"/>
      <c r="F204" s="4"/>
      <c r="G204" s="4"/>
    </row>
    <row r="205" spans="1:7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"/>
      <c r="F205" s="4"/>
      <c r="G205" s="4"/>
    </row>
    <row r="206" spans="1:7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"/>
      <c r="F206" s="4"/>
      <c r="G206" s="4"/>
    </row>
    <row r="207" spans="1:7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16"/>
      <c r="F207" s="16"/>
      <c r="G207" s="16"/>
    </row>
    <row r="208" spans="1:7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16"/>
      <c r="F208" s="16"/>
      <c r="G208" s="16"/>
    </row>
    <row r="209" spans="1:7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16"/>
      <c r="F209" s="16"/>
      <c r="G209" s="16"/>
    </row>
    <row r="210" spans="1:7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16"/>
      <c r="F210" s="16"/>
      <c r="G210" s="16"/>
    </row>
    <row r="211" spans="1:7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16"/>
      <c r="F211" s="16"/>
      <c r="G211" s="16"/>
    </row>
    <row r="212" spans="1:7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16"/>
      <c r="F212" s="16"/>
      <c r="G212" s="16"/>
    </row>
    <row r="213" spans="1:7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16"/>
      <c r="F213" s="16"/>
      <c r="G213" s="16"/>
    </row>
    <row r="214" spans="1:7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16"/>
      <c r="F214" s="16"/>
      <c r="G214" s="16"/>
    </row>
    <row r="215" spans="1:7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16"/>
      <c r="F215" s="16"/>
      <c r="G215" s="16"/>
    </row>
    <row r="216" spans="1:7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16"/>
      <c r="F216" s="16"/>
      <c r="G216" s="16"/>
    </row>
    <row r="217" spans="1:7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16"/>
      <c r="F217" s="16"/>
      <c r="G217" s="16"/>
    </row>
    <row r="218" spans="1:7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16"/>
      <c r="F218" s="16"/>
      <c r="G218" s="16"/>
    </row>
    <row r="219" spans="1:7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16"/>
      <c r="F219" s="16"/>
      <c r="G219" s="16"/>
    </row>
    <row r="220" spans="1:7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16"/>
      <c r="F220" s="16"/>
      <c r="G220" s="16"/>
    </row>
    <row r="221" spans="1:7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16"/>
      <c r="F221" s="16"/>
      <c r="G221" s="16"/>
    </row>
    <row r="222" spans="1:7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16"/>
      <c r="F222" s="16"/>
      <c r="G222" s="16"/>
    </row>
    <row r="223" spans="1:7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16"/>
      <c r="F223" s="16"/>
      <c r="G223" s="16"/>
    </row>
    <row r="224" spans="1:7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16"/>
      <c r="F224" s="16"/>
      <c r="G224" s="16"/>
    </row>
    <row r="225" spans="1:7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16"/>
      <c r="F225" s="16"/>
      <c r="G225" s="16"/>
    </row>
    <row r="226" spans="1:7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16"/>
      <c r="F226" s="16"/>
      <c r="G226" s="16"/>
    </row>
    <row r="227" spans="1:7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16"/>
      <c r="F227" s="16"/>
      <c r="G227" s="16"/>
    </row>
    <row r="228" spans="1:7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17"/>
      <c r="F228" s="17"/>
      <c r="G228" s="17"/>
    </row>
    <row r="229" spans="1:7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16"/>
      <c r="F229" s="16"/>
      <c r="G229" s="16"/>
    </row>
    <row r="230" spans="1:7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16"/>
      <c r="F230" s="16"/>
      <c r="G230" s="16"/>
    </row>
    <row r="231" spans="1:7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16"/>
      <c r="F231" s="16"/>
      <c r="G231" s="16"/>
    </row>
    <row r="232" spans="1:7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16"/>
      <c r="F232" s="16"/>
      <c r="G232" s="16"/>
    </row>
    <row r="233" spans="1:7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16"/>
      <c r="F233" s="16"/>
      <c r="G233" s="16"/>
    </row>
    <row r="234" spans="1:7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16"/>
      <c r="F234" s="16"/>
      <c r="G234" s="16"/>
    </row>
    <row r="235" spans="1:7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16"/>
      <c r="F235" s="16"/>
      <c r="G235" s="16"/>
    </row>
    <row r="236" spans="1:7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16"/>
      <c r="F236" s="16"/>
      <c r="G236" s="16"/>
    </row>
    <row r="237" spans="1:7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16"/>
      <c r="F237" s="16"/>
      <c r="G237" s="16"/>
    </row>
    <row r="238" spans="1:7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16"/>
      <c r="F238" s="16"/>
      <c r="G238" s="16"/>
    </row>
    <row r="239" spans="1:7" x14ac:dyDescent="0.25">
      <c r="A239"/>
      <c r="B239"/>
      <c r="C239"/>
      <c r="D239"/>
      <c r="E239"/>
      <c r="F239"/>
      <c r="G239"/>
    </row>
    <row r="240" spans="1:7" x14ac:dyDescent="0.25">
      <c r="A240"/>
      <c r="B240"/>
      <c r="C240"/>
      <c r="D240"/>
      <c r="E240"/>
      <c r="F240"/>
      <c r="G240"/>
    </row>
    <row r="241" spans="1:7" x14ac:dyDescent="0.25">
      <c r="A241"/>
      <c r="B241"/>
      <c r="C241"/>
      <c r="D241"/>
      <c r="E241"/>
      <c r="F241"/>
      <c r="G241"/>
    </row>
    <row r="242" spans="1:7" x14ac:dyDescent="0.25">
      <c r="A242"/>
      <c r="B242"/>
      <c r="C242"/>
      <c r="D242"/>
      <c r="E242"/>
      <c r="F242"/>
      <c r="G242"/>
    </row>
    <row r="243" spans="1:7" x14ac:dyDescent="0.25">
      <c r="A243"/>
      <c r="B243"/>
      <c r="C243"/>
      <c r="D243"/>
      <c r="E243"/>
      <c r="F243"/>
      <c r="G243"/>
    </row>
    <row r="244" spans="1:7" x14ac:dyDescent="0.25">
      <c r="A244"/>
      <c r="B244"/>
      <c r="C244"/>
      <c r="D244"/>
      <c r="E244"/>
      <c r="F244"/>
      <c r="G244"/>
    </row>
    <row r="245" spans="1:7" x14ac:dyDescent="0.25">
      <c r="A245"/>
      <c r="B245"/>
      <c r="C245"/>
      <c r="D245"/>
      <c r="E245"/>
      <c r="F245"/>
      <c r="G245"/>
    </row>
    <row r="246" spans="1:7" x14ac:dyDescent="0.25">
      <c r="A246"/>
      <c r="B246"/>
      <c r="C246"/>
      <c r="D246"/>
      <c r="E246"/>
      <c r="F246"/>
      <c r="G246"/>
    </row>
    <row r="247" spans="1:7" x14ac:dyDescent="0.25">
      <c r="A247"/>
      <c r="B247"/>
      <c r="C247"/>
      <c r="D247"/>
      <c r="E247"/>
      <c r="F247"/>
      <c r="G247"/>
    </row>
    <row r="248" spans="1:7" x14ac:dyDescent="0.25">
      <c r="A248"/>
      <c r="B248"/>
      <c r="C248"/>
      <c r="D248"/>
      <c r="E248"/>
      <c r="F248"/>
      <c r="G248"/>
    </row>
    <row r="249" spans="1:7" x14ac:dyDescent="0.25">
      <c r="A249"/>
      <c r="B249"/>
      <c r="C249"/>
      <c r="D249"/>
      <c r="E249"/>
      <c r="F249"/>
      <c r="G249"/>
    </row>
    <row r="250" spans="1:7" x14ac:dyDescent="0.25">
      <c r="A250"/>
      <c r="B250"/>
      <c r="C250"/>
      <c r="D250"/>
      <c r="E250"/>
      <c r="F250"/>
      <c r="G250"/>
    </row>
    <row r="251" spans="1:7" x14ac:dyDescent="0.25">
      <c r="A251"/>
      <c r="B251"/>
      <c r="C251"/>
      <c r="D251"/>
      <c r="E251"/>
      <c r="F251"/>
      <c r="G251"/>
    </row>
    <row r="252" spans="1:7" x14ac:dyDescent="0.25">
      <c r="A252"/>
      <c r="B252"/>
      <c r="C252"/>
      <c r="D252"/>
      <c r="E252"/>
      <c r="F252"/>
      <c r="G252"/>
    </row>
    <row r="253" spans="1:7" x14ac:dyDescent="0.25">
      <c r="A253"/>
      <c r="B253"/>
      <c r="C253"/>
      <c r="D253"/>
      <c r="E253"/>
      <c r="F253"/>
      <c r="G253"/>
    </row>
    <row r="254" spans="1:7" x14ac:dyDescent="0.25">
      <c r="A254"/>
      <c r="B254"/>
      <c r="C254"/>
      <c r="D254"/>
      <c r="E254"/>
      <c r="F254"/>
      <c r="G254"/>
    </row>
    <row r="255" spans="1:7" x14ac:dyDescent="0.25">
      <c r="A255"/>
      <c r="B255"/>
      <c r="C255"/>
      <c r="D255"/>
      <c r="E255"/>
      <c r="F255"/>
      <c r="G255"/>
    </row>
    <row r="256" spans="1:7" x14ac:dyDescent="0.25">
      <c r="A256"/>
      <c r="B256"/>
      <c r="C256"/>
      <c r="D256"/>
      <c r="E256"/>
      <c r="F256"/>
      <c r="G256"/>
    </row>
    <row r="257" spans="1:7" x14ac:dyDescent="0.25">
      <c r="A257"/>
      <c r="B257"/>
      <c r="C257"/>
      <c r="D257"/>
      <c r="E257"/>
      <c r="F257"/>
      <c r="G257"/>
    </row>
    <row r="258" spans="1:7" x14ac:dyDescent="0.25">
      <c r="A258"/>
      <c r="B258"/>
      <c r="C258"/>
      <c r="D258"/>
      <c r="E258"/>
      <c r="F258"/>
      <c r="G258"/>
    </row>
    <row r="259" spans="1:7" x14ac:dyDescent="0.25">
      <c r="A259"/>
      <c r="B259"/>
      <c r="C259"/>
      <c r="D259"/>
      <c r="E259"/>
      <c r="F259"/>
      <c r="G259"/>
    </row>
    <row r="260" spans="1:7" x14ac:dyDescent="0.25">
      <c r="A260"/>
      <c r="B260"/>
      <c r="C260"/>
      <c r="D260"/>
      <c r="E260"/>
      <c r="F260"/>
      <c r="G260"/>
    </row>
    <row r="261" spans="1:7" x14ac:dyDescent="0.25">
      <c r="A261"/>
      <c r="B261"/>
      <c r="C261"/>
      <c r="D261"/>
      <c r="E261"/>
      <c r="F261"/>
      <c r="G261"/>
    </row>
    <row r="262" spans="1:7" x14ac:dyDescent="0.25">
      <c r="A262"/>
      <c r="B262"/>
      <c r="C262"/>
      <c r="D262"/>
      <c r="E262"/>
      <c r="F262"/>
      <c r="G262"/>
    </row>
    <row r="263" spans="1:7" x14ac:dyDescent="0.25">
      <c r="A263"/>
      <c r="B263"/>
      <c r="C263"/>
      <c r="D263"/>
      <c r="E263"/>
      <c r="F263"/>
      <c r="G263"/>
    </row>
    <row r="264" spans="1:7" x14ac:dyDescent="0.25">
      <c r="A264"/>
      <c r="B264"/>
      <c r="C264"/>
      <c r="D264"/>
      <c r="E264"/>
      <c r="F264"/>
      <c r="G264"/>
    </row>
    <row r="265" spans="1:7" x14ac:dyDescent="0.25">
      <c r="A265"/>
      <c r="B265"/>
      <c r="C265"/>
      <c r="D265"/>
      <c r="E265"/>
      <c r="F265"/>
      <c r="G265"/>
    </row>
    <row r="266" spans="1:7" x14ac:dyDescent="0.25">
      <c r="A266"/>
      <c r="B266"/>
      <c r="C266"/>
      <c r="D266"/>
      <c r="E266"/>
      <c r="F266"/>
      <c r="G266"/>
    </row>
    <row r="267" spans="1:7" x14ac:dyDescent="0.25">
      <c r="A267"/>
      <c r="B267"/>
      <c r="C267"/>
      <c r="D267"/>
      <c r="E267"/>
      <c r="F267"/>
      <c r="G267"/>
    </row>
    <row r="268" spans="1:7" x14ac:dyDescent="0.25">
      <c r="A268"/>
      <c r="B268"/>
      <c r="C268"/>
      <c r="D268"/>
      <c r="E268"/>
      <c r="F268"/>
      <c r="G268"/>
    </row>
    <row r="269" spans="1:7" x14ac:dyDescent="0.25">
      <c r="A269"/>
      <c r="B269"/>
      <c r="C269"/>
      <c r="D269"/>
      <c r="E269"/>
      <c r="F269"/>
      <c r="G269"/>
    </row>
    <row r="270" spans="1:7" x14ac:dyDescent="0.25">
      <c r="A270"/>
      <c r="B270"/>
      <c r="C270"/>
      <c r="D270"/>
      <c r="E270"/>
      <c r="F270"/>
      <c r="G270"/>
    </row>
    <row r="271" spans="1:7" x14ac:dyDescent="0.25">
      <c r="A271"/>
      <c r="B271"/>
      <c r="C271"/>
      <c r="D271"/>
      <c r="E271"/>
      <c r="F271"/>
      <c r="G271"/>
    </row>
    <row r="272" spans="1:7" x14ac:dyDescent="0.25">
      <c r="A272"/>
      <c r="B272"/>
      <c r="C272"/>
      <c r="D272"/>
      <c r="E272"/>
      <c r="F272"/>
      <c r="G272"/>
    </row>
    <row r="273" spans="1:7" x14ac:dyDescent="0.25">
      <c r="A273"/>
      <c r="B273"/>
      <c r="C273"/>
      <c r="D273"/>
      <c r="E273"/>
      <c r="F273"/>
      <c r="G273"/>
    </row>
    <row r="274" spans="1:7" x14ac:dyDescent="0.25">
      <c r="A274"/>
      <c r="B274"/>
      <c r="C274"/>
      <c r="D274"/>
      <c r="E274"/>
      <c r="F274"/>
      <c r="G274"/>
    </row>
    <row r="275" spans="1:7" x14ac:dyDescent="0.25">
      <c r="A275"/>
      <c r="B275"/>
      <c r="C275"/>
      <c r="D275"/>
      <c r="E275"/>
      <c r="F275"/>
      <c r="G275"/>
    </row>
    <row r="276" spans="1:7" x14ac:dyDescent="0.25">
      <c r="A276"/>
      <c r="B276"/>
      <c r="C276"/>
      <c r="D276"/>
      <c r="E276"/>
      <c r="F276"/>
      <c r="G276"/>
    </row>
    <row r="277" spans="1:7" x14ac:dyDescent="0.25">
      <c r="A277"/>
      <c r="B277"/>
      <c r="C277"/>
      <c r="D277"/>
      <c r="E277"/>
      <c r="F277"/>
      <c r="G277"/>
    </row>
    <row r="278" spans="1:7" x14ac:dyDescent="0.25">
      <c r="A278"/>
      <c r="B278"/>
      <c r="C278"/>
      <c r="D278"/>
      <c r="E278"/>
      <c r="F278"/>
      <c r="G278"/>
    </row>
    <row r="279" spans="1:7" x14ac:dyDescent="0.25">
      <c r="A279"/>
      <c r="B279"/>
      <c r="C279"/>
      <c r="D279"/>
      <c r="E279"/>
      <c r="F279"/>
      <c r="G279"/>
    </row>
    <row r="280" spans="1:7" x14ac:dyDescent="0.25">
      <c r="A280"/>
      <c r="B280"/>
      <c r="C280"/>
      <c r="D280"/>
      <c r="E280"/>
      <c r="F280"/>
      <c r="G280"/>
    </row>
    <row r="281" spans="1:7" x14ac:dyDescent="0.25">
      <c r="A281"/>
      <c r="B281"/>
      <c r="C281"/>
      <c r="D281"/>
      <c r="E281"/>
      <c r="F281"/>
      <c r="G281"/>
    </row>
    <row r="282" spans="1:7" x14ac:dyDescent="0.25">
      <c r="A282"/>
      <c r="B282"/>
      <c r="C282"/>
      <c r="D282"/>
      <c r="E282"/>
      <c r="F282"/>
      <c r="G282"/>
    </row>
    <row r="283" spans="1:7" x14ac:dyDescent="0.25">
      <c r="A283"/>
      <c r="B283"/>
      <c r="C283"/>
      <c r="D283"/>
      <c r="E283"/>
      <c r="F283"/>
      <c r="G283"/>
    </row>
    <row r="284" spans="1:7" x14ac:dyDescent="0.25">
      <c r="A284"/>
      <c r="B284"/>
      <c r="C284"/>
      <c r="D284"/>
      <c r="E284"/>
      <c r="F284"/>
      <c r="G284"/>
    </row>
    <row r="285" spans="1:7" x14ac:dyDescent="0.25">
      <c r="A285"/>
      <c r="B285"/>
      <c r="C285"/>
      <c r="D285"/>
      <c r="E285"/>
      <c r="F285"/>
      <c r="G285"/>
    </row>
    <row r="286" spans="1:7" x14ac:dyDescent="0.25">
      <c r="A286"/>
      <c r="B286"/>
      <c r="C286"/>
      <c r="D286"/>
      <c r="E286"/>
      <c r="F286"/>
      <c r="G286"/>
    </row>
    <row r="287" spans="1:7" x14ac:dyDescent="0.25">
      <c r="A287"/>
      <c r="B287"/>
      <c r="C287"/>
      <c r="D287"/>
      <c r="E287"/>
      <c r="F287"/>
      <c r="G287"/>
    </row>
    <row r="288" spans="1:7" x14ac:dyDescent="0.25">
      <c r="A288"/>
      <c r="B288"/>
      <c r="C288"/>
      <c r="D288"/>
      <c r="E288"/>
      <c r="F288"/>
      <c r="G288"/>
    </row>
    <row r="289" spans="1:7" x14ac:dyDescent="0.25">
      <c r="A289"/>
      <c r="B289"/>
      <c r="C289"/>
      <c r="D289"/>
      <c r="E289"/>
      <c r="F289"/>
      <c r="G289"/>
    </row>
    <row r="290" spans="1:7" x14ac:dyDescent="0.25">
      <c r="A290"/>
      <c r="B290"/>
      <c r="C290"/>
      <c r="D290"/>
      <c r="E290"/>
      <c r="F290"/>
      <c r="G290"/>
    </row>
    <row r="291" spans="1:7" x14ac:dyDescent="0.25">
      <c r="A291"/>
      <c r="B291"/>
      <c r="C291"/>
      <c r="D291"/>
      <c r="E291"/>
      <c r="F291"/>
      <c r="G291"/>
    </row>
    <row r="292" spans="1:7" x14ac:dyDescent="0.25">
      <c r="A292"/>
      <c r="B292"/>
      <c r="C292"/>
      <c r="D292"/>
      <c r="E292"/>
      <c r="F292"/>
      <c r="G292"/>
    </row>
    <row r="293" spans="1:7" x14ac:dyDescent="0.25">
      <c r="A293"/>
      <c r="B293"/>
      <c r="C293"/>
      <c r="D293"/>
      <c r="E293"/>
      <c r="F293"/>
      <c r="G293"/>
    </row>
    <row r="294" spans="1:7" x14ac:dyDescent="0.25">
      <c r="A294"/>
      <c r="B294"/>
      <c r="C294"/>
      <c r="D294"/>
      <c r="E294"/>
      <c r="F294"/>
      <c r="G294"/>
    </row>
    <row r="295" spans="1:7" x14ac:dyDescent="0.25">
      <c r="A295"/>
      <c r="B295"/>
      <c r="C295"/>
      <c r="D295"/>
      <c r="E295"/>
      <c r="F295"/>
      <c r="G295"/>
    </row>
    <row r="296" spans="1:7" x14ac:dyDescent="0.25">
      <c r="A296"/>
      <c r="B296"/>
      <c r="C296"/>
      <c r="D296"/>
      <c r="E296"/>
      <c r="F296"/>
      <c r="G296"/>
    </row>
    <row r="297" spans="1:7" x14ac:dyDescent="0.25">
      <c r="A297"/>
      <c r="B297"/>
      <c r="C297"/>
      <c r="D297"/>
      <c r="E297"/>
      <c r="F297"/>
      <c r="G297"/>
    </row>
    <row r="298" spans="1:7" x14ac:dyDescent="0.25">
      <c r="A298"/>
      <c r="B298"/>
      <c r="C298"/>
      <c r="D298"/>
      <c r="E298"/>
      <c r="F298"/>
      <c r="G298"/>
    </row>
    <row r="299" spans="1:7" x14ac:dyDescent="0.25">
      <c r="A299"/>
      <c r="B299"/>
      <c r="C299"/>
      <c r="D299"/>
      <c r="E299"/>
      <c r="F299"/>
      <c r="G299"/>
    </row>
    <row r="300" spans="1:7" x14ac:dyDescent="0.25">
      <c r="A300"/>
      <c r="B300"/>
      <c r="C300"/>
      <c r="D300"/>
      <c r="E300"/>
      <c r="F300"/>
      <c r="G300"/>
    </row>
    <row r="301" spans="1:7" x14ac:dyDescent="0.25">
      <c r="A301"/>
      <c r="B301"/>
      <c r="C301"/>
      <c r="D301"/>
      <c r="E301"/>
      <c r="F301"/>
      <c r="G301"/>
    </row>
    <row r="302" spans="1:7" x14ac:dyDescent="0.25">
      <c r="A302"/>
      <c r="B302"/>
      <c r="C302"/>
      <c r="D302"/>
      <c r="E302"/>
      <c r="F302"/>
      <c r="G302"/>
    </row>
    <row r="303" spans="1:7" x14ac:dyDescent="0.25">
      <c r="A303"/>
      <c r="B303"/>
      <c r="C303"/>
      <c r="D303"/>
      <c r="E303"/>
      <c r="F303"/>
      <c r="G303"/>
    </row>
    <row r="304" spans="1:7" x14ac:dyDescent="0.25">
      <c r="A304"/>
      <c r="B304"/>
      <c r="C304"/>
      <c r="D304"/>
      <c r="E304"/>
      <c r="F304"/>
      <c r="G304"/>
    </row>
    <row r="305" spans="1:7" x14ac:dyDescent="0.25">
      <c r="A305"/>
      <c r="B305"/>
      <c r="C305"/>
      <c r="D305"/>
      <c r="E305"/>
      <c r="F305"/>
      <c r="G305"/>
    </row>
    <row r="306" spans="1:7" x14ac:dyDescent="0.25">
      <c r="A306"/>
      <c r="B306"/>
      <c r="C306"/>
      <c r="D306"/>
      <c r="E306"/>
      <c r="F306"/>
      <c r="G306"/>
    </row>
    <row r="307" spans="1:7" x14ac:dyDescent="0.25">
      <c r="A307"/>
      <c r="B307"/>
      <c r="C307"/>
      <c r="D307"/>
      <c r="E307"/>
      <c r="F307"/>
      <c r="G307"/>
    </row>
    <row r="308" spans="1:7" x14ac:dyDescent="0.25">
      <c r="A308"/>
      <c r="B308"/>
      <c r="C308"/>
      <c r="D308"/>
      <c r="E308"/>
      <c r="F308"/>
      <c r="G308"/>
    </row>
    <row r="309" spans="1:7" x14ac:dyDescent="0.25">
      <c r="A309"/>
      <c r="B309"/>
      <c r="C309"/>
      <c r="D309"/>
      <c r="E309"/>
      <c r="F309"/>
      <c r="G309"/>
    </row>
    <row r="310" spans="1:7" x14ac:dyDescent="0.25">
      <c r="A310"/>
      <c r="B310"/>
      <c r="C310"/>
      <c r="D310"/>
      <c r="E310"/>
      <c r="F310"/>
      <c r="G310"/>
    </row>
    <row r="311" spans="1:7" x14ac:dyDescent="0.25">
      <c r="A311"/>
      <c r="B311"/>
      <c r="C311"/>
      <c r="D311"/>
      <c r="E311"/>
      <c r="F311"/>
      <c r="G311"/>
    </row>
    <row r="312" spans="1:7" x14ac:dyDescent="0.25">
      <c r="A312"/>
      <c r="B312"/>
      <c r="C312"/>
      <c r="D312"/>
      <c r="E312"/>
      <c r="F312"/>
      <c r="G312"/>
    </row>
    <row r="313" spans="1:7" x14ac:dyDescent="0.25">
      <c r="A313"/>
      <c r="B313"/>
      <c r="C313"/>
      <c r="D313"/>
      <c r="E313"/>
      <c r="F313"/>
      <c r="G313"/>
    </row>
    <row r="314" spans="1:7" x14ac:dyDescent="0.25">
      <c r="A314"/>
      <c r="B314"/>
      <c r="C314"/>
      <c r="D314"/>
      <c r="E314"/>
      <c r="F314"/>
      <c r="G314"/>
    </row>
    <row r="315" spans="1:7" x14ac:dyDescent="0.25">
      <c r="A315"/>
      <c r="B315"/>
      <c r="C315"/>
      <c r="D315"/>
      <c r="E315"/>
      <c r="F315"/>
      <c r="G315"/>
    </row>
    <row r="316" spans="1:7" x14ac:dyDescent="0.25">
      <c r="A316"/>
      <c r="B316"/>
      <c r="C316"/>
      <c r="D316"/>
      <c r="E316"/>
      <c r="F316"/>
      <c r="G316"/>
    </row>
    <row r="317" spans="1:7" x14ac:dyDescent="0.25">
      <c r="A317"/>
      <c r="B317"/>
      <c r="C317"/>
      <c r="D317"/>
      <c r="E317"/>
      <c r="F317"/>
      <c r="G317"/>
    </row>
    <row r="318" spans="1:7" x14ac:dyDescent="0.25">
      <c r="A318"/>
      <c r="B318"/>
      <c r="C318"/>
      <c r="D318"/>
      <c r="E318"/>
      <c r="F318"/>
      <c r="G318"/>
    </row>
    <row r="319" spans="1:7" x14ac:dyDescent="0.25">
      <c r="A319"/>
      <c r="B319"/>
      <c r="C319"/>
      <c r="D319"/>
      <c r="E319"/>
      <c r="F319"/>
      <c r="G319"/>
    </row>
    <row r="320" spans="1:7" x14ac:dyDescent="0.25">
      <c r="A320"/>
      <c r="B320"/>
      <c r="C320"/>
      <c r="D320"/>
      <c r="E320"/>
      <c r="F320"/>
      <c r="G320"/>
    </row>
    <row r="321" spans="1:7" x14ac:dyDescent="0.25">
      <c r="A321"/>
      <c r="B321"/>
      <c r="C321"/>
      <c r="D321"/>
      <c r="E321"/>
      <c r="F321"/>
      <c r="G321"/>
    </row>
    <row r="322" spans="1:7" x14ac:dyDescent="0.25">
      <c r="A322"/>
      <c r="B322"/>
      <c r="C322"/>
      <c r="D322"/>
      <c r="E322"/>
      <c r="F322"/>
      <c r="G322"/>
    </row>
    <row r="323" spans="1:7" x14ac:dyDescent="0.25">
      <c r="A323"/>
      <c r="B323"/>
      <c r="C323"/>
      <c r="D323"/>
      <c r="E323"/>
      <c r="F323"/>
      <c r="G323"/>
    </row>
    <row r="324" spans="1:7" x14ac:dyDescent="0.25">
      <c r="A324"/>
      <c r="B324"/>
      <c r="C324"/>
      <c r="D324"/>
      <c r="E324"/>
      <c r="F324"/>
      <c r="G324"/>
    </row>
    <row r="325" spans="1:7" x14ac:dyDescent="0.25">
      <c r="A325"/>
      <c r="B325"/>
      <c r="C325"/>
      <c r="D325"/>
      <c r="E325"/>
      <c r="F325"/>
      <c r="G325"/>
    </row>
    <row r="326" spans="1:7" x14ac:dyDescent="0.25">
      <c r="A326"/>
      <c r="B326"/>
      <c r="C326"/>
      <c r="D326"/>
      <c r="E326"/>
      <c r="F326"/>
      <c r="G326"/>
    </row>
    <row r="327" spans="1:7" x14ac:dyDescent="0.25">
      <c r="A327"/>
      <c r="B327"/>
      <c r="C327"/>
      <c r="D327"/>
      <c r="E327"/>
      <c r="F327"/>
      <c r="G327"/>
    </row>
    <row r="328" spans="1:7" x14ac:dyDescent="0.25">
      <c r="A328"/>
      <c r="B328"/>
      <c r="C328"/>
      <c r="D328"/>
      <c r="E328"/>
      <c r="F328"/>
      <c r="G328"/>
    </row>
    <row r="329" spans="1:7" x14ac:dyDescent="0.25">
      <c r="A329"/>
      <c r="B329"/>
      <c r="C329"/>
      <c r="D329"/>
      <c r="E329"/>
      <c r="F329"/>
      <c r="G329"/>
    </row>
    <row r="330" spans="1:7" x14ac:dyDescent="0.25">
      <c r="A330"/>
      <c r="B330"/>
      <c r="C330"/>
      <c r="D330"/>
      <c r="E330"/>
      <c r="F330"/>
      <c r="G330"/>
    </row>
    <row r="331" spans="1:7" x14ac:dyDescent="0.25">
      <c r="A331"/>
      <c r="B331"/>
      <c r="C331"/>
      <c r="D331"/>
      <c r="E331"/>
      <c r="F331"/>
      <c r="G331"/>
    </row>
    <row r="332" spans="1:7" x14ac:dyDescent="0.25">
      <c r="A332"/>
      <c r="B332"/>
      <c r="C332"/>
      <c r="D332"/>
      <c r="E332"/>
      <c r="F332"/>
      <c r="G332"/>
    </row>
    <row r="333" spans="1:7" x14ac:dyDescent="0.25">
      <c r="A333"/>
      <c r="B333"/>
      <c r="C333"/>
      <c r="D333"/>
      <c r="E333"/>
      <c r="F333"/>
      <c r="G333"/>
    </row>
    <row r="334" spans="1:7" x14ac:dyDescent="0.25">
      <c r="A334"/>
      <c r="B334"/>
      <c r="C334"/>
      <c r="D334"/>
      <c r="E334"/>
      <c r="F334"/>
      <c r="G334"/>
    </row>
    <row r="335" spans="1:7" x14ac:dyDescent="0.25">
      <c r="A335"/>
      <c r="B335"/>
      <c r="C335"/>
      <c r="D335"/>
      <c r="E335"/>
      <c r="F335"/>
      <c r="G335"/>
    </row>
    <row r="336" spans="1:7" x14ac:dyDescent="0.25">
      <c r="A336"/>
      <c r="B336"/>
      <c r="C336"/>
      <c r="D336"/>
      <c r="E336"/>
      <c r="F336"/>
      <c r="G336"/>
    </row>
    <row r="337" spans="1:7" x14ac:dyDescent="0.25">
      <c r="A337"/>
      <c r="B337"/>
      <c r="C337"/>
      <c r="D337"/>
      <c r="E337"/>
      <c r="F337"/>
      <c r="G337"/>
    </row>
    <row r="338" spans="1:7" x14ac:dyDescent="0.25">
      <c r="A338"/>
      <c r="B338"/>
      <c r="C338"/>
      <c r="D338"/>
      <c r="E338"/>
      <c r="F338"/>
      <c r="G338"/>
    </row>
    <row r="339" spans="1:7" x14ac:dyDescent="0.25">
      <c r="A339"/>
      <c r="B339"/>
      <c r="C339"/>
      <c r="D339"/>
      <c r="E339"/>
      <c r="F339"/>
      <c r="G339"/>
    </row>
    <row r="340" spans="1:7" x14ac:dyDescent="0.25">
      <c r="A340"/>
      <c r="B340"/>
      <c r="C340"/>
      <c r="D340"/>
      <c r="E340"/>
      <c r="F340"/>
      <c r="G340"/>
    </row>
    <row r="341" spans="1:7" x14ac:dyDescent="0.25">
      <c r="A341"/>
      <c r="B341"/>
      <c r="C341"/>
      <c r="D341"/>
      <c r="E341"/>
      <c r="F341"/>
      <c r="G341"/>
    </row>
    <row r="342" spans="1:7" x14ac:dyDescent="0.25">
      <c r="A342"/>
      <c r="B342"/>
      <c r="C342"/>
      <c r="D342"/>
      <c r="E342"/>
      <c r="F342"/>
      <c r="G342"/>
    </row>
    <row r="343" spans="1:7" x14ac:dyDescent="0.25">
      <c r="A343"/>
      <c r="B343"/>
      <c r="C343"/>
      <c r="D343"/>
      <c r="E343"/>
      <c r="F343"/>
      <c r="G343"/>
    </row>
    <row r="344" spans="1:7" x14ac:dyDescent="0.25">
      <c r="A344"/>
      <c r="B344"/>
      <c r="C344"/>
      <c r="D344"/>
      <c r="E344"/>
      <c r="F344"/>
      <c r="G344"/>
    </row>
    <row r="345" spans="1:7" x14ac:dyDescent="0.25">
      <c r="A345"/>
      <c r="B345"/>
      <c r="C345"/>
      <c r="D345"/>
      <c r="E345"/>
      <c r="F345"/>
      <c r="G345"/>
    </row>
    <row r="346" spans="1:7" x14ac:dyDescent="0.25">
      <c r="A346"/>
      <c r="B346"/>
      <c r="C346"/>
      <c r="D346"/>
      <c r="E346"/>
      <c r="F346"/>
      <c r="G346"/>
    </row>
    <row r="347" spans="1:7" x14ac:dyDescent="0.25">
      <c r="A347"/>
      <c r="B347"/>
      <c r="C347"/>
      <c r="D347"/>
      <c r="E347"/>
      <c r="F347"/>
      <c r="G347"/>
    </row>
    <row r="348" spans="1:7" x14ac:dyDescent="0.25">
      <c r="A348"/>
      <c r="B348"/>
      <c r="C348"/>
      <c r="D348"/>
      <c r="E348"/>
      <c r="F348"/>
      <c r="G348"/>
    </row>
    <row r="349" spans="1:7" x14ac:dyDescent="0.25">
      <c r="A349"/>
      <c r="B349"/>
      <c r="C349"/>
      <c r="D349"/>
      <c r="E349"/>
      <c r="F349"/>
      <c r="G349"/>
    </row>
    <row r="350" spans="1:7" x14ac:dyDescent="0.25">
      <c r="A350"/>
      <c r="B350"/>
      <c r="C350"/>
      <c r="D350"/>
      <c r="E350"/>
      <c r="F350"/>
      <c r="G350"/>
    </row>
    <row r="351" spans="1:7" x14ac:dyDescent="0.25">
      <c r="A351"/>
      <c r="B351"/>
      <c r="C351"/>
      <c r="D351"/>
      <c r="E351"/>
      <c r="F351"/>
      <c r="G351"/>
    </row>
    <row r="352" spans="1:7" x14ac:dyDescent="0.25">
      <c r="A352"/>
      <c r="B352"/>
      <c r="C352"/>
      <c r="D352"/>
      <c r="E352"/>
      <c r="F352"/>
      <c r="G352"/>
    </row>
    <row r="353" spans="1:7" x14ac:dyDescent="0.25">
      <c r="A353"/>
      <c r="B353"/>
      <c r="C353"/>
      <c r="D353"/>
      <c r="E353"/>
      <c r="F353"/>
      <c r="G353"/>
    </row>
    <row r="354" spans="1:7" x14ac:dyDescent="0.25">
      <c r="A354"/>
      <c r="B354"/>
      <c r="C354"/>
      <c r="D354"/>
      <c r="E354"/>
      <c r="F354"/>
      <c r="G354"/>
    </row>
    <row r="355" spans="1:7" x14ac:dyDescent="0.25">
      <c r="A355"/>
      <c r="B355"/>
      <c r="C355"/>
      <c r="D355"/>
      <c r="E355"/>
      <c r="F355"/>
      <c r="G355"/>
    </row>
    <row r="356" spans="1:7" x14ac:dyDescent="0.25">
      <c r="A356"/>
      <c r="B356"/>
      <c r="C356"/>
      <c r="D356"/>
      <c r="E356"/>
      <c r="F356"/>
      <c r="G356"/>
    </row>
    <row r="357" spans="1:7" x14ac:dyDescent="0.25">
      <c r="A357"/>
      <c r="B357"/>
      <c r="C357"/>
      <c r="D357"/>
      <c r="E357"/>
      <c r="F357"/>
      <c r="G357"/>
    </row>
    <row r="358" spans="1:7" x14ac:dyDescent="0.25">
      <c r="A358"/>
      <c r="B358"/>
      <c r="C358"/>
      <c r="D358"/>
      <c r="E358"/>
      <c r="F358"/>
      <c r="G358"/>
    </row>
    <row r="359" spans="1:7" x14ac:dyDescent="0.25">
      <c r="A359"/>
      <c r="B359"/>
      <c r="C359"/>
      <c r="D359"/>
      <c r="E359"/>
      <c r="F359"/>
      <c r="G359"/>
    </row>
    <row r="360" spans="1:7" x14ac:dyDescent="0.25">
      <c r="A360"/>
      <c r="B360"/>
      <c r="C360"/>
      <c r="D360"/>
      <c r="E360"/>
      <c r="F360"/>
      <c r="G360"/>
    </row>
    <row r="361" spans="1:7" x14ac:dyDescent="0.25">
      <c r="A361"/>
      <c r="B361"/>
      <c r="C361"/>
      <c r="D361"/>
      <c r="E361"/>
      <c r="F361"/>
      <c r="G361"/>
    </row>
    <row r="362" spans="1:7" x14ac:dyDescent="0.25">
      <c r="A362"/>
      <c r="B362"/>
      <c r="C362"/>
      <c r="D362"/>
      <c r="E362"/>
      <c r="F362"/>
      <c r="G362"/>
    </row>
    <row r="363" spans="1:7" x14ac:dyDescent="0.25">
      <c r="A363"/>
      <c r="B363"/>
      <c r="C363"/>
      <c r="D363"/>
      <c r="E363"/>
      <c r="F363"/>
      <c r="G363"/>
    </row>
    <row r="364" spans="1:7" x14ac:dyDescent="0.25">
      <c r="A364"/>
      <c r="B364"/>
      <c r="C364"/>
      <c r="D364"/>
      <c r="E364"/>
      <c r="F364"/>
      <c r="G364"/>
    </row>
    <row r="365" spans="1:7" x14ac:dyDescent="0.25">
      <c r="A365"/>
      <c r="B365"/>
      <c r="C365"/>
      <c r="D365"/>
      <c r="E365"/>
      <c r="F365"/>
      <c r="G365"/>
    </row>
    <row r="366" spans="1:7" x14ac:dyDescent="0.25">
      <c r="A366"/>
      <c r="B366"/>
      <c r="C366"/>
      <c r="D366"/>
      <c r="E366"/>
      <c r="F366"/>
      <c r="G366"/>
    </row>
    <row r="367" spans="1:7" x14ac:dyDescent="0.25">
      <c r="A367"/>
      <c r="B367"/>
      <c r="C367"/>
      <c r="D367"/>
      <c r="E367"/>
      <c r="F367"/>
      <c r="G367"/>
    </row>
    <row r="368" spans="1:7" x14ac:dyDescent="0.25">
      <c r="A368"/>
      <c r="B368"/>
      <c r="C368"/>
      <c r="D368"/>
      <c r="E368"/>
      <c r="F368"/>
      <c r="G368"/>
    </row>
    <row r="369" spans="1:7" x14ac:dyDescent="0.25">
      <c r="A369"/>
      <c r="B369"/>
      <c r="C369"/>
      <c r="D369"/>
      <c r="E369"/>
      <c r="F369"/>
      <c r="G369"/>
    </row>
    <row r="370" spans="1:7" x14ac:dyDescent="0.25">
      <c r="A370"/>
      <c r="B370"/>
      <c r="C370"/>
      <c r="D370"/>
      <c r="E370"/>
      <c r="F370"/>
      <c r="G370"/>
    </row>
    <row r="371" spans="1:7" x14ac:dyDescent="0.25">
      <c r="A371"/>
      <c r="B371"/>
      <c r="C371"/>
      <c r="D371"/>
      <c r="E371"/>
      <c r="F371"/>
      <c r="G371"/>
    </row>
    <row r="372" spans="1:7" x14ac:dyDescent="0.25">
      <c r="A372"/>
      <c r="B372"/>
      <c r="C372"/>
      <c r="D372"/>
      <c r="E372"/>
      <c r="F372"/>
      <c r="G372"/>
    </row>
    <row r="373" spans="1:7" x14ac:dyDescent="0.25">
      <c r="A373"/>
      <c r="B373"/>
      <c r="C373"/>
      <c r="D373"/>
      <c r="E373"/>
      <c r="F373"/>
      <c r="G373"/>
    </row>
    <row r="374" spans="1:7" x14ac:dyDescent="0.25">
      <c r="A374"/>
      <c r="B374"/>
      <c r="C374"/>
      <c r="D374"/>
      <c r="E374"/>
      <c r="F374"/>
      <c r="G374"/>
    </row>
    <row r="375" spans="1:7" x14ac:dyDescent="0.25">
      <c r="A375"/>
      <c r="B375"/>
      <c r="C375"/>
      <c r="D375"/>
      <c r="E375"/>
      <c r="F375"/>
      <c r="G375"/>
    </row>
    <row r="376" spans="1:7" x14ac:dyDescent="0.25">
      <c r="A376"/>
      <c r="B376"/>
      <c r="C376"/>
      <c r="D376"/>
      <c r="E376"/>
      <c r="F376"/>
      <c r="G376"/>
    </row>
    <row r="377" spans="1:7" x14ac:dyDescent="0.25">
      <c r="A377"/>
      <c r="B377"/>
      <c r="C377"/>
      <c r="D377"/>
      <c r="E377"/>
      <c r="F377"/>
      <c r="G377"/>
    </row>
    <row r="378" spans="1:7" x14ac:dyDescent="0.25">
      <c r="A378"/>
      <c r="B378"/>
      <c r="C378"/>
      <c r="D378"/>
      <c r="E378"/>
      <c r="F378"/>
      <c r="G378"/>
    </row>
    <row r="379" spans="1:7" x14ac:dyDescent="0.25">
      <c r="A379"/>
      <c r="B379"/>
      <c r="C379"/>
      <c r="D379"/>
      <c r="E379"/>
      <c r="F379"/>
      <c r="G379"/>
    </row>
    <row r="380" spans="1:7" x14ac:dyDescent="0.25">
      <c r="A380"/>
      <c r="B380"/>
      <c r="C380"/>
      <c r="D380"/>
      <c r="E380"/>
      <c r="F380"/>
      <c r="G380"/>
    </row>
    <row r="381" spans="1:7" x14ac:dyDescent="0.25">
      <c r="A381"/>
      <c r="B381"/>
      <c r="C381"/>
      <c r="D381"/>
      <c r="E381"/>
      <c r="F381"/>
      <c r="G381"/>
    </row>
    <row r="382" spans="1:7" x14ac:dyDescent="0.25">
      <c r="A382"/>
      <c r="B382"/>
      <c r="C382"/>
      <c r="D382"/>
      <c r="E382"/>
      <c r="F382"/>
      <c r="G382"/>
    </row>
    <row r="383" spans="1:7" x14ac:dyDescent="0.25">
      <c r="A383"/>
      <c r="B383"/>
      <c r="C383"/>
      <c r="D383"/>
      <c r="E383"/>
      <c r="F383"/>
      <c r="G383"/>
    </row>
    <row r="384" spans="1:7" x14ac:dyDescent="0.25">
      <c r="A384"/>
      <c r="B384"/>
      <c r="C384"/>
      <c r="D384"/>
      <c r="E384"/>
      <c r="F384"/>
      <c r="G384"/>
    </row>
    <row r="385" spans="1:7" x14ac:dyDescent="0.25">
      <c r="A385"/>
      <c r="B385"/>
      <c r="C385"/>
      <c r="D385"/>
      <c r="E385"/>
      <c r="F385"/>
      <c r="G385"/>
    </row>
    <row r="386" spans="1:7" x14ac:dyDescent="0.25">
      <c r="A386"/>
      <c r="B386"/>
      <c r="C386"/>
      <c r="D386"/>
      <c r="E386"/>
      <c r="F386"/>
      <c r="G386"/>
    </row>
    <row r="387" spans="1:7" x14ac:dyDescent="0.25">
      <c r="A387"/>
      <c r="B387"/>
      <c r="C387"/>
      <c r="D387"/>
      <c r="E387"/>
      <c r="F387"/>
      <c r="G387"/>
    </row>
    <row r="388" spans="1:7" x14ac:dyDescent="0.25">
      <c r="A388"/>
      <c r="B388"/>
      <c r="C388"/>
      <c r="D388"/>
      <c r="E388"/>
      <c r="F388"/>
      <c r="G388"/>
    </row>
    <row r="389" spans="1:7" x14ac:dyDescent="0.25">
      <c r="A389"/>
      <c r="B389"/>
      <c r="C389"/>
      <c r="D389"/>
      <c r="E389"/>
      <c r="F389"/>
      <c r="G389"/>
    </row>
    <row r="390" spans="1:7" x14ac:dyDescent="0.25">
      <c r="A390"/>
      <c r="B390"/>
      <c r="C390"/>
      <c r="D390"/>
      <c r="E390"/>
      <c r="F390"/>
      <c r="G390"/>
    </row>
    <row r="391" spans="1:7" x14ac:dyDescent="0.25">
      <c r="A391"/>
      <c r="B391"/>
      <c r="C391"/>
      <c r="D391"/>
      <c r="E391"/>
      <c r="F391"/>
      <c r="G391"/>
    </row>
    <row r="392" spans="1:7" x14ac:dyDescent="0.25">
      <c r="A392"/>
      <c r="B392"/>
      <c r="C392"/>
      <c r="D392"/>
      <c r="E392"/>
      <c r="F392"/>
      <c r="G392"/>
    </row>
    <row r="393" spans="1:7" x14ac:dyDescent="0.25">
      <c r="A393"/>
      <c r="B393"/>
      <c r="C393"/>
      <c r="D393"/>
      <c r="E393"/>
      <c r="F393"/>
      <c r="G393"/>
    </row>
    <row r="394" spans="1:7" x14ac:dyDescent="0.25">
      <c r="A394"/>
      <c r="B394"/>
      <c r="C394"/>
      <c r="D394"/>
      <c r="E394"/>
      <c r="F394"/>
      <c r="G394"/>
    </row>
    <row r="395" spans="1:7" x14ac:dyDescent="0.25">
      <c r="A395"/>
      <c r="B395"/>
      <c r="C395"/>
      <c r="D395"/>
      <c r="E395"/>
      <c r="F395"/>
      <c r="G395"/>
    </row>
    <row r="396" spans="1:7" x14ac:dyDescent="0.25">
      <c r="A396"/>
      <c r="B396"/>
      <c r="C396"/>
      <c r="D396"/>
      <c r="E396"/>
      <c r="F396"/>
      <c r="G396"/>
    </row>
    <row r="397" spans="1:7" x14ac:dyDescent="0.25">
      <c r="A397"/>
      <c r="B397"/>
      <c r="C397"/>
      <c r="D397"/>
      <c r="E397"/>
      <c r="F397"/>
      <c r="G397"/>
    </row>
    <row r="398" spans="1:7" x14ac:dyDescent="0.25">
      <c r="A398"/>
      <c r="B398"/>
      <c r="C398"/>
      <c r="D398"/>
      <c r="E398"/>
      <c r="F398"/>
      <c r="G398"/>
    </row>
    <row r="399" spans="1:7" x14ac:dyDescent="0.25">
      <c r="A399"/>
      <c r="B399"/>
      <c r="C399"/>
      <c r="D399"/>
      <c r="E399"/>
      <c r="F399"/>
      <c r="G399"/>
    </row>
    <row r="400" spans="1:7" x14ac:dyDescent="0.25">
      <c r="A400"/>
      <c r="B400"/>
      <c r="C400"/>
      <c r="D400"/>
      <c r="E400"/>
      <c r="F400"/>
      <c r="G400"/>
    </row>
    <row r="401" spans="1:7" x14ac:dyDescent="0.25">
      <c r="A401"/>
      <c r="B401"/>
      <c r="C401"/>
      <c r="D401"/>
      <c r="E401"/>
      <c r="F401"/>
      <c r="G401"/>
    </row>
    <row r="402" spans="1:7" x14ac:dyDescent="0.25">
      <c r="A402"/>
      <c r="B402"/>
      <c r="C402"/>
      <c r="D402"/>
      <c r="E402"/>
      <c r="F402"/>
      <c r="G402"/>
    </row>
    <row r="403" spans="1:7" x14ac:dyDescent="0.25">
      <c r="A403"/>
      <c r="B403"/>
      <c r="C403"/>
      <c r="D403"/>
      <c r="E403"/>
      <c r="F403"/>
      <c r="G403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03"/>
  <sheetViews>
    <sheetView workbookViewId="0">
      <selection activeCell="A3" sqref="A3:I238"/>
    </sheetView>
  </sheetViews>
  <sheetFormatPr defaultColWidth="9" defaultRowHeight="14" x14ac:dyDescent="0.25"/>
  <cols>
    <col min="1" max="1" width="6.36328125" style="2" customWidth="1"/>
    <col min="2" max="2" width="10.81640625" style="2" customWidth="1"/>
    <col min="3" max="3" width="15.6328125" style="2" customWidth="1"/>
    <col min="4" max="4" width="12.08984375" style="2" customWidth="1"/>
    <col min="5" max="5" width="14.54296875" style="2" customWidth="1"/>
    <col min="6" max="7" width="13.453125" style="2" customWidth="1"/>
    <col min="8" max="8" width="9.1796875" style="2" customWidth="1"/>
    <col min="9" max="9" width="5.90625" style="2" customWidth="1"/>
    <col min="10" max="256" width="10" style="3" customWidth="1"/>
  </cols>
  <sheetData>
    <row r="1" spans="1:256" s="1" customFormat="1" x14ac:dyDescent="0.25">
      <c r="A1" s="107" t="s">
        <v>0</v>
      </c>
      <c r="B1" s="105" t="s">
        <v>1</v>
      </c>
      <c r="C1" s="109" t="s">
        <v>2</v>
      </c>
      <c r="D1" s="109" t="s">
        <v>3</v>
      </c>
      <c r="E1" s="111" t="s">
        <v>555</v>
      </c>
      <c r="F1" s="111" t="s">
        <v>556</v>
      </c>
      <c r="G1" s="111" t="s">
        <v>557</v>
      </c>
      <c r="H1" s="112" t="s">
        <v>558</v>
      </c>
      <c r="I1" s="116" t="s">
        <v>12</v>
      </c>
    </row>
    <row r="2" spans="1:256" s="1" customFormat="1" x14ac:dyDescent="0.25">
      <c r="A2" s="107"/>
      <c r="B2" s="105"/>
      <c r="C2" s="109"/>
      <c r="D2" s="109"/>
      <c r="E2" s="111"/>
      <c r="F2" s="111"/>
      <c r="G2" s="111"/>
      <c r="H2" s="166"/>
      <c r="I2" s="116"/>
    </row>
    <row r="3" spans="1:256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3" s="4"/>
      <c r="IN3"/>
      <c r="IO3"/>
      <c r="IP3"/>
      <c r="IQ3"/>
      <c r="IR3"/>
      <c r="IS3"/>
      <c r="IT3"/>
      <c r="IU3"/>
      <c r="IV3"/>
    </row>
    <row r="4" spans="1:256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  <c r="I4" s="4"/>
      <c r="IN4"/>
      <c r="IO4"/>
      <c r="IP4"/>
      <c r="IQ4"/>
      <c r="IR4"/>
      <c r="IS4"/>
      <c r="IT4"/>
      <c r="IU4"/>
      <c r="IV4"/>
    </row>
    <row r="5" spans="1:256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  <c r="I5" s="4"/>
      <c r="IN5"/>
      <c r="IO5"/>
      <c r="IP5"/>
      <c r="IQ5"/>
      <c r="IR5"/>
      <c r="IS5"/>
      <c r="IT5"/>
      <c r="IU5"/>
      <c r="IV5"/>
    </row>
    <row r="6" spans="1:256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  <c r="I6" s="4"/>
      <c r="IN6"/>
      <c r="IO6"/>
      <c r="IP6"/>
      <c r="IQ6"/>
      <c r="IR6"/>
      <c r="IS6"/>
      <c r="IT6"/>
      <c r="IU6"/>
      <c r="IV6"/>
    </row>
    <row r="7" spans="1:256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  <c r="I7" s="4"/>
      <c r="IN7"/>
      <c r="IO7"/>
      <c r="IP7"/>
      <c r="IQ7"/>
      <c r="IR7"/>
      <c r="IS7"/>
      <c r="IT7"/>
      <c r="IU7"/>
      <c r="IV7"/>
    </row>
    <row r="8" spans="1:256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/>
      <c r="I8" s="4"/>
      <c r="IN8"/>
      <c r="IO8"/>
      <c r="IP8"/>
      <c r="IQ8"/>
      <c r="IR8"/>
      <c r="IS8"/>
      <c r="IT8"/>
      <c r="IU8"/>
      <c r="IV8"/>
    </row>
    <row r="9" spans="1:256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  <c r="H9" s="4"/>
      <c r="I9" s="4"/>
      <c r="IN9"/>
      <c r="IO9"/>
      <c r="IP9"/>
      <c r="IQ9"/>
      <c r="IR9"/>
      <c r="IS9"/>
      <c r="IT9"/>
      <c r="IU9"/>
      <c r="IV9"/>
    </row>
    <row r="10" spans="1:256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  <c r="H10" s="4"/>
      <c r="I10" s="4"/>
      <c r="IN10"/>
      <c r="IO10"/>
      <c r="IP10"/>
      <c r="IQ10"/>
      <c r="IR10"/>
      <c r="IS10"/>
      <c r="IT10"/>
      <c r="IU10"/>
      <c r="IV10"/>
    </row>
    <row r="11" spans="1:256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  <c r="H11" s="4"/>
      <c r="I11" s="4"/>
      <c r="IN11"/>
      <c r="IO11"/>
      <c r="IP11"/>
      <c r="IQ11"/>
      <c r="IR11"/>
      <c r="IS11"/>
      <c r="IT11"/>
      <c r="IU11"/>
      <c r="IV11"/>
    </row>
    <row r="12" spans="1:256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  <c r="H12" s="4"/>
      <c r="I12" s="4"/>
      <c r="IN12"/>
      <c r="IO12"/>
      <c r="IP12"/>
      <c r="IQ12"/>
      <c r="IR12"/>
      <c r="IS12"/>
      <c r="IT12"/>
      <c r="IU12"/>
      <c r="IV12"/>
    </row>
    <row r="13" spans="1:256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  <c r="H13" s="4"/>
      <c r="I13" s="4"/>
      <c r="IN13"/>
      <c r="IO13"/>
      <c r="IP13"/>
      <c r="IQ13"/>
      <c r="IR13"/>
      <c r="IS13"/>
      <c r="IT13"/>
      <c r="IU13"/>
      <c r="IV13"/>
    </row>
    <row r="14" spans="1:256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  <c r="H14" s="4"/>
      <c r="I14" s="4"/>
      <c r="IN14"/>
      <c r="IO14"/>
      <c r="IP14"/>
      <c r="IQ14"/>
      <c r="IR14"/>
      <c r="IS14"/>
      <c r="IT14"/>
      <c r="IU14"/>
      <c r="IV14"/>
    </row>
    <row r="15" spans="1:256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  <c r="H15" s="4"/>
      <c r="I15" s="4"/>
      <c r="IN15"/>
      <c r="IO15"/>
      <c r="IP15"/>
      <c r="IQ15"/>
      <c r="IR15"/>
      <c r="IS15"/>
      <c r="IT15"/>
      <c r="IU15"/>
      <c r="IV15"/>
    </row>
    <row r="16" spans="1:256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  <c r="H16" s="4"/>
      <c r="I16" s="4"/>
      <c r="IN16"/>
      <c r="IO16"/>
      <c r="IP16"/>
      <c r="IQ16"/>
      <c r="IR16"/>
      <c r="IS16"/>
      <c r="IT16"/>
      <c r="IU16"/>
      <c r="IV16"/>
    </row>
    <row r="17" spans="1:256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  <c r="H17" s="4"/>
      <c r="I17" s="4"/>
      <c r="IN17"/>
      <c r="IO17"/>
      <c r="IP17"/>
      <c r="IQ17"/>
      <c r="IR17"/>
      <c r="IS17"/>
      <c r="IT17"/>
      <c r="IU17"/>
      <c r="IV17"/>
    </row>
    <row r="18" spans="1:256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  <c r="H18" s="4"/>
      <c r="I18" s="4"/>
      <c r="IN18"/>
      <c r="IO18"/>
      <c r="IP18"/>
      <c r="IQ18"/>
      <c r="IR18"/>
      <c r="IS18"/>
      <c r="IT18"/>
      <c r="IU18"/>
      <c r="IV18"/>
    </row>
    <row r="19" spans="1:256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  <c r="H19" s="4"/>
      <c r="I19" s="4"/>
      <c r="IN19"/>
      <c r="IO19"/>
      <c r="IP19"/>
      <c r="IQ19"/>
      <c r="IR19"/>
      <c r="IS19"/>
      <c r="IT19"/>
      <c r="IU19"/>
      <c r="IV19"/>
    </row>
    <row r="20" spans="1:256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  <c r="H20" s="4"/>
      <c r="I20" s="4"/>
      <c r="IN20"/>
      <c r="IO20"/>
      <c r="IP20"/>
      <c r="IQ20"/>
      <c r="IR20"/>
      <c r="IS20"/>
      <c r="IT20"/>
      <c r="IU20"/>
      <c r="IV20"/>
    </row>
    <row r="21" spans="1:256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  <c r="H21" s="4"/>
      <c r="I21" s="4"/>
      <c r="IN21"/>
      <c r="IO21"/>
      <c r="IP21"/>
      <c r="IQ21"/>
      <c r="IR21"/>
      <c r="IS21"/>
      <c r="IT21"/>
      <c r="IU21"/>
      <c r="IV21"/>
    </row>
    <row r="22" spans="1:256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  <c r="H22" s="4"/>
      <c r="I22" s="4"/>
      <c r="IN22"/>
      <c r="IO22"/>
      <c r="IP22"/>
      <c r="IQ22"/>
      <c r="IR22"/>
      <c r="IS22"/>
      <c r="IT22"/>
      <c r="IU22"/>
      <c r="IV22"/>
    </row>
    <row r="23" spans="1:256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  <c r="H23" s="4"/>
      <c r="I23" s="4"/>
      <c r="IN23"/>
      <c r="IO23"/>
      <c r="IP23"/>
      <c r="IQ23"/>
      <c r="IR23"/>
      <c r="IS23"/>
      <c r="IT23"/>
      <c r="IU23"/>
      <c r="IV23"/>
    </row>
    <row r="24" spans="1:256" x14ac:dyDescent="0.25">
      <c r="A24" s="4">
        <v>22</v>
      </c>
      <c r="B24" s="4">
        <v>511</v>
      </c>
      <c r="C24" s="4">
        <v>2017051122</v>
      </c>
      <c r="D24" s="4" t="s">
        <v>34</v>
      </c>
      <c r="E24" s="4"/>
      <c r="F24" s="4"/>
      <c r="G24" s="4"/>
      <c r="H24" s="4"/>
      <c r="I24" s="4"/>
      <c r="IN24"/>
      <c r="IO24"/>
      <c r="IP24"/>
      <c r="IQ24"/>
      <c r="IR24"/>
      <c r="IS24"/>
      <c r="IT24"/>
      <c r="IU24"/>
      <c r="IV24"/>
    </row>
    <row r="25" spans="1:256" x14ac:dyDescent="0.25">
      <c r="A25" s="4">
        <v>23</v>
      </c>
      <c r="B25" s="4">
        <v>511</v>
      </c>
      <c r="C25" s="4">
        <v>2017051123</v>
      </c>
      <c r="D25" s="4" t="s">
        <v>35</v>
      </c>
      <c r="E25" s="4"/>
      <c r="F25" s="4"/>
      <c r="G25" s="4"/>
      <c r="H25" s="4"/>
      <c r="I25" s="4"/>
      <c r="IN25"/>
      <c r="IO25"/>
      <c r="IP25"/>
      <c r="IQ25"/>
      <c r="IR25"/>
      <c r="IS25"/>
      <c r="IT25"/>
      <c r="IU25"/>
      <c r="IV25"/>
    </row>
    <row r="26" spans="1:256" x14ac:dyDescent="0.25">
      <c r="A26" s="4">
        <v>24</v>
      </c>
      <c r="B26" s="4">
        <v>511</v>
      </c>
      <c r="C26" s="4">
        <v>2017051124</v>
      </c>
      <c r="D26" s="4" t="s">
        <v>36</v>
      </c>
      <c r="E26" s="4"/>
      <c r="F26" s="4"/>
      <c r="G26" s="4"/>
      <c r="H26" s="4"/>
      <c r="I26" s="4"/>
      <c r="IN26"/>
      <c r="IO26"/>
      <c r="IP26"/>
      <c r="IQ26"/>
      <c r="IR26"/>
      <c r="IS26"/>
      <c r="IT26"/>
      <c r="IU26"/>
      <c r="IV26"/>
    </row>
    <row r="27" spans="1:256" x14ac:dyDescent="0.25">
      <c r="A27" s="4">
        <v>25</v>
      </c>
      <c r="B27" s="4">
        <v>511</v>
      </c>
      <c r="C27" s="4">
        <v>2017051125</v>
      </c>
      <c r="D27" s="4" t="s">
        <v>37</v>
      </c>
      <c r="E27" s="4"/>
      <c r="F27" s="4"/>
      <c r="G27" s="4"/>
      <c r="H27" s="4"/>
      <c r="I27" s="4"/>
      <c r="IN27"/>
      <c r="IO27"/>
      <c r="IP27"/>
      <c r="IQ27"/>
      <c r="IR27"/>
      <c r="IS27"/>
      <c r="IT27"/>
      <c r="IU27"/>
      <c r="IV27"/>
    </row>
    <row r="28" spans="1:256" x14ac:dyDescent="0.25">
      <c r="A28" s="4">
        <v>26</v>
      </c>
      <c r="B28" s="4">
        <v>511</v>
      </c>
      <c r="C28" s="4">
        <v>2017051126</v>
      </c>
      <c r="D28" s="4" t="s">
        <v>38</v>
      </c>
      <c r="E28" s="4"/>
      <c r="F28" s="4"/>
      <c r="G28" s="4"/>
      <c r="H28" s="4"/>
      <c r="I28" s="4"/>
      <c r="IN28"/>
      <c r="IO28"/>
      <c r="IP28"/>
      <c r="IQ28"/>
      <c r="IR28"/>
      <c r="IS28"/>
      <c r="IT28"/>
      <c r="IU28"/>
      <c r="IV28"/>
    </row>
    <row r="29" spans="1:256" x14ac:dyDescent="0.25">
      <c r="A29" s="4">
        <v>27</v>
      </c>
      <c r="B29" s="4">
        <v>511</v>
      </c>
      <c r="C29" s="4">
        <v>2017051127</v>
      </c>
      <c r="D29" s="4" t="s">
        <v>39</v>
      </c>
      <c r="E29" s="4"/>
      <c r="F29" s="4"/>
      <c r="G29" s="4"/>
      <c r="H29" s="4"/>
      <c r="I29" s="4"/>
      <c r="IN29"/>
      <c r="IO29"/>
      <c r="IP29"/>
      <c r="IQ29"/>
      <c r="IR29"/>
      <c r="IS29"/>
      <c r="IT29"/>
      <c r="IU29"/>
      <c r="IV29"/>
    </row>
    <row r="30" spans="1:256" x14ac:dyDescent="0.25">
      <c r="A30" s="4">
        <v>28</v>
      </c>
      <c r="B30" s="4">
        <v>511</v>
      </c>
      <c r="C30" s="4">
        <v>2017051128</v>
      </c>
      <c r="D30" s="4" t="s">
        <v>40</v>
      </c>
      <c r="E30" s="4"/>
      <c r="F30" s="4"/>
      <c r="G30" s="4"/>
      <c r="H30" s="4"/>
      <c r="I30" s="4"/>
      <c r="IN30"/>
      <c r="IO30"/>
      <c r="IP30"/>
      <c r="IQ30"/>
      <c r="IR30"/>
      <c r="IS30"/>
      <c r="IT30"/>
      <c r="IU30"/>
      <c r="IV30"/>
    </row>
    <row r="31" spans="1:256" x14ac:dyDescent="0.25">
      <c r="A31" s="4">
        <v>29</v>
      </c>
      <c r="B31" s="4">
        <v>511</v>
      </c>
      <c r="C31" s="4">
        <v>2017051129</v>
      </c>
      <c r="D31" s="4" t="s">
        <v>41</v>
      </c>
      <c r="E31" s="4"/>
      <c r="F31" s="4"/>
      <c r="G31" s="4"/>
      <c r="H31" s="4"/>
      <c r="I31" s="4"/>
      <c r="IN31"/>
      <c r="IO31"/>
      <c r="IP31"/>
      <c r="IQ31"/>
      <c r="IR31"/>
      <c r="IS31"/>
      <c r="IT31"/>
      <c r="IU31"/>
      <c r="IV31"/>
    </row>
    <row r="32" spans="1:256" x14ac:dyDescent="0.25">
      <c r="A32" s="4">
        <v>30</v>
      </c>
      <c r="B32" s="4">
        <v>511</v>
      </c>
      <c r="C32" s="4">
        <v>2017051130</v>
      </c>
      <c r="D32" s="4" t="s">
        <v>42</v>
      </c>
      <c r="E32" s="4"/>
      <c r="F32" s="4"/>
      <c r="G32" s="4"/>
      <c r="H32" s="4"/>
      <c r="I32" s="4"/>
      <c r="IN32"/>
      <c r="IO32"/>
      <c r="IP32"/>
      <c r="IQ32"/>
      <c r="IR32"/>
      <c r="IS32"/>
      <c r="IT32"/>
      <c r="IU32"/>
      <c r="IV32"/>
    </row>
    <row r="33" spans="1:256" x14ac:dyDescent="0.25">
      <c r="A33" s="4">
        <v>31</v>
      </c>
      <c r="B33" s="4">
        <v>511</v>
      </c>
      <c r="C33" s="4">
        <v>2017051131</v>
      </c>
      <c r="D33" s="4" t="s">
        <v>43</v>
      </c>
      <c r="E33" s="4"/>
      <c r="F33" s="4"/>
      <c r="G33" s="4"/>
      <c r="H33" s="4"/>
      <c r="I33" s="4"/>
      <c r="IN33"/>
      <c r="IO33"/>
      <c r="IP33"/>
      <c r="IQ33"/>
      <c r="IR33"/>
      <c r="IS33"/>
      <c r="IT33"/>
      <c r="IU33"/>
      <c r="IV33"/>
    </row>
    <row r="34" spans="1:256" x14ac:dyDescent="0.25">
      <c r="A34" s="4">
        <v>32</v>
      </c>
      <c r="B34" s="4">
        <v>511</v>
      </c>
      <c r="C34" s="4">
        <v>2017051132</v>
      </c>
      <c r="D34" s="4" t="s">
        <v>44</v>
      </c>
      <c r="E34" s="4"/>
      <c r="F34" s="4"/>
      <c r="G34" s="4"/>
      <c r="H34" s="4"/>
      <c r="I34" s="4"/>
      <c r="IN34"/>
      <c r="IO34"/>
      <c r="IP34"/>
      <c r="IQ34"/>
      <c r="IR34"/>
      <c r="IS34"/>
      <c r="IT34"/>
      <c r="IU34"/>
      <c r="IV34"/>
    </row>
    <row r="35" spans="1:256" x14ac:dyDescent="0.25">
      <c r="A35" s="4">
        <v>33</v>
      </c>
      <c r="B35" s="4">
        <v>511</v>
      </c>
      <c r="C35" s="4">
        <v>2017051133</v>
      </c>
      <c r="D35" s="4" t="s">
        <v>45</v>
      </c>
      <c r="E35" s="4"/>
      <c r="F35" s="4"/>
      <c r="G35" s="4"/>
      <c r="H35" s="4"/>
      <c r="I35" s="4"/>
      <c r="IN35"/>
      <c r="IO35"/>
      <c r="IP35"/>
      <c r="IQ35"/>
      <c r="IR35"/>
      <c r="IS35"/>
      <c r="IT35"/>
      <c r="IU35"/>
      <c r="IV35"/>
    </row>
    <row r="36" spans="1:256" x14ac:dyDescent="0.25">
      <c r="A36" s="4">
        <v>34</v>
      </c>
      <c r="B36" s="4">
        <v>511</v>
      </c>
      <c r="C36" s="4">
        <v>2017051134</v>
      </c>
      <c r="D36" s="4" t="s">
        <v>46</v>
      </c>
      <c r="E36" s="4"/>
      <c r="F36" s="4"/>
      <c r="G36" s="4"/>
      <c r="H36" s="4"/>
      <c r="I36" s="4"/>
      <c r="IN36"/>
      <c r="IO36"/>
      <c r="IP36"/>
      <c r="IQ36"/>
      <c r="IR36"/>
      <c r="IS36"/>
      <c r="IT36"/>
      <c r="IU36"/>
      <c r="IV36"/>
    </row>
    <row r="37" spans="1:256" x14ac:dyDescent="0.25">
      <c r="A37" s="4">
        <v>35</v>
      </c>
      <c r="B37" s="4">
        <v>511</v>
      </c>
      <c r="C37" s="4">
        <v>2017051135</v>
      </c>
      <c r="D37" s="4" t="s">
        <v>47</v>
      </c>
      <c r="E37" s="4"/>
      <c r="F37" s="4"/>
      <c r="G37" s="4"/>
      <c r="H37" s="4"/>
      <c r="I37" s="4"/>
      <c r="IN37"/>
      <c r="IO37"/>
      <c r="IP37"/>
      <c r="IQ37"/>
      <c r="IR37"/>
      <c r="IS37"/>
      <c r="IT37"/>
      <c r="IU37"/>
      <c r="IV37"/>
    </row>
    <row r="38" spans="1:256" x14ac:dyDescent="0.25">
      <c r="A38" s="4">
        <v>36</v>
      </c>
      <c r="B38" s="4">
        <v>511</v>
      </c>
      <c r="C38" s="4">
        <v>2017071712</v>
      </c>
      <c r="D38" s="4" t="s">
        <v>48</v>
      </c>
      <c r="E38" s="4"/>
      <c r="F38" s="4"/>
      <c r="G38" s="4"/>
      <c r="H38" s="4"/>
      <c r="I38" s="4"/>
      <c r="IN38"/>
      <c r="IO38"/>
      <c r="IP38"/>
      <c r="IQ38"/>
      <c r="IR38"/>
      <c r="IS38"/>
      <c r="IT38"/>
      <c r="IU38"/>
      <c r="IV38"/>
    </row>
    <row r="39" spans="1:256" x14ac:dyDescent="0.25">
      <c r="A39" s="4">
        <v>37</v>
      </c>
      <c r="B39" s="4">
        <v>511</v>
      </c>
      <c r="C39" s="4">
        <v>2016051130</v>
      </c>
      <c r="D39" s="4" t="s">
        <v>49</v>
      </c>
      <c r="E39" s="4"/>
      <c r="F39" s="4"/>
      <c r="G39" s="4"/>
      <c r="H39" s="4"/>
      <c r="I39" s="4"/>
      <c r="IN39"/>
      <c r="IO39"/>
      <c r="IP39"/>
      <c r="IQ39"/>
      <c r="IR39"/>
      <c r="IS39"/>
      <c r="IT39"/>
      <c r="IU39"/>
      <c r="IV39"/>
    </row>
    <row r="40" spans="1:256" x14ac:dyDescent="0.25">
      <c r="A40" s="5">
        <v>38</v>
      </c>
      <c r="B40" s="5">
        <v>512</v>
      </c>
      <c r="C40" s="5">
        <v>2017051201</v>
      </c>
      <c r="D40" s="6" t="s">
        <v>50</v>
      </c>
      <c r="E40" s="5"/>
      <c r="F40" s="5"/>
      <c r="G40" s="5"/>
      <c r="H40" s="5"/>
      <c r="I40" s="5"/>
      <c r="IN40"/>
      <c r="IO40"/>
      <c r="IP40"/>
      <c r="IQ40"/>
      <c r="IR40"/>
      <c r="IS40"/>
      <c r="IT40"/>
      <c r="IU40"/>
      <c r="IV40"/>
    </row>
    <row r="41" spans="1:256" x14ac:dyDescent="0.25">
      <c r="A41" s="5">
        <v>39</v>
      </c>
      <c r="B41" s="5">
        <v>512</v>
      </c>
      <c r="C41" s="5">
        <v>2017051202</v>
      </c>
      <c r="D41" s="6" t="s">
        <v>51</v>
      </c>
      <c r="E41" s="5"/>
      <c r="F41" s="5"/>
      <c r="G41" s="5"/>
      <c r="H41" s="5"/>
      <c r="I41" s="5"/>
      <c r="IN41"/>
      <c r="IO41"/>
      <c r="IP41"/>
      <c r="IQ41"/>
      <c r="IR41"/>
      <c r="IS41"/>
      <c r="IT41"/>
      <c r="IU41"/>
      <c r="IV41"/>
    </row>
    <row r="42" spans="1:256" x14ac:dyDescent="0.25">
      <c r="A42" s="5">
        <v>40</v>
      </c>
      <c r="B42" s="5">
        <v>512</v>
      </c>
      <c r="C42" s="5">
        <v>2017051203</v>
      </c>
      <c r="D42" s="6" t="s">
        <v>52</v>
      </c>
      <c r="E42" s="5"/>
      <c r="F42" s="5"/>
      <c r="G42" s="5"/>
      <c r="H42" s="5"/>
      <c r="I42" s="5"/>
      <c r="IN42"/>
      <c r="IO42"/>
      <c r="IP42"/>
      <c r="IQ42"/>
      <c r="IR42"/>
      <c r="IS42"/>
      <c r="IT42"/>
      <c r="IU42"/>
      <c r="IV42"/>
    </row>
    <row r="43" spans="1:256" x14ac:dyDescent="0.25">
      <c r="A43" s="5">
        <v>41</v>
      </c>
      <c r="B43" s="5">
        <v>512</v>
      </c>
      <c r="C43" s="5">
        <v>2017051204</v>
      </c>
      <c r="D43" s="6" t="s">
        <v>53</v>
      </c>
      <c r="E43" s="5"/>
      <c r="F43" s="5"/>
      <c r="G43" s="5"/>
      <c r="H43" s="5"/>
      <c r="I43" s="5"/>
      <c r="IN43"/>
      <c r="IO43"/>
      <c r="IP43"/>
      <c r="IQ43"/>
      <c r="IR43"/>
      <c r="IS43"/>
      <c r="IT43"/>
      <c r="IU43"/>
      <c r="IV43"/>
    </row>
    <row r="44" spans="1:256" x14ac:dyDescent="0.25">
      <c r="A44" s="5">
        <v>42</v>
      </c>
      <c r="B44" s="5">
        <v>512</v>
      </c>
      <c r="C44" s="5">
        <v>2017051205</v>
      </c>
      <c r="D44" s="6" t="s">
        <v>54</v>
      </c>
      <c r="E44" s="5"/>
      <c r="F44" s="5"/>
      <c r="G44" s="5"/>
      <c r="H44" s="5"/>
      <c r="I44" s="5"/>
      <c r="IN44"/>
      <c r="IO44"/>
      <c r="IP44"/>
      <c r="IQ44"/>
      <c r="IR44"/>
      <c r="IS44"/>
      <c r="IT44"/>
      <c r="IU44"/>
      <c r="IV44"/>
    </row>
    <row r="45" spans="1:256" x14ac:dyDescent="0.25">
      <c r="A45" s="7">
        <v>43</v>
      </c>
      <c r="B45" s="7">
        <v>512</v>
      </c>
      <c r="C45" s="7">
        <v>2017051206</v>
      </c>
      <c r="D45" s="8" t="s">
        <v>55</v>
      </c>
      <c r="E45" s="7"/>
      <c r="F45" s="7"/>
      <c r="G45" s="7"/>
      <c r="H45" s="7"/>
      <c r="I45" s="7"/>
      <c r="IN45"/>
      <c r="IO45"/>
      <c r="IP45"/>
      <c r="IQ45"/>
      <c r="IR45"/>
      <c r="IS45"/>
      <c r="IT45"/>
      <c r="IU45"/>
      <c r="IV45"/>
    </row>
    <row r="46" spans="1:256" x14ac:dyDescent="0.25">
      <c r="A46" s="7">
        <v>44</v>
      </c>
      <c r="B46" s="7">
        <v>512</v>
      </c>
      <c r="C46" s="7">
        <v>2017051207</v>
      </c>
      <c r="D46" s="8" t="s">
        <v>56</v>
      </c>
      <c r="E46" s="7"/>
      <c r="F46" s="7"/>
      <c r="G46" s="7"/>
      <c r="H46" s="7"/>
      <c r="I46" s="7"/>
      <c r="IN46"/>
      <c r="IO46"/>
      <c r="IP46"/>
      <c r="IQ46"/>
      <c r="IR46"/>
      <c r="IS46"/>
      <c r="IT46"/>
      <c r="IU46"/>
      <c r="IV46"/>
    </row>
    <row r="47" spans="1:256" x14ac:dyDescent="0.25">
      <c r="A47" s="5">
        <v>45</v>
      </c>
      <c r="B47" s="5">
        <v>512</v>
      </c>
      <c r="C47" s="5">
        <v>2017051208</v>
      </c>
      <c r="D47" s="6" t="s">
        <v>57</v>
      </c>
      <c r="E47" s="5"/>
      <c r="F47" s="5"/>
      <c r="G47" s="5"/>
      <c r="H47" s="5"/>
      <c r="I47" s="5"/>
      <c r="IN47"/>
      <c r="IO47"/>
      <c r="IP47"/>
      <c r="IQ47"/>
      <c r="IR47"/>
      <c r="IS47"/>
      <c r="IT47"/>
      <c r="IU47"/>
      <c r="IV47"/>
    </row>
    <row r="48" spans="1:256" x14ac:dyDescent="0.25">
      <c r="A48" s="5">
        <v>46</v>
      </c>
      <c r="B48" s="5">
        <v>512</v>
      </c>
      <c r="C48" s="5">
        <v>2017051209</v>
      </c>
      <c r="D48" s="6" t="s">
        <v>58</v>
      </c>
      <c r="E48" s="5"/>
      <c r="F48" s="5"/>
      <c r="G48" s="5"/>
      <c r="H48" s="5"/>
      <c r="I48" s="5"/>
      <c r="IN48"/>
      <c r="IO48"/>
      <c r="IP48"/>
      <c r="IQ48"/>
      <c r="IR48"/>
      <c r="IS48"/>
      <c r="IT48"/>
      <c r="IU48"/>
      <c r="IV48"/>
    </row>
    <row r="49" spans="1:256" x14ac:dyDescent="0.25">
      <c r="A49" s="7">
        <v>47</v>
      </c>
      <c r="B49" s="7">
        <v>512</v>
      </c>
      <c r="C49" s="7">
        <v>2017051210</v>
      </c>
      <c r="D49" s="8" t="s">
        <v>59</v>
      </c>
      <c r="E49" s="7"/>
      <c r="F49" s="7"/>
      <c r="G49" s="7"/>
      <c r="H49" s="7"/>
      <c r="I49" s="7"/>
      <c r="IN49"/>
      <c r="IO49"/>
      <c r="IP49"/>
      <c r="IQ49"/>
      <c r="IR49"/>
      <c r="IS49"/>
      <c r="IT49"/>
      <c r="IU49"/>
      <c r="IV49"/>
    </row>
    <row r="50" spans="1:256" x14ac:dyDescent="0.25">
      <c r="A50" s="5">
        <v>48</v>
      </c>
      <c r="B50" s="5">
        <v>512</v>
      </c>
      <c r="C50" s="5">
        <v>2017051211</v>
      </c>
      <c r="D50" s="6" t="s">
        <v>60</v>
      </c>
      <c r="E50" s="5"/>
      <c r="F50" s="5"/>
      <c r="G50" s="5"/>
      <c r="H50" s="5"/>
      <c r="I50" s="5"/>
      <c r="IN50"/>
      <c r="IO50"/>
      <c r="IP50"/>
      <c r="IQ50"/>
      <c r="IR50"/>
      <c r="IS50"/>
      <c r="IT50"/>
      <c r="IU50"/>
      <c r="IV50"/>
    </row>
    <row r="51" spans="1:256" x14ac:dyDescent="0.25">
      <c r="A51" s="7">
        <v>49</v>
      </c>
      <c r="B51" s="7">
        <v>512</v>
      </c>
      <c r="C51" s="7">
        <v>2017051212</v>
      </c>
      <c r="D51" s="8" t="s">
        <v>61</v>
      </c>
      <c r="E51" s="7"/>
      <c r="F51" s="7"/>
      <c r="G51" s="7"/>
      <c r="H51" s="7"/>
      <c r="I51" s="7"/>
      <c r="IN51"/>
      <c r="IO51"/>
      <c r="IP51"/>
      <c r="IQ51"/>
      <c r="IR51"/>
      <c r="IS51"/>
      <c r="IT51"/>
      <c r="IU51"/>
      <c r="IV51"/>
    </row>
    <row r="52" spans="1:256" x14ac:dyDescent="0.25">
      <c r="A52" s="5">
        <v>50</v>
      </c>
      <c r="B52" s="5">
        <v>512</v>
      </c>
      <c r="C52" s="5">
        <v>2017051213</v>
      </c>
      <c r="D52" s="6" t="s">
        <v>62</v>
      </c>
      <c r="E52" s="5"/>
      <c r="F52" s="5"/>
      <c r="G52" s="5"/>
      <c r="H52" s="5"/>
      <c r="I52" s="5"/>
      <c r="IN52"/>
      <c r="IO52"/>
      <c r="IP52"/>
      <c r="IQ52"/>
      <c r="IR52"/>
      <c r="IS52"/>
      <c r="IT52"/>
      <c r="IU52"/>
      <c r="IV52"/>
    </row>
    <row r="53" spans="1:256" x14ac:dyDescent="0.25">
      <c r="A53" s="7">
        <v>51</v>
      </c>
      <c r="B53" s="7">
        <v>512</v>
      </c>
      <c r="C53" s="7">
        <v>2017051214</v>
      </c>
      <c r="D53" s="8" t="s">
        <v>63</v>
      </c>
      <c r="E53" s="7"/>
      <c r="F53" s="7"/>
      <c r="G53" s="7"/>
      <c r="H53" s="7"/>
      <c r="I53" s="7"/>
      <c r="IN53"/>
      <c r="IO53"/>
      <c r="IP53"/>
      <c r="IQ53"/>
      <c r="IR53"/>
      <c r="IS53"/>
      <c r="IT53"/>
      <c r="IU53"/>
      <c r="IV53"/>
    </row>
    <row r="54" spans="1:256" x14ac:dyDescent="0.25">
      <c r="A54" s="5">
        <v>52</v>
      </c>
      <c r="B54" s="5">
        <v>512</v>
      </c>
      <c r="C54" s="5">
        <v>2017051216</v>
      </c>
      <c r="D54" s="6" t="s">
        <v>64</v>
      </c>
      <c r="E54" s="5"/>
      <c r="F54" s="5"/>
      <c r="G54" s="5"/>
      <c r="H54" s="5"/>
      <c r="I54" s="5"/>
      <c r="IN54"/>
      <c r="IO54"/>
      <c r="IP54"/>
      <c r="IQ54"/>
      <c r="IR54"/>
      <c r="IS54"/>
      <c r="IT54"/>
      <c r="IU54"/>
      <c r="IV54"/>
    </row>
    <row r="55" spans="1:256" x14ac:dyDescent="0.25">
      <c r="A55" s="5">
        <v>53</v>
      </c>
      <c r="B55" s="5">
        <v>512</v>
      </c>
      <c r="C55" s="5">
        <v>2017051217</v>
      </c>
      <c r="D55" s="6" t="s">
        <v>65</v>
      </c>
      <c r="E55" s="5"/>
      <c r="F55" s="5"/>
      <c r="G55" s="5"/>
      <c r="H55" s="5"/>
      <c r="I55" s="5"/>
      <c r="IN55"/>
      <c r="IO55"/>
      <c r="IP55"/>
      <c r="IQ55"/>
      <c r="IR55"/>
      <c r="IS55"/>
      <c r="IT55"/>
      <c r="IU55"/>
      <c r="IV55"/>
    </row>
    <row r="56" spans="1:256" x14ac:dyDescent="0.25">
      <c r="A56" s="5">
        <v>54</v>
      </c>
      <c r="B56" s="5">
        <v>512</v>
      </c>
      <c r="C56" s="5">
        <v>2017051218</v>
      </c>
      <c r="D56" s="6" t="s">
        <v>66</v>
      </c>
      <c r="E56" s="5"/>
      <c r="F56" s="5"/>
      <c r="G56" s="5"/>
      <c r="H56" s="5"/>
      <c r="I56" s="5"/>
      <c r="IN56"/>
      <c r="IO56"/>
      <c r="IP56"/>
      <c r="IQ56"/>
      <c r="IR56"/>
      <c r="IS56"/>
      <c r="IT56"/>
      <c r="IU56"/>
      <c r="IV56"/>
    </row>
    <row r="57" spans="1:256" x14ac:dyDescent="0.25">
      <c r="A57" s="5">
        <v>55</v>
      </c>
      <c r="B57" s="5">
        <v>512</v>
      </c>
      <c r="C57" s="5">
        <v>2017051219</v>
      </c>
      <c r="D57" s="6" t="s">
        <v>67</v>
      </c>
      <c r="E57" s="5"/>
      <c r="F57" s="5"/>
      <c r="G57" s="5"/>
      <c r="H57" s="5"/>
      <c r="I57" s="5"/>
      <c r="IN57"/>
      <c r="IO57"/>
      <c r="IP57"/>
      <c r="IQ57"/>
      <c r="IR57"/>
      <c r="IS57"/>
      <c r="IT57"/>
      <c r="IU57"/>
      <c r="IV57"/>
    </row>
    <row r="58" spans="1:256" x14ac:dyDescent="0.25">
      <c r="A58" s="7">
        <v>56</v>
      </c>
      <c r="B58" s="7">
        <v>512</v>
      </c>
      <c r="C58" s="7">
        <v>2017051220</v>
      </c>
      <c r="D58" s="8" t="s">
        <v>68</v>
      </c>
      <c r="E58" s="7"/>
      <c r="F58" s="7"/>
      <c r="G58" s="7"/>
      <c r="H58" s="7"/>
      <c r="I58" s="7"/>
      <c r="IN58"/>
      <c r="IO58"/>
      <c r="IP58"/>
      <c r="IQ58"/>
      <c r="IR58"/>
      <c r="IS58"/>
      <c r="IT58"/>
      <c r="IU58"/>
      <c r="IV58"/>
    </row>
    <row r="59" spans="1:256" x14ac:dyDescent="0.25">
      <c r="A59" s="5">
        <v>57</v>
      </c>
      <c r="B59" s="5">
        <v>512</v>
      </c>
      <c r="C59" s="5">
        <v>2017051221</v>
      </c>
      <c r="D59" s="6" t="s">
        <v>69</v>
      </c>
      <c r="E59" s="5"/>
      <c r="F59" s="5"/>
      <c r="G59" s="5"/>
      <c r="H59" s="5"/>
      <c r="I59" s="5"/>
      <c r="IN59"/>
      <c r="IO59"/>
      <c r="IP59"/>
      <c r="IQ59"/>
      <c r="IR59"/>
      <c r="IS59"/>
      <c r="IT59"/>
      <c r="IU59"/>
      <c r="IV59"/>
    </row>
    <row r="60" spans="1:256" x14ac:dyDescent="0.25">
      <c r="A60" s="7">
        <v>58</v>
      </c>
      <c r="B60" s="7">
        <v>512</v>
      </c>
      <c r="C60" s="7">
        <v>2017051222</v>
      </c>
      <c r="D60" s="8" t="s">
        <v>70</v>
      </c>
      <c r="E60" s="7"/>
      <c r="F60" s="7"/>
      <c r="G60" s="7"/>
      <c r="H60" s="7"/>
      <c r="I60" s="7"/>
      <c r="IN60"/>
      <c r="IO60"/>
      <c r="IP60"/>
      <c r="IQ60"/>
      <c r="IR60"/>
      <c r="IS60"/>
      <c r="IT60"/>
      <c r="IU60"/>
      <c r="IV60"/>
    </row>
    <row r="61" spans="1:256" x14ac:dyDescent="0.25">
      <c r="A61" s="7">
        <v>59</v>
      </c>
      <c r="B61" s="7">
        <v>512</v>
      </c>
      <c r="C61" s="7">
        <v>2017051223</v>
      </c>
      <c r="D61" s="8" t="s">
        <v>71</v>
      </c>
      <c r="E61" s="7"/>
      <c r="F61" s="7"/>
      <c r="G61" s="7"/>
      <c r="H61" s="7"/>
      <c r="I61" s="7"/>
      <c r="IN61"/>
      <c r="IO61"/>
      <c r="IP61"/>
      <c r="IQ61"/>
      <c r="IR61"/>
      <c r="IS61"/>
      <c r="IT61"/>
      <c r="IU61"/>
      <c r="IV61"/>
    </row>
    <row r="62" spans="1:256" x14ac:dyDescent="0.25">
      <c r="A62" s="5">
        <v>60</v>
      </c>
      <c r="B62" s="5">
        <v>512</v>
      </c>
      <c r="C62" s="5">
        <v>2017051224</v>
      </c>
      <c r="D62" s="6" t="s">
        <v>72</v>
      </c>
      <c r="E62" s="5"/>
      <c r="F62" s="5"/>
      <c r="G62" s="5"/>
      <c r="H62" s="5"/>
      <c r="I62" s="5"/>
      <c r="IN62"/>
      <c r="IO62"/>
      <c r="IP62"/>
      <c r="IQ62"/>
      <c r="IR62"/>
      <c r="IS62"/>
      <c r="IT62"/>
      <c r="IU62"/>
      <c r="IV62"/>
    </row>
    <row r="63" spans="1:256" x14ac:dyDescent="0.25">
      <c r="A63" s="5">
        <v>61</v>
      </c>
      <c r="B63" s="5">
        <v>512</v>
      </c>
      <c r="C63" s="5">
        <v>2017051225</v>
      </c>
      <c r="D63" s="6" t="s">
        <v>73</v>
      </c>
      <c r="E63" s="5"/>
      <c r="F63" s="5"/>
      <c r="G63" s="5"/>
      <c r="H63" s="5"/>
      <c r="I63" s="5"/>
      <c r="IN63"/>
      <c r="IO63"/>
      <c r="IP63"/>
      <c r="IQ63"/>
      <c r="IR63"/>
      <c r="IS63"/>
      <c r="IT63"/>
      <c r="IU63"/>
      <c r="IV63"/>
    </row>
    <row r="64" spans="1:256" x14ac:dyDescent="0.25">
      <c r="A64" s="5">
        <v>62</v>
      </c>
      <c r="B64" s="5">
        <v>512</v>
      </c>
      <c r="C64" s="5">
        <v>2017051226</v>
      </c>
      <c r="D64" s="6" t="s">
        <v>74</v>
      </c>
      <c r="E64" s="5"/>
      <c r="F64" s="5"/>
      <c r="G64" s="5"/>
      <c r="H64" s="5"/>
      <c r="I64" s="5"/>
      <c r="IN64"/>
      <c r="IO64"/>
      <c r="IP64"/>
      <c r="IQ64"/>
      <c r="IR64"/>
      <c r="IS64"/>
      <c r="IT64"/>
      <c r="IU64"/>
      <c r="IV64"/>
    </row>
    <row r="65" spans="1:256" x14ac:dyDescent="0.25">
      <c r="A65" s="5">
        <v>63</v>
      </c>
      <c r="B65" s="5">
        <v>512</v>
      </c>
      <c r="C65" s="5">
        <v>2017051227</v>
      </c>
      <c r="D65" s="6" t="s">
        <v>75</v>
      </c>
      <c r="E65" s="5"/>
      <c r="F65" s="5"/>
      <c r="G65" s="5"/>
      <c r="H65" s="5"/>
      <c r="I65" s="5"/>
      <c r="IN65"/>
      <c r="IO65"/>
      <c r="IP65"/>
      <c r="IQ65"/>
      <c r="IR65"/>
      <c r="IS65"/>
      <c r="IT65"/>
      <c r="IU65"/>
      <c r="IV65"/>
    </row>
    <row r="66" spans="1:256" x14ac:dyDescent="0.25">
      <c r="A66" s="5">
        <v>64</v>
      </c>
      <c r="B66" s="5">
        <v>512</v>
      </c>
      <c r="C66" s="5">
        <v>2017051228</v>
      </c>
      <c r="D66" s="6" t="s">
        <v>76</v>
      </c>
      <c r="E66" s="5"/>
      <c r="F66" s="5"/>
      <c r="G66" s="5"/>
      <c r="H66" s="5"/>
      <c r="I66" s="5"/>
      <c r="IN66"/>
      <c r="IO66"/>
      <c r="IP66"/>
      <c r="IQ66"/>
      <c r="IR66"/>
      <c r="IS66"/>
      <c r="IT66"/>
      <c r="IU66"/>
      <c r="IV66"/>
    </row>
    <row r="67" spans="1:256" x14ac:dyDescent="0.25">
      <c r="A67" s="5">
        <v>65</v>
      </c>
      <c r="B67" s="5">
        <v>512</v>
      </c>
      <c r="C67" s="5">
        <v>2017051229</v>
      </c>
      <c r="D67" s="6" t="s">
        <v>77</v>
      </c>
      <c r="E67" s="5"/>
      <c r="F67" s="5"/>
      <c r="G67" s="5"/>
      <c r="H67" s="5"/>
      <c r="I67" s="5"/>
      <c r="IN67"/>
      <c r="IO67"/>
      <c r="IP67"/>
      <c r="IQ67"/>
      <c r="IR67"/>
      <c r="IS67"/>
      <c r="IT67"/>
      <c r="IU67"/>
      <c r="IV67"/>
    </row>
    <row r="68" spans="1:256" x14ac:dyDescent="0.25">
      <c r="A68" s="5">
        <v>66</v>
      </c>
      <c r="B68" s="5">
        <v>512</v>
      </c>
      <c r="C68" s="5">
        <v>2017051230</v>
      </c>
      <c r="D68" s="6" t="s">
        <v>78</v>
      </c>
      <c r="E68" s="5"/>
      <c r="F68" s="5"/>
      <c r="G68" s="5"/>
      <c r="H68" s="5"/>
      <c r="I68" s="5"/>
      <c r="IN68"/>
      <c r="IO68"/>
      <c r="IP68"/>
      <c r="IQ68"/>
      <c r="IR68"/>
      <c r="IS68"/>
      <c r="IT68"/>
      <c r="IU68"/>
      <c r="IV68"/>
    </row>
    <row r="69" spans="1:256" x14ac:dyDescent="0.25">
      <c r="A69" s="7">
        <v>67</v>
      </c>
      <c r="B69" s="7">
        <v>512</v>
      </c>
      <c r="C69" s="7">
        <v>2017051231</v>
      </c>
      <c r="D69" s="8" t="s">
        <v>79</v>
      </c>
      <c r="E69" s="7"/>
      <c r="F69" s="7"/>
      <c r="G69" s="7"/>
      <c r="H69" s="7"/>
      <c r="I69" s="7"/>
      <c r="IN69"/>
      <c r="IO69"/>
      <c r="IP69"/>
      <c r="IQ69"/>
      <c r="IR69"/>
      <c r="IS69"/>
      <c r="IT69"/>
      <c r="IU69"/>
      <c r="IV69"/>
    </row>
    <row r="70" spans="1:256" x14ac:dyDescent="0.25">
      <c r="A70" s="5">
        <v>68</v>
      </c>
      <c r="B70" s="5">
        <v>512</v>
      </c>
      <c r="C70" s="5">
        <v>2017051233</v>
      </c>
      <c r="D70" s="6" t="s">
        <v>80</v>
      </c>
      <c r="E70" s="5"/>
      <c r="F70" s="5"/>
      <c r="G70" s="5"/>
      <c r="H70" s="5"/>
      <c r="I70" s="5"/>
      <c r="IN70"/>
      <c r="IO70"/>
      <c r="IP70"/>
      <c r="IQ70"/>
      <c r="IR70"/>
      <c r="IS70"/>
      <c r="IT70"/>
      <c r="IU70"/>
      <c r="IV70"/>
    </row>
    <row r="71" spans="1:256" x14ac:dyDescent="0.25">
      <c r="A71" s="5">
        <v>69</v>
      </c>
      <c r="B71" s="5">
        <v>512</v>
      </c>
      <c r="C71" s="5">
        <v>2017051234</v>
      </c>
      <c r="D71" s="6" t="s">
        <v>81</v>
      </c>
      <c r="E71" s="5"/>
      <c r="F71" s="5"/>
      <c r="G71" s="5"/>
      <c r="H71" s="5"/>
      <c r="I71" s="5"/>
      <c r="IN71"/>
      <c r="IO71"/>
      <c r="IP71"/>
      <c r="IQ71"/>
      <c r="IR71"/>
      <c r="IS71"/>
      <c r="IT71"/>
      <c r="IU71"/>
      <c r="IV71"/>
    </row>
    <row r="72" spans="1:256" x14ac:dyDescent="0.25">
      <c r="A72" s="7">
        <v>70</v>
      </c>
      <c r="B72" s="7">
        <v>512</v>
      </c>
      <c r="C72" s="7">
        <v>2017051235</v>
      </c>
      <c r="D72" s="8" t="s">
        <v>82</v>
      </c>
      <c r="E72" s="7"/>
      <c r="F72" s="7"/>
      <c r="G72" s="7"/>
      <c r="H72" s="7"/>
      <c r="I72" s="7"/>
      <c r="IN72"/>
      <c r="IO72"/>
      <c r="IP72"/>
      <c r="IQ72"/>
      <c r="IR72"/>
      <c r="IS72"/>
      <c r="IT72"/>
      <c r="IU72"/>
      <c r="IV72"/>
    </row>
    <row r="73" spans="1:256" x14ac:dyDescent="0.25">
      <c r="A73" s="5">
        <v>71</v>
      </c>
      <c r="B73" s="5">
        <v>512</v>
      </c>
      <c r="C73" s="5">
        <v>2017011426</v>
      </c>
      <c r="D73" s="6" t="s">
        <v>83</v>
      </c>
      <c r="E73" s="5"/>
      <c r="F73" s="5"/>
      <c r="G73" s="5"/>
      <c r="H73" s="5"/>
      <c r="I73" s="5"/>
      <c r="IN73"/>
      <c r="IO73"/>
      <c r="IP73"/>
      <c r="IQ73"/>
      <c r="IR73"/>
      <c r="IS73"/>
      <c r="IT73"/>
      <c r="IU73"/>
      <c r="IV73"/>
    </row>
    <row r="74" spans="1:256" x14ac:dyDescent="0.25">
      <c r="A74" s="5">
        <v>72</v>
      </c>
      <c r="B74" s="5">
        <v>512</v>
      </c>
      <c r="C74" s="5">
        <v>2017101101</v>
      </c>
      <c r="D74" s="6" t="s">
        <v>84</v>
      </c>
      <c r="E74" s="5"/>
      <c r="F74" s="5"/>
      <c r="G74" s="5"/>
      <c r="H74" s="5"/>
      <c r="I74" s="5"/>
      <c r="IN74"/>
      <c r="IO74"/>
      <c r="IP74"/>
      <c r="IQ74"/>
      <c r="IR74"/>
      <c r="IS74"/>
      <c r="IT74"/>
      <c r="IU74"/>
      <c r="IV74"/>
    </row>
    <row r="75" spans="1:256" x14ac:dyDescent="0.25">
      <c r="A75" s="9">
        <v>73</v>
      </c>
      <c r="B75" s="9">
        <v>513</v>
      </c>
      <c r="C75" s="9">
        <v>2017051301</v>
      </c>
      <c r="D75" s="4" t="s">
        <v>85</v>
      </c>
      <c r="E75" s="9"/>
      <c r="F75" s="9"/>
      <c r="G75" s="9"/>
      <c r="H75" s="9"/>
      <c r="I75" s="9"/>
      <c r="IN75"/>
      <c r="IO75"/>
      <c r="IP75"/>
      <c r="IQ75"/>
      <c r="IR75"/>
      <c r="IS75"/>
      <c r="IT75"/>
      <c r="IU75"/>
      <c r="IV75"/>
    </row>
    <row r="76" spans="1:256" x14ac:dyDescent="0.25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  <c r="H76" s="10"/>
      <c r="I76" s="10"/>
      <c r="IN76"/>
      <c r="IO76"/>
      <c r="IP76"/>
      <c r="IQ76"/>
      <c r="IR76"/>
      <c r="IS76"/>
      <c r="IT76"/>
      <c r="IU76"/>
      <c r="IV76"/>
    </row>
    <row r="77" spans="1:256" x14ac:dyDescent="0.25">
      <c r="A77" s="9">
        <v>75</v>
      </c>
      <c r="B77" s="9">
        <v>513</v>
      </c>
      <c r="C77" s="9">
        <v>2017051303</v>
      </c>
      <c r="D77" s="4" t="s">
        <v>87</v>
      </c>
      <c r="E77" s="9"/>
      <c r="F77" s="9"/>
      <c r="G77" s="9"/>
      <c r="H77" s="9"/>
      <c r="I77" s="9"/>
      <c r="IN77"/>
      <c r="IO77"/>
      <c r="IP77"/>
      <c r="IQ77"/>
      <c r="IR77"/>
      <c r="IS77"/>
      <c r="IT77"/>
      <c r="IU77"/>
      <c r="IV77"/>
    </row>
    <row r="78" spans="1:256" x14ac:dyDescent="0.25">
      <c r="A78" s="9">
        <v>76</v>
      </c>
      <c r="B78" s="9">
        <v>513</v>
      </c>
      <c r="C78" s="9">
        <v>2017051304</v>
      </c>
      <c r="D78" s="4" t="s">
        <v>88</v>
      </c>
      <c r="E78" s="9"/>
      <c r="F78" s="9"/>
      <c r="G78" s="9"/>
      <c r="H78" s="9"/>
      <c r="I78" s="9"/>
      <c r="IN78"/>
      <c r="IO78"/>
      <c r="IP78"/>
      <c r="IQ78"/>
      <c r="IR78"/>
      <c r="IS78"/>
      <c r="IT78"/>
      <c r="IU78"/>
      <c r="IV78"/>
    </row>
    <row r="79" spans="1:256" x14ac:dyDescent="0.25">
      <c r="A79" s="9">
        <v>77</v>
      </c>
      <c r="B79" s="9">
        <v>513</v>
      </c>
      <c r="C79" s="9">
        <v>2017051305</v>
      </c>
      <c r="D79" s="4" t="s">
        <v>89</v>
      </c>
      <c r="E79" s="9"/>
      <c r="F79" s="9"/>
      <c r="G79" s="9"/>
      <c r="H79" s="9"/>
      <c r="I79" s="9"/>
      <c r="IN79"/>
      <c r="IO79"/>
      <c r="IP79"/>
      <c r="IQ79"/>
      <c r="IR79"/>
      <c r="IS79"/>
      <c r="IT79"/>
      <c r="IU79"/>
      <c r="IV79"/>
    </row>
    <row r="80" spans="1:256" x14ac:dyDescent="0.25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  <c r="H80" s="10"/>
      <c r="I80" s="10"/>
      <c r="IN80"/>
      <c r="IO80"/>
      <c r="IP80"/>
      <c r="IQ80"/>
      <c r="IR80"/>
      <c r="IS80"/>
      <c r="IT80"/>
      <c r="IU80"/>
      <c r="IV80"/>
    </row>
    <row r="81" spans="1:256" x14ac:dyDescent="0.25">
      <c r="A81" s="9">
        <v>79</v>
      </c>
      <c r="B81" s="9">
        <v>513</v>
      </c>
      <c r="C81" s="9">
        <v>2017051307</v>
      </c>
      <c r="D81" s="4" t="s">
        <v>91</v>
      </c>
      <c r="E81" s="9"/>
      <c r="F81" s="9"/>
      <c r="G81" s="9"/>
      <c r="H81" s="9"/>
      <c r="I81" s="9"/>
      <c r="IN81"/>
      <c r="IO81"/>
      <c r="IP81"/>
      <c r="IQ81"/>
      <c r="IR81"/>
      <c r="IS81"/>
      <c r="IT81"/>
      <c r="IU81"/>
      <c r="IV81"/>
    </row>
    <row r="82" spans="1:256" x14ac:dyDescent="0.25">
      <c r="A82" s="9">
        <v>80</v>
      </c>
      <c r="B82" s="9">
        <v>513</v>
      </c>
      <c r="C82" s="9">
        <v>2017051308</v>
      </c>
      <c r="D82" s="4" t="s">
        <v>92</v>
      </c>
      <c r="E82" s="9"/>
      <c r="F82" s="9"/>
      <c r="G82" s="9"/>
      <c r="H82" s="9"/>
      <c r="I82" s="9"/>
      <c r="IN82"/>
      <c r="IO82"/>
      <c r="IP82"/>
      <c r="IQ82"/>
      <c r="IR82"/>
      <c r="IS82"/>
      <c r="IT82"/>
      <c r="IU82"/>
      <c r="IV82"/>
    </row>
    <row r="83" spans="1:256" x14ac:dyDescent="0.25">
      <c r="A83" s="9">
        <v>81</v>
      </c>
      <c r="B83" s="9">
        <v>513</v>
      </c>
      <c r="C83" s="9">
        <v>2017051909</v>
      </c>
      <c r="D83" s="4" t="s">
        <v>93</v>
      </c>
      <c r="E83" s="9"/>
      <c r="F83" s="9"/>
      <c r="G83" s="9"/>
      <c r="H83" s="9"/>
      <c r="I83" s="9"/>
      <c r="IN83"/>
      <c r="IO83"/>
      <c r="IP83"/>
      <c r="IQ83"/>
      <c r="IR83"/>
      <c r="IS83"/>
      <c r="IT83"/>
      <c r="IU83"/>
      <c r="IV83"/>
    </row>
    <row r="84" spans="1:256" x14ac:dyDescent="0.25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  <c r="H84" s="10"/>
      <c r="I84" s="10"/>
      <c r="IN84"/>
      <c r="IO84"/>
      <c r="IP84"/>
      <c r="IQ84"/>
      <c r="IR84"/>
      <c r="IS84"/>
      <c r="IT84"/>
      <c r="IU84"/>
      <c r="IV84"/>
    </row>
    <row r="85" spans="1:256" x14ac:dyDescent="0.25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  <c r="H85" s="10"/>
      <c r="I85" s="10"/>
      <c r="IN85"/>
      <c r="IO85"/>
      <c r="IP85"/>
      <c r="IQ85"/>
      <c r="IR85"/>
      <c r="IS85"/>
      <c r="IT85"/>
      <c r="IU85"/>
      <c r="IV85"/>
    </row>
    <row r="86" spans="1:256" x14ac:dyDescent="0.25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  <c r="H86" s="10"/>
      <c r="I86" s="10"/>
      <c r="IN86"/>
      <c r="IO86"/>
      <c r="IP86"/>
      <c r="IQ86"/>
      <c r="IR86"/>
      <c r="IS86"/>
      <c r="IT86"/>
      <c r="IU86"/>
      <c r="IV86"/>
    </row>
    <row r="87" spans="1:256" x14ac:dyDescent="0.25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  <c r="H87" s="10"/>
      <c r="I87" s="10"/>
      <c r="IN87"/>
      <c r="IO87"/>
      <c r="IP87"/>
      <c r="IQ87"/>
      <c r="IR87"/>
      <c r="IS87"/>
      <c r="IT87"/>
      <c r="IU87"/>
      <c r="IV87"/>
    </row>
    <row r="88" spans="1:256" x14ac:dyDescent="0.25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  <c r="H88" s="10"/>
      <c r="I88" s="10"/>
      <c r="IN88"/>
      <c r="IO88"/>
      <c r="IP88"/>
      <c r="IQ88"/>
      <c r="IR88"/>
      <c r="IS88"/>
      <c r="IT88"/>
      <c r="IU88"/>
      <c r="IV88"/>
    </row>
    <row r="89" spans="1:256" x14ac:dyDescent="0.25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  <c r="H89" s="10"/>
      <c r="I89" s="10"/>
      <c r="IN89"/>
      <c r="IO89"/>
      <c r="IP89"/>
      <c r="IQ89"/>
      <c r="IR89"/>
      <c r="IS89"/>
      <c r="IT89"/>
      <c r="IU89"/>
      <c r="IV89"/>
    </row>
    <row r="90" spans="1:256" x14ac:dyDescent="0.25">
      <c r="A90" s="9">
        <v>88</v>
      </c>
      <c r="B90" s="9">
        <v>513</v>
      </c>
      <c r="C90" s="9">
        <v>2017051316</v>
      </c>
      <c r="D90" s="4" t="s">
        <v>100</v>
      </c>
      <c r="E90" s="9"/>
      <c r="F90" s="9"/>
      <c r="G90" s="9"/>
      <c r="H90" s="9"/>
      <c r="I90" s="9"/>
      <c r="IN90"/>
      <c r="IO90"/>
      <c r="IP90"/>
      <c r="IQ90"/>
      <c r="IR90"/>
      <c r="IS90"/>
      <c r="IT90"/>
      <c r="IU90"/>
      <c r="IV90"/>
    </row>
    <row r="91" spans="1:256" x14ac:dyDescent="0.25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  <c r="H91" s="10"/>
      <c r="I91" s="10"/>
      <c r="IN91"/>
      <c r="IO91"/>
      <c r="IP91"/>
      <c r="IQ91"/>
      <c r="IR91"/>
      <c r="IS91"/>
      <c r="IT91"/>
      <c r="IU91"/>
      <c r="IV91"/>
    </row>
    <row r="92" spans="1:256" x14ac:dyDescent="0.25">
      <c r="A92" s="9">
        <v>90</v>
      </c>
      <c r="B92" s="9">
        <v>513</v>
      </c>
      <c r="C92" s="9">
        <v>2017051318</v>
      </c>
      <c r="D92" s="4" t="s">
        <v>102</v>
      </c>
      <c r="E92" s="9"/>
      <c r="F92" s="9"/>
      <c r="G92" s="9"/>
      <c r="H92" s="9"/>
      <c r="I92" s="9"/>
      <c r="IN92"/>
      <c r="IO92"/>
      <c r="IP92"/>
      <c r="IQ92"/>
      <c r="IR92"/>
      <c r="IS92"/>
      <c r="IT92"/>
      <c r="IU92"/>
      <c r="IV92"/>
    </row>
    <row r="93" spans="1:256" x14ac:dyDescent="0.25">
      <c r="A93" s="9">
        <v>91</v>
      </c>
      <c r="B93" s="9">
        <v>513</v>
      </c>
      <c r="C93" s="9">
        <v>2017051319</v>
      </c>
      <c r="D93" s="4" t="s">
        <v>103</v>
      </c>
      <c r="E93" s="9"/>
      <c r="F93" s="9"/>
      <c r="G93" s="9"/>
      <c r="H93" s="9"/>
      <c r="I93" s="9"/>
      <c r="IN93"/>
      <c r="IO93"/>
      <c r="IP93"/>
      <c r="IQ93"/>
      <c r="IR93"/>
      <c r="IS93"/>
      <c r="IT93"/>
      <c r="IU93"/>
      <c r="IV93"/>
    </row>
    <row r="94" spans="1:256" x14ac:dyDescent="0.25">
      <c r="A94" s="9">
        <v>92</v>
      </c>
      <c r="B94" s="9">
        <v>513</v>
      </c>
      <c r="C94" s="9">
        <v>2017051320</v>
      </c>
      <c r="D94" s="4" t="s">
        <v>104</v>
      </c>
      <c r="E94" s="9"/>
      <c r="F94" s="9"/>
      <c r="G94" s="9"/>
      <c r="H94" s="9"/>
      <c r="I94" s="9"/>
      <c r="IN94"/>
      <c r="IO94"/>
      <c r="IP94"/>
      <c r="IQ94"/>
      <c r="IR94"/>
      <c r="IS94"/>
      <c r="IT94"/>
      <c r="IU94"/>
      <c r="IV94"/>
    </row>
    <row r="95" spans="1:256" x14ac:dyDescent="0.25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  <c r="H95" s="10"/>
      <c r="I95" s="10"/>
      <c r="IN95"/>
      <c r="IO95"/>
      <c r="IP95"/>
      <c r="IQ95"/>
      <c r="IR95"/>
      <c r="IS95"/>
      <c r="IT95"/>
      <c r="IU95"/>
      <c r="IV95"/>
    </row>
    <row r="96" spans="1:256" x14ac:dyDescent="0.25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  <c r="H96" s="10"/>
      <c r="I96" s="10"/>
      <c r="IN96"/>
      <c r="IO96"/>
      <c r="IP96"/>
      <c r="IQ96"/>
      <c r="IR96"/>
      <c r="IS96"/>
      <c r="IT96"/>
      <c r="IU96"/>
      <c r="IV96"/>
    </row>
    <row r="97" spans="1:256" x14ac:dyDescent="0.25">
      <c r="A97" s="9">
        <v>95</v>
      </c>
      <c r="B97" s="9">
        <v>513</v>
      </c>
      <c r="C97" s="9">
        <v>2017051323</v>
      </c>
      <c r="D97" s="4" t="s">
        <v>107</v>
      </c>
      <c r="E97" s="9"/>
      <c r="F97" s="9"/>
      <c r="G97" s="9"/>
      <c r="H97" s="9"/>
      <c r="I97" s="9"/>
      <c r="IN97"/>
      <c r="IO97"/>
      <c r="IP97"/>
      <c r="IQ97"/>
      <c r="IR97"/>
      <c r="IS97"/>
      <c r="IT97"/>
      <c r="IU97"/>
      <c r="IV97"/>
    </row>
    <row r="98" spans="1:256" x14ac:dyDescent="0.25">
      <c r="A98" s="9">
        <v>96</v>
      </c>
      <c r="B98" s="9">
        <v>513</v>
      </c>
      <c r="C98" s="9">
        <v>2017051324</v>
      </c>
      <c r="D98" s="4" t="s">
        <v>108</v>
      </c>
      <c r="E98" s="9"/>
      <c r="F98" s="9"/>
      <c r="G98" s="9"/>
      <c r="H98" s="9"/>
      <c r="I98" s="9"/>
      <c r="IN98"/>
      <c r="IO98"/>
      <c r="IP98"/>
      <c r="IQ98"/>
      <c r="IR98"/>
      <c r="IS98"/>
      <c r="IT98"/>
      <c r="IU98"/>
      <c r="IV98"/>
    </row>
    <row r="99" spans="1:256" x14ac:dyDescent="0.25">
      <c r="A99" s="9">
        <v>97</v>
      </c>
      <c r="B99" s="9">
        <v>513</v>
      </c>
      <c r="C99" s="9">
        <v>2017051325</v>
      </c>
      <c r="D99" s="4" t="s">
        <v>109</v>
      </c>
      <c r="E99" s="9"/>
      <c r="F99" s="9"/>
      <c r="G99" s="9"/>
      <c r="H99" s="9"/>
      <c r="I99" s="9"/>
      <c r="IN99"/>
      <c r="IO99"/>
      <c r="IP99"/>
      <c r="IQ99"/>
      <c r="IR99"/>
      <c r="IS99"/>
      <c r="IT99"/>
      <c r="IU99"/>
      <c r="IV99"/>
    </row>
    <row r="100" spans="1:256" x14ac:dyDescent="0.25">
      <c r="A100" s="9">
        <v>98</v>
      </c>
      <c r="B100" s="9">
        <v>513</v>
      </c>
      <c r="C100" s="9">
        <v>2017051326</v>
      </c>
      <c r="D100" s="4" t="s">
        <v>110</v>
      </c>
      <c r="E100" s="9"/>
      <c r="F100" s="9"/>
      <c r="G100" s="9"/>
      <c r="H100" s="9"/>
      <c r="I100" s="9"/>
      <c r="IN100"/>
      <c r="IO100"/>
      <c r="IP100"/>
      <c r="IQ100"/>
      <c r="IR100"/>
      <c r="IS100"/>
      <c r="IT100"/>
      <c r="IU100"/>
      <c r="IV100"/>
    </row>
    <row r="101" spans="1:256" x14ac:dyDescent="0.25">
      <c r="A101" s="9">
        <v>99</v>
      </c>
      <c r="B101" s="9">
        <v>513</v>
      </c>
      <c r="C101" s="9">
        <v>2017051327</v>
      </c>
      <c r="D101" s="4" t="s">
        <v>111</v>
      </c>
      <c r="E101" s="9"/>
      <c r="F101" s="9"/>
      <c r="G101" s="9"/>
      <c r="H101" s="9"/>
      <c r="I101" s="9"/>
      <c r="IN101"/>
      <c r="IO101"/>
      <c r="IP101"/>
      <c r="IQ101"/>
      <c r="IR101"/>
      <c r="IS101"/>
      <c r="IT101"/>
      <c r="IU101"/>
      <c r="IV101"/>
    </row>
    <row r="102" spans="1:256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  <c r="H102" s="10"/>
      <c r="I102" s="10"/>
      <c r="IN102"/>
      <c r="IO102"/>
      <c r="IP102"/>
      <c r="IQ102"/>
      <c r="IR102"/>
      <c r="IS102"/>
      <c r="IT102"/>
      <c r="IU102"/>
      <c r="IV102"/>
    </row>
    <row r="103" spans="1:256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  <c r="H103" s="10"/>
      <c r="I103" s="10"/>
      <c r="IN103"/>
      <c r="IO103"/>
      <c r="IP103"/>
      <c r="IQ103"/>
      <c r="IR103"/>
      <c r="IS103"/>
      <c r="IT103"/>
      <c r="IU103"/>
      <c r="IV103"/>
    </row>
    <row r="104" spans="1:256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  <c r="H104" s="10"/>
      <c r="I104" s="10"/>
      <c r="IN104"/>
      <c r="IO104"/>
      <c r="IP104"/>
      <c r="IQ104"/>
      <c r="IR104"/>
      <c r="IS104"/>
      <c r="IT104"/>
      <c r="IU104"/>
      <c r="IV104"/>
    </row>
    <row r="105" spans="1:256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  <c r="H105" s="10"/>
      <c r="I105" s="10"/>
      <c r="IN105"/>
      <c r="IO105"/>
      <c r="IP105"/>
      <c r="IQ105"/>
      <c r="IR105"/>
      <c r="IS105"/>
      <c r="IT105"/>
      <c r="IU105"/>
      <c r="IV105"/>
    </row>
    <row r="106" spans="1:256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  <c r="H106" s="10"/>
      <c r="I106" s="10"/>
      <c r="IN106"/>
      <c r="IO106"/>
      <c r="IP106"/>
      <c r="IQ106"/>
      <c r="IR106"/>
      <c r="IS106"/>
      <c r="IT106"/>
      <c r="IU106"/>
      <c r="IV106"/>
    </row>
    <row r="107" spans="1:256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  <c r="H107" s="10"/>
      <c r="I107" s="10"/>
      <c r="IN107"/>
      <c r="IO107"/>
      <c r="IP107"/>
      <c r="IQ107"/>
      <c r="IR107"/>
      <c r="IS107"/>
      <c r="IT107"/>
      <c r="IU107"/>
      <c r="IV107"/>
    </row>
    <row r="108" spans="1:256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  <c r="H108" s="10"/>
      <c r="I108" s="10"/>
      <c r="IN108"/>
      <c r="IO108"/>
      <c r="IP108"/>
      <c r="IQ108"/>
      <c r="IR108"/>
      <c r="IS108"/>
      <c r="IT108"/>
      <c r="IU108"/>
      <c r="IV108"/>
    </row>
    <row r="109" spans="1:256" x14ac:dyDescent="0.25">
      <c r="A109" s="9">
        <v>107</v>
      </c>
      <c r="B109" s="9">
        <v>513</v>
      </c>
      <c r="C109" s="9">
        <v>2017101212</v>
      </c>
      <c r="D109" s="11" t="s">
        <v>119</v>
      </c>
      <c r="E109" s="9"/>
      <c r="F109" s="9"/>
      <c r="G109" s="9"/>
      <c r="H109" s="9"/>
      <c r="I109" s="9"/>
      <c r="IN109"/>
      <c r="IO109"/>
      <c r="IP109"/>
      <c r="IQ109"/>
      <c r="IR109"/>
      <c r="IS109"/>
      <c r="IT109"/>
      <c r="IU109"/>
      <c r="IV109"/>
    </row>
    <row r="110" spans="1:256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"/>
      <c r="F110" s="4"/>
      <c r="G110" s="4"/>
      <c r="H110" s="4"/>
      <c r="I110" s="4"/>
      <c r="IN110"/>
      <c r="IO110"/>
      <c r="IP110"/>
      <c r="IQ110"/>
      <c r="IR110"/>
      <c r="IS110"/>
      <c r="IT110"/>
      <c r="IU110"/>
      <c r="IV110"/>
    </row>
    <row r="111" spans="1:256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"/>
      <c r="F111" s="4"/>
      <c r="G111" s="4"/>
      <c r="H111" s="4"/>
      <c r="I111" s="4"/>
      <c r="IN111"/>
      <c r="IO111"/>
      <c r="IP111"/>
      <c r="IQ111"/>
      <c r="IR111"/>
      <c r="IS111"/>
      <c r="IT111"/>
      <c r="IU111"/>
      <c r="IV111"/>
    </row>
    <row r="112" spans="1:256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"/>
      <c r="F112" s="4"/>
      <c r="G112" s="4"/>
      <c r="H112" s="4"/>
      <c r="I112" s="4"/>
      <c r="IN112"/>
      <c r="IO112"/>
      <c r="IP112"/>
      <c r="IQ112"/>
      <c r="IR112"/>
      <c r="IS112"/>
      <c r="IT112"/>
      <c r="IU112"/>
      <c r="IV112"/>
    </row>
    <row r="113" spans="1:256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"/>
      <c r="F113" s="4"/>
      <c r="G113" s="4"/>
      <c r="H113" s="4"/>
      <c r="I113" s="4"/>
      <c r="IN113"/>
      <c r="IO113"/>
      <c r="IP113"/>
      <c r="IQ113"/>
      <c r="IR113"/>
      <c r="IS113"/>
      <c r="IT113"/>
      <c r="IU113"/>
      <c r="IV113"/>
    </row>
    <row r="114" spans="1:256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"/>
      <c r="F114" s="4"/>
      <c r="G114" s="4"/>
      <c r="H114" s="4"/>
      <c r="I114" s="4"/>
      <c r="IN114"/>
      <c r="IO114"/>
      <c r="IP114"/>
      <c r="IQ114"/>
      <c r="IR114"/>
      <c r="IS114"/>
      <c r="IT114"/>
      <c r="IU114"/>
      <c r="IV114"/>
    </row>
    <row r="115" spans="1:256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"/>
      <c r="F115" s="4"/>
      <c r="G115" s="4"/>
      <c r="H115" s="4"/>
      <c r="I115" s="4"/>
      <c r="IN115"/>
      <c r="IO115"/>
      <c r="IP115"/>
      <c r="IQ115"/>
      <c r="IR115"/>
      <c r="IS115"/>
      <c r="IT115"/>
      <c r="IU115"/>
      <c r="IV115"/>
    </row>
    <row r="116" spans="1:256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"/>
      <c r="F116" s="4"/>
      <c r="G116" s="4"/>
      <c r="H116" s="4"/>
      <c r="I116" s="4"/>
      <c r="IN116"/>
      <c r="IO116"/>
      <c r="IP116"/>
      <c r="IQ116"/>
      <c r="IR116"/>
      <c r="IS116"/>
      <c r="IT116"/>
      <c r="IU116"/>
      <c r="IV116"/>
    </row>
    <row r="117" spans="1:256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"/>
      <c r="F117" s="4"/>
      <c r="G117" s="4"/>
      <c r="H117" s="4"/>
      <c r="I117" s="4"/>
      <c r="IN117"/>
      <c r="IO117"/>
      <c r="IP117"/>
      <c r="IQ117"/>
      <c r="IR117"/>
      <c r="IS117"/>
      <c r="IT117"/>
      <c r="IU117"/>
      <c r="IV117"/>
    </row>
    <row r="118" spans="1:256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"/>
      <c r="F118" s="4"/>
      <c r="G118" s="4"/>
      <c r="H118" s="4"/>
      <c r="I118" s="4"/>
      <c r="IN118"/>
      <c r="IO118"/>
      <c r="IP118"/>
      <c r="IQ118"/>
      <c r="IR118"/>
      <c r="IS118"/>
      <c r="IT118"/>
      <c r="IU118"/>
      <c r="IV118"/>
    </row>
    <row r="119" spans="1:256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"/>
      <c r="F119" s="4"/>
      <c r="G119" s="4"/>
      <c r="H119" s="4"/>
      <c r="I119" s="4"/>
      <c r="IN119"/>
      <c r="IO119"/>
      <c r="IP119"/>
      <c r="IQ119"/>
      <c r="IR119"/>
      <c r="IS119"/>
      <c r="IT119"/>
      <c r="IU119"/>
      <c r="IV119"/>
    </row>
    <row r="120" spans="1:256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"/>
      <c r="F120" s="4"/>
      <c r="G120" s="4"/>
      <c r="H120" s="4"/>
      <c r="I120" s="4"/>
      <c r="IN120"/>
      <c r="IO120"/>
      <c r="IP120"/>
      <c r="IQ120"/>
      <c r="IR120"/>
      <c r="IS120"/>
      <c r="IT120"/>
      <c r="IU120"/>
      <c r="IV120"/>
    </row>
    <row r="121" spans="1:256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"/>
      <c r="F121" s="4"/>
      <c r="G121" s="4"/>
      <c r="H121" s="4"/>
      <c r="I121" s="4"/>
      <c r="IN121"/>
      <c r="IO121"/>
      <c r="IP121"/>
      <c r="IQ121"/>
      <c r="IR121"/>
      <c r="IS121"/>
      <c r="IT121"/>
      <c r="IU121"/>
      <c r="IV121"/>
    </row>
    <row r="122" spans="1:256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"/>
      <c r="F122" s="4"/>
      <c r="G122" s="4"/>
      <c r="H122" s="4"/>
      <c r="I122" s="4"/>
      <c r="IN122"/>
      <c r="IO122"/>
      <c r="IP122"/>
      <c r="IQ122"/>
      <c r="IR122"/>
      <c r="IS122"/>
      <c r="IT122"/>
      <c r="IU122"/>
      <c r="IV122"/>
    </row>
    <row r="123" spans="1:256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"/>
      <c r="F123" s="4"/>
      <c r="G123" s="4"/>
      <c r="H123" s="4"/>
      <c r="I123" s="4"/>
      <c r="IN123"/>
      <c r="IO123"/>
      <c r="IP123"/>
      <c r="IQ123"/>
      <c r="IR123"/>
      <c r="IS123"/>
      <c r="IT123"/>
      <c r="IU123"/>
      <c r="IV123"/>
    </row>
    <row r="124" spans="1:256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"/>
      <c r="F124" s="4"/>
      <c r="G124" s="4"/>
      <c r="H124" s="4"/>
      <c r="I124" s="4"/>
      <c r="IN124"/>
      <c r="IO124"/>
      <c r="IP124"/>
      <c r="IQ124"/>
      <c r="IR124"/>
      <c r="IS124"/>
      <c r="IT124"/>
      <c r="IU124"/>
      <c r="IV124"/>
    </row>
    <row r="125" spans="1:256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"/>
      <c r="F125" s="4"/>
      <c r="G125" s="4"/>
      <c r="H125" s="4"/>
      <c r="I125" s="4"/>
      <c r="IN125"/>
      <c r="IO125"/>
      <c r="IP125"/>
      <c r="IQ125"/>
      <c r="IR125"/>
      <c r="IS125"/>
      <c r="IT125"/>
      <c r="IU125"/>
      <c r="IV125"/>
    </row>
    <row r="126" spans="1:256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"/>
      <c r="F126" s="4"/>
      <c r="G126" s="4"/>
      <c r="H126" s="4"/>
      <c r="I126" s="4"/>
      <c r="IN126"/>
      <c r="IO126"/>
      <c r="IP126"/>
      <c r="IQ126"/>
      <c r="IR126"/>
      <c r="IS126"/>
      <c r="IT126"/>
      <c r="IU126"/>
      <c r="IV126"/>
    </row>
    <row r="127" spans="1:256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"/>
      <c r="F127" s="4"/>
      <c r="G127" s="4"/>
      <c r="H127" s="4"/>
      <c r="I127" s="4"/>
      <c r="IN127"/>
      <c r="IO127"/>
      <c r="IP127"/>
      <c r="IQ127"/>
      <c r="IR127"/>
      <c r="IS127"/>
      <c r="IT127"/>
      <c r="IU127"/>
      <c r="IV127"/>
    </row>
    <row r="128" spans="1:256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"/>
      <c r="F128" s="4"/>
      <c r="G128" s="4"/>
      <c r="H128" s="4"/>
      <c r="I128" s="4"/>
      <c r="IN128"/>
      <c r="IO128"/>
      <c r="IP128"/>
      <c r="IQ128"/>
      <c r="IR128"/>
      <c r="IS128"/>
      <c r="IT128"/>
      <c r="IU128"/>
      <c r="IV128"/>
    </row>
    <row r="129" spans="1:256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"/>
      <c r="F129" s="4"/>
      <c r="G129" s="4"/>
      <c r="H129" s="4"/>
      <c r="I129" s="4"/>
      <c r="IN129"/>
      <c r="IO129"/>
      <c r="IP129"/>
      <c r="IQ129"/>
      <c r="IR129"/>
      <c r="IS129"/>
      <c r="IT129"/>
      <c r="IU129"/>
      <c r="IV129"/>
    </row>
    <row r="130" spans="1:256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"/>
      <c r="F130" s="4"/>
      <c r="G130" s="4"/>
      <c r="H130" s="4"/>
      <c r="I130" s="4"/>
      <c r="IN130"/>
      <c r="IO130"/>
      <c r="IP130"/>
      <c r="IQ130"/>
      <c r="IR130"/>
      <c r="IS130"/>
      <c r="IT130"/>
      <c r="IU130"/>
      <c r="IV130"/>
    </row>
    <row r="131" spans="1:256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"/>
      <c r="F131" s="4"/>
      <c r="G131" s="4"/>
      <c r="H131" s="4"/>
      <c r="I131" s="4"/>
      <c r="IN131"/>
      <c r="IO131"/>
      <c r="IP131"/>
      <c r="IQ131"/>
      <c r="IR131"/>
      <c r="IS131"/>
      <c r="IT131"/>
      <c r="IU131"/>
      <c r="IV131"/>
    </row>
    <row r="132" spans="1:256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"/>
      <c r="F132" s="4"/>
      <c r="G132" s="4"/>
      <c r="H132" s="4"/>
      <c r="I132" s="4"/>
      <c r="IN132"/>
      <c r="IO132"/>
      <c r="IP132"/>
      <c r="IQ132"/>
      <c r="IR132"/>
      <c r="IS132"/>
      <c r="IT132"/>
      <c r="IU132"/>
      <c r="IV132"/>
    </row>
    <row r="133" spans="1:256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"/>
      <c r="F133" s="4"/>
      <c r="G133" s="4"/>
      <c r="H133" s="4"/>
      <c r="I133" s="4"/>
      <c r="IN133"/>
      <c r="IO133"/>
      <c r="IP133"/>
      <c r="IQ133"/>
      <c r="IR133"/>
      <c r="IS133"/>
      <c r="IT133"/>
      <c r="IU133"/>
      <c r="IV133"/>
    </row>
    <row r="134" spans="1:256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"/>
      <c r="F134" s="4"/>
      <c r="G134" s="4"/>
      <c r="H134" s="4"/>
      <c r="I134" s="4"/>
      <c r="IN134"/>
      <c r="IO134"/>
      <c r="IP134"/>
      <c r="IQ134"/>
      <c r="IR134"/>
      <c r="IS134"/>
      <c r="IT134"/>
      <c r="IU134"/>
      <c r="IV134"/>
    </row>
    <row r="135" spans="1:256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"/>
      <c r="F135" s="4"/>
      <c r="G135" s="4"/>
      <c r="H135" s="4"/>
      <c r="I135" s="4"/>
      <c r="IN135"/>
      <c r="IO135"/>
      <c r="IP135"/>
      <c r="IQ135"/>
      <c r="IR135"/>
      <c r="IS135"/>
      <c r="IT135"/>
      <c r="IU135"/>
      <c r="IV135"/>
    </row>
    <row r="136" spans="1:256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"/>
      <c r="F136" s="4"/>
      <c r="G136" s="4"/>
      <c r="H136" s="4"/>
      <c r="I136" s="4"/>
      <c r="IN136"/>
      <c r="IO136"/>
      <c r="IP136"/>
      <c r="IQ136"/>
      <c r="IR136"/>
      <c r="IS136"/>
      <c r="IT136"/>
      <c r="IU136"/>
      <c r="IV136"/>
    </row>
    <row r="137" spans="1:256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"/>
      <c r="F137" s="4"/>
      <c r="G137" s="4"/>
      <c r="H137" s="4"/>
      <c r="I137" s="4"/>
      <c r="IN137"/>
      <c r="IO137"/>
      <c r="IP137"/>
      <c r="IQ137"/>
      <c r="IR137"/>
      <c r="IS137"/>
      <c r="IT137"/>
      <c r="IU137"/>
      <c r="IV137"/>
    </row>
    <row r="138" spans="1:256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"/>
      <c r="F138" s="4"/>
      <c r="G138" s="4"/>
      <c r="H138" s="4"/>
      <c r="I138" s="4"/>
      <c r="IN138"/>
      <c r="IO138"/>
      <c r="IP138"/>
      <c r="IQ138"/>
      <c r="IR138"/>
      <c r="IS138"/>
      <c r="IT138"/>
      <c r="IU138"/>
      <c r="IV138"/>
    </row>
    <row r="139" spans="1:256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"/>
      <c r="F139" s="4"/>
      <c r="G139" s="4"/>
      <c r="H139" s="4"/>
      <c r="I139" s="4"/>
      <c r="IN139"/>
      <c r="IO139"/>
      <c r="IP139"/>
      <c r="IQ139"/>
      <c r="IR139"/>
      <c r="IS139"/>
      <c r="IT139"/>
      <c r="IU139"/>
      <c r="IV139"/>
    </row>
    <row r="140" spans="1:256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"/>
      <c r="F140" s="4"/>
      <c r="G140" s="4"/>
      <c r="H140" s="4"/>
      <c r="I140" s="4"/>
      <c r="IN140"/>
      <c r="IO140"/>
      <c r="IP140"/>
      <c r="IQ140"/>
      <c r="IR140"/>
      <c r="IS140"/>
      <c r="IT140"/>
      <c r="IU140"/>
      <c r="IV140"/>
    </row>
    <row r="141" spans="1:256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"/>
      <c r="F141" s="4"/>
      <c r="G141" s="4"/>
      <c r="H141" s="4"/>
      <c r="I141" s="4"/>
      <c r="IN141"/>
      <c r="IO141"/>
      <c r="IP141"/>
      <c r="IQ141"/>
      <c r="IR141"/>
      <c r="IS141"/>
      <c r="IT141"/>
      <c r="IU141"/>
      <c r="IV141"/>
    </row>
    <row r="142" spans="1:256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"/>
      <c r="F142" s="4"/>
      <c r="G142" s="4"/>
      <c r="H142" s="4"/>
      <c r="I142" s="4"/>
      <c r="IN142"/>
      <c r="IO142"/>
      <c r="IP142"/>
      <c r="IQ142"/>
      <c r="IR142"/>
      <c r="IS142"/>
      <c r="IT142"/>
      <c r="IU142"/>
      <c r="IV142"/>
    </row>
    <row r="143" spans="1:256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"/>
      <c r="F143" s="4"/>
      <c r="G143" s="4"/>
      <c r="H143" s="4"/>
      <c r="I143" s="4"/>
      <c r="IN143"/>
      <c r="IO143"/>
      <c r="IP143"/>
      <c r="IQ143"/>
      <c r="IR143"/>
      <c r="IS143"/>
      <c r="IT143"/>
      <c r="IU143"/>
      <c r="IV143"/>
    </row>
    <row r="144" spans="1:256" x14ac:dyDescent="0.25">
      <c r="A144" s="12">
        <v>142</v>
      </c>
      <c r="B144" s="12">
        <v>531</v>
      </c>
      <c r="C144" s="12">
        <v>2017053101</v>
      </c>
      <c r="D144" s="13" t="s">
        <v>154</v>
      </c>
      <c r="E144" s="12"/>
      <c r="F144" s="12"/>
      <c r="G144" s="12"/>
      <c r="H144" s="12"/>
      <c r="I144" s="12"/>
      <c r="IN144"/>
      <c r="IO144"/>
      <c r="IP144"/>
      <c r="IQ144"/>
      <c r="IR144"/>
      <c r="IS144"/>
      <c r="IT144"/>
      <c r="IU144"/>
      <c r="IV144"/>
    </row>
    <row r="145" spans="1:256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"/>
      <c r="F145" s="4"/>
      <c r="G145" s="4"/>
      <c r="H145" s="4"/>
      <c r="I145" s="4"/>
      <c r="IN145"/>
      <c r="IO145"/>
      <c r="IP145"/>
      <c r="IQ145"/>
      <c r="IR145"/>
      <c r="IS145"/>
      <c r="IT145"/>
      <c r="IU145"/>
      <c r="IV145"/>
    </row>
    <row r="146" spans="1:256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"/>
      <c r="F146" s="4"/>
      <c r="G146" s="4"/>
      <c r="H146" s="4"/>
      <c r="I146" s="4"/>
      <c r="IN146"/>
      <c r="IO146"/>
      <c r="IP146"/>
      <c r="IQ146"/>
      <c r="IR146"/>
      <c r="IS146"/>
      <c r="IT146"/>
      <c r="IU146"/>
      <c r="IV146"/>
    </row>
    <row r="147" spans="1:256" x14ac:dyDescent="0.25">
      <c r="A147" s="12">
        <v>145</v>
      </c>
      <c r="B147" s="12">
        <v>531</v>
      </c>
      <c r="C147" s="12">
        <v>2017053104</v>
      </c>
      <c r="D147" s="13" t="s">
        <v>157</v>
      </c>
      <c r="E147" s="12"/>
      <c r="F147" s="12"/>
      <c r="G147" s="12"/>
      <c r="H147" s="12"/>
      <c r="I147" s="12"/>
      <c r="IN147"/>
      <c r="IO147"/>
      <c r="IP147"/>
      <c r="IQ147"/>
      <c r="IR147"/>
      <c r="IS147"/>
      <c r="IT147"/>
      <c r="IU147"/>
      <c r="IV147"/>
    </row>
    <row r="148" spans="1:256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"/>
      <c r="F148" s="4"/>
      <c r="G148" s="4"/>
      <c r="H148" s="4"/>
      <c r="I148" s="4"/>
      <c r="IN148"/>
      <c r="IO148"/>
      <c r="IP148"/>
      <c r="IQ148"/>
      <c r="IR148"/>
      <c r="IS148"/>
      <c r="IT148"/>
      <c r="IU148"/>
      <c r="IV148"/>
    </row>
    <row r="149" spans="1:256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"/>
      <c r="F149" s="4"/>
      <c r="G149" s="4"/>
      <c r="H149" s="4"/>
      <c r="I149" s="4"/>
      <c r="IN149"/>
      <c r="IO149"/>
      <c r="IP149"/>
      <c r="IQ149"/>
      <c r="IR149"/>
      <c r="IS149"/>
      <c r="IT149"/>
      <c r="IU149"/>
      <c r="IV149"/>
    </row>
    <row r="150" spans="1:256" x14ac:dyDescent="0.25">
      <c r="A150" s="12">
        <v>148</v>
      </c>
      <c r="B150" s="12">
        <v>531</v>
      </c>
      <c r="C150" s="12">
        <v>2017053107</v>
      </c>
      <c r="D150" s="13" t="s">
        <v>159</v>
      </c>
      <c r="E150" s="12"/>
      <c r="F150" s="12"/>
      <c r="G150" s="12"/>
      <c r="H150" s="12"/>
      <c r="I150" s="12"/>
      <c r="IN150"/>
      <c r="IO150"/>
      <c r="IP150"/>
      <c r="IQ150"/>
      <c r="IR150"/>
      <c r="IS150"/>
      <c r="IT150"/>
      <c r="IU150"/>
      <c r="IV150"/>
    </row>
    <row r="151" spans="1:256" x14ac:dyDescent="0.25">
      <c r="A151" s="12">
        <v>149</v>
      </c>
      <c r="B151" s="12">
        <v>531</v>
      </c>
      <c r="C151" s="12">
        <v>2017053108</v>
      </c>
      <c r="D151" s="13" t="s">
        <v>160</v>
      </c>
      <c r="E151" s="12"/>
      <c r="F151" s="12"/>
      <c r="G151" s="12"/>
      <c r="H151" s="12"/>
      <c r="I151" s="12"/>
      <c r="IN151"/>
      <c r="IO151"/>
      <c r="IP151"/>
      <c r="IQ151"/>
      <c r="IR151"/>
      <c r="IS151"/>
      <c r="IT151"/>
      <c r="IU151"/>
      <c r="IV151"/>
    </row>
    <row r="152" spans="1:256" x14ac:dyDescent="0.25">
      <c r="A152" s="12">
        <v>150</v>
      </c>
      <c r="B152" s="12">
        <v>531</v>
      </c>
      <c r="C152" s="12">
        <v>2017053109</v>
      </c>
      <c r="D152" s="13" t="s">
        <v>161</v>
      </c>
      <c r="E152" s="12"/>
      <c r="F152" s="12"/>
      <c r="G152" s="12"/>
      <c r="H152" s="12"/>
      <c r="I152" s="12"/>
      <c r="IN152"/>
      <c r="IO152"/>
      <c r="IP152"/>
      <c r="IQ152"/>
      <c r="IR152"/>
      <c r="IS152"/>
      <c r="IT152"/>
      <c r="IU152"/>
      <c r="IV152"/>
    </row>
    <row r="153" spans="1:256" x14ac:dyDescent="0.25">
      <c r="A153" s="12">
        <v>151</v>
      </c>
      <c r="B153" s="12">
        <v>531</v>
      </c>
      <c r="C153" s="12">
        <v>2017053110</v>
      </c>
      <c r="D153" s="13" t="s">
        <v>162</v>
      </c>
      <c r="E153" s="12"/>
      <c r="F153" s="12"/>
      <c r="G153" s="12"/>
      <c r="H153" s="12"/>
      <c r="I153" s="12"/>
      <c r="IN153"/>
      <c r="IO153"/>
      <c r="IP153"/>
      <c r="IQ153"/>
      <c r="IR153"/>
      <c r="IS153"/>
      <c r="IT153"/>
      <c r="IU153"/>
      <c r="IV153"/>
    </row>
    <row r="154" spans="1:256" x14ac:dyDescent="0.25">
      <c r="A154" s="12">
        <v>152</v>
      </c>
      <c r="B154" s="12">
        <v>531</v>
      </c>
      <c r="C154" s="12">
        <v>2017053111</v>
      </c>
      <c r="D154" s="4" t="s">
        <v>163</v>
      </c>
      <c r="E154" s="12"/>
      <c r="F154" s="12"/>
      <c r="G154" s="12"/>
      <c r="H154" s="12"/>
      <c r="I154" s="12"/>
      <c r="IN154"/>
      <c r="IO154"/>
      <c r="IP154"/>
      <c r="IQ154"/>
      <c r="IR154"/>
      <c r="IS154"/>
      <c r="IT154"/>
      <c r="IU154"/>
      <c r="IV154"/>
    </row>
    <row r="155" spans="1:256" x14ac:dyDescent="0.25">
      <c r="A155" s="12">
        <v>153</v>
      </c>
      <c r="B155" s="12">
        <v>531</v>
      </c>
      <c r="C155" s="12">
        <v>2017053112</v>
      </c>
      <c r="D155" s="13" t="s">
        <v>164</v>
      </c>
      <c r="E155" s="12"/>
      <c r="F155" s="12"/>
      <c r="G155" s="12"/>
      <c r="H155" s="12"/>
      <c r="I155" s="12"/>
      <c r="IN155"/>
      <c r="IO155"/>
      <c r="IP155"/>
      <c r="IQ155"/>
      <c r="IR155"/>
      <c r="IS155"/>
      <c r="IT155"/>
      <c r="IU155"/>
      <c r="IV155"/>
    </row>
    <row r="156" spans="1:256" x14ac:dyDescent="0.25">
      <c r="A156" s="12">
        <v>154</v>
      </c>
      <c r="B156" s="12">
        <v>531</v>
      </c>
      <c r="C156" s="12">
        <v>2017053113</v>
      </c>
      <c r="D156" s="13" t="s">
        <v>165</v>
      </c>
      <c r="E156" s="12"/>
      <c r="F156" s="12"/>
      <c r="G156" s="12"/>
      <c r="H156" s="12"/>
      <c r="I156" s="12"/>
      <c r="IN156"/>
      <c r="IO156"/>
      <c r="IP156"/>
      <c r="IQ156"/>
      <c r="IR156"/>
      <c r="IS156"/>
      <c r="IT156"/>
      <c r="IU156"/>
      <c r="IV156"/>
    </row>
    <row r="157" spans="1:256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"/>
      <c r="F157" s="4"/>
      <c r="G157" s="4"/>
      <c r="H157" s="4"/>
      <c r="I157" s="4"/>
      <c r="IN157"/>
      <c r="IO157"/>
      <c r="IP157"/>
      <c r="IQ157"/>
      <c r="IR157"/>
      <c r="IS157"/>
      <c r="IT157"/>
      <c r="IU157"/>
      <c r="IV157"/>
    </row>
    <row r="158" spans="1:256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"/>
      <c r="F158" s="4"/>
      <c r="G158" s="4"/>
      <c r="H158" s="4"/>
      <c r="I158" s="4"/>
      <c r="IN158"/>
      <c r="IO158"/>
      <c r="IP158"/>
      <c r="IQ158"/>
      <c r="IR158"/>
      <c r="IS158"/>
      <c r="IT158"/>
      <c r="IU158"/>
      <c r="IV158"/>
    </row>
    <row r="159" spans="1:256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"/>
      <c r="F159" s="4"/>
      <c r="G159" s="4"/>
      <c r="H159" s="4"/>
      <c r="I159" s="4"/>
      <c r="IN159"/>
      <c r="IO159"/>
      <c r="IP159"/>
      <c r="IQ159"/>
      <c r="IR159"/>
      <c r="IS159"/>
      <c r="IT159"/>
      <c r="IU159"/>
      <c r="IV159"/>
    </row>
    <row r="160" spans="1:256" x14ac:dyDescent="0.25">
      <c r="A160" s="12">
        <v>158</v>
      </c>
      <c r="B160" s="12">
        <v>531</v>
      </c>
      <c r="C160" s="12">
        <v>2017053117</v>
      </c>
      <c r="D160" s="13" t="s">
        <v>169</v>
      </c>
      <c r="E160" s="12"/>
      <c r="F160" s="12"/>
      <c r="G160" s="12"/>
      <c r="H160" s="12"/>
      <c r="I160" s="12"/>
      <c r="IN160"/>
      <c r="IO160"/>
      <c r="IP160"/>
      <c r="IQ160"/>
      <c r="IR160"/>
      <c r="IS160"/>
      <c r="IT160"/>
      <c r="IU160"/>
      <c r="IV160"/>
    </row>
    <row r="161" spans="1:256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"/>
      <c r="F161" s="4"/>
      <c r="G161" s="4"/>
      <c r="H161" s="4"/>
      <c r="I161" s="4"/>
      <c r="IN161"/>
      <c r="IO161"/>
      <c r="IP161"/>
      <c r="IQ161"/>
      <c r="IR161"/>
      <c r="IS161"/>
      <c r="IT161"/>
      <c r="IU161"/>
      <c r="IV161"/>
    </row>
    <row r="162" spans="1:256" x14ac:dyDescent="0.25">
      <c r="A162" s="12">
        <v>160</v>
      </c>
      <c r="B162" s="12">
        <v>531</v>
      </c>
      <c r="C162" s="12">
        <v>2017053119</v>
      </c>
      <c r="D162" s="13" t="s">
        <v>171</v>
      </c>
      <c r="E162" s="12"/>
      <c r="F162" s="12"/>
      <c r="G162" s="12"/>
      <c r="H162" s="12"/>
      <c r="I162" s="12"/>
      <c r="IN162"/>
      <c r="IO162"/>
      <c r="IP162"/>
      <c r="IQ162"/>
      <c r="IR162"/>
      <c r="IS162"/>
      <c r="IT162"/>
      <c r="IU162"/>
      <c r="IV162"/>
    </row>
    <row r="163" spans="1:256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14"/>
      <c r="F163" s="14"/>
      <c r="G163" s="14"/>
      <c r="H163" s="14"/>
      <c r="I163" s="14"/>
      <c r="IN163"/>
      <c r="IO163"/>
      <c r="IP163"/>
      <c r="IQ163"/>
      <c r="IR163"/>
      <c r="IS163"/>
      <c r="IT163"/>
      <c r="IU163"/>
      <c r="IV163"/>
    </row>
    <row r="164" spans="1:256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"/>
      <c r="F164" s="4"/>
      <c r="G164" s="4"/>
      <c r="H164" s="4"/>
      <c r="I164" s="4"/>
      <c r="IN164"/>
      <c r="IO164"/>
      <c r="IP164"/>
      <c r="IQ164"/>
      <c r="IR164"/>
      <c r="IS164"/>
      <c r="IT164"/>
      <c r="IU164"/>
      <c r="IV164"/>
    </row>
    <row r="165" spans="1:256" x14ac:dyDescent="0.25">
      <c r="A165" s="12">
        <v>163</v>
      </c>
      <c r="B165" s="12">
        <v>531</v>
      </c>
      <c r="C165" s="12">
        <v>2017053122</v>
      </c>
      <c r="D165" s="13" t="s">
        <v>174</v>
      </c>
      <c r="E165" s="12"/>
      <c r="F165" s="12"/>
      <c r="G165" s="12"/>
      <c r="H165" s="12"/>
      <c r="I165" s="12"/>
      <c r="IN165"/>
      <c r="IO165"/>
      <c r="IP165"/>
      <c r="IQ165"/>
      <c r="IR165"/>
      <c r="IS165"/>
      <c r="IT165"/>
      <c r="IU165"/>
      <c r="IV165"/>
    </row>
    <row r="166" spans="1:256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"/>
      <c r="F166" s="4"/>
      <c r="G166" s="4"/>
      <c r="H166" s="4"/>
      <c r="I166" s="4"/>
      <c r="IN166"/>
      <c r="IO166"/>
      <c r="IP166"/>
      <c r="IQ166"/>
      <c r="IR166"/>
      <c r="IS166"/>
      <c r="IT166"/>
      <c r="IU166"/>
      <c r="IV166"/>
    </row>
    <row r="167" spans="1:256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"/>
      <c r="F167" s="4"/>
      <c r="G167" s="4"/>
      <c r="H167" s="4"/>
      <c r="I167" s="4"/>
      <c r="IN167"/>
      <c r="IO167"/>
      <c r="IP167"/>
      <c r="IQ167"/>
      <c r="IR167"/>
      <c r="IS167"/>
      <c r="IT167"/>
      <c r="IU167"/>
      <c r="IV167"/>
    </row>
    <row r="168" spans="1:256" x14ac:dyDescent="0.25">
      <c r="A168" s="12">
        <v>166</v>
      </c>
      <c r="B168" s="12">
        <v>531</v>
      </c>
      <c r="C168" s="12">
        <v>2017053125</v>
      </c>
      <c r="D168" s="13" t="s">
        <v>177</v>
      </c>
      <c r="E168" s="12"/>
      <c r="F168" s="12"/>
      <c r="G168" s="12"/>
      <c r="H168" s="12"/>
      <c r="I168" s="12"/>
      <c r="IN168"/>
      <c r="IO168"/>
      <c r="IP168"/>
      <c r="IQ168"/>
      <c r="IR168"/>
      <c r="IS168"/>
      <c r="IT168"/>
      <c r="IU168"/>
      <c r="IV168"/>
    </row>
    <row r="169" spans="1:256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"/>
      <c r="F169" s="4"/>
      <c r="G169" s="4"/>
      <c r="H169" s="4"/>
      <c r="I169" s="4"/>
      <c r="IN169"/>
      <c r="IO169"/>
      <c r="IP169"/>
      <c r="IQ169"/>
      <c r="IR169"/>
      <c r="IS169"/>
      <c r="IT169"/>
      <c r="IU169"/>
      <c r="IV169"/>
    </row>
    <row r="170" spans="1:256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"/>
      <c r="F170" s="4"/>
      <c r="G170" s="4"/>
      <c r="H170" s="4"/>
      <c r="I170" s="4"/>
      <c r="IN170"/>
      <c r="IO170"/>
      <c r="IP170"/>
      <c r="IQ170"/>
      <c r="IR170"/>
      <c r="IS170"/>
      <c r="IT170"/>
      <c r="IU170"/>
      <c r="IV170"/>
    </row>
    <row r="171" spans="1:256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"/>
      <c r="F171" s="4"/>
      <c r="G171" s="4"/>
      <c r="H171" s="4"/>
      <c r="I171" s="4"/>
      <c r="IN171"/>
      <c r="IO171"/>
      <c r="IP171"/>
      <c r="IQ171"/>
      <c r="IR171"/>
      <c r="IS171"/>
      <c r="IT171"/>
      <c r="IU171"/>
      <c r="IV171"/>
    </row>
    <row r="172" spans="1:256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"/>
      <c r="F172" s="4"/>
      <c r="G172" s="4"/>
      <c r="H172" s="4"/>
      <c r="I172" s="4"/>
      <c r="IN172"/>
      <c r="IO172"/>
      <c r="IP172"/>
      <c r="IQ172"/>
      <c r="IR172"/>
      <c r="IS172"/>
      <c r="IT172"/>
      <c r="IU172"/>
      <c r="IV172"/>
    </row>
    <row r="173" spans="1:256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"/>
      <c r="F173" s="4"/>
      <c r="G173" s="4"/>
      <c r="H173" s="4"/>
      <c r="I173" s="4"/>
      <c r="IN173"/>
      <c r="IO173"/>
      <c r="IP173"/>
      <c r="IQ173"/>
      <c r="IR173"/>
      <c r="IS173"/>
      <c r="IT173"/>
      <c r="IU173"/>
      <c r="IV173"/>
    </row>
    <row r="174" spans="1:256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"/>
      <c r="F174" s="4"/>
      <c r="G174" s="4"/>
      <c r="H174" s="4"/>
      <c r="I174" s="4"/>
      <c r="IN174"/>
      <c r="IO174"/>
      <c r="IP174"/>
      <c r="IQ174"/>
      <c r="IR174"/>
      <c r="IS174"/>
      <c r="IT174"/>
      <c r="IU174"/>
      <c r="IV174"/>
    </row>
    <row r="175" spans="1:256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"/>
      <c r="F175" s="4"/>
      <c r="G175" s="4"/>
      <c r="H175" s="4"/>
      <c r="I175" s="4"/>
      <c r="IN175"/>
      <c r="IO175"/>
      <c r="IP175"/>
      <c r="IQ175"/>
      <c r="IR175"/>
      <c r="IS175"/>
      <c r="IT175"/>
      <c r="IU175"/>
      <c r="IV175"/>
    </row>
    <row r="176" spans="1:256" ht="15" x14ac:dyDescent="0.25">
      <c r="A176" s="15">
        <v>174</v>
      </c>
      <c r="B176" s="15">
        <v>531</v>
      </c>
      <c r="C176" s="15">
        <v>2017074117</v>
      </c>
      <c r="D176" s="15" t="s">
        <v>185</v>
      </c>
      <c r="E176" s="15"/>
      <c r="F176" s="15"/>
      <c r="G176" s="15"/>
      <c r="H176" s="15"/>
      <c r="I176" s="15"/>
      <c r="IN176"/>
      <c r="IO176"/>
      <c r="IP176"/>
      <c r="IQ176"/>
      <c r="IR176"/>
      <c r="IS176"/>
      <c r="IT176"/>
      <c r="IU176"/>
      <c r="IV176"/>
    </row>
    <row r="177" spans="1:256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"/>
      <c r="F177" s="4"/>
      <c r="G177" s="4"/>
      <c r="H177" s="4"/>
      <c r="I177" s="4"/>
      <c r="IN177"/>
      <c r="IO177"/>
      <c r="IP177"/>
      <c r="IQ177"/>
      <c r="IR177"/>
      <c r="IS177"/>
      <c r="IT177"/>
      <c r="IU177"/>
      <c r="IV177"/>
    </row>
    <row r="178" spans="1:256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"/>
      <c r="F178" s="4"/>
      <c r="G178" s="4"/>
      <c r="H178" s="4"/>
      <c r="I178" s="4"/>
      <c r="IN178"/>
      <c r="IO178"/>
      <c r="IP178"/>
      <c r="IQ178"/>
      <c r="IR178"/>
      <c r="IS178"/>
      <c r="IT178"/>
      <c r="IU178"/>
      <c r="IV178"/>
    </row>
    <row r="179" spans="1:256" x14ac:dyDescent="0.25">
      <c r="A179" s="12">
        <v>177</v>
      </c>
      <c r="B179" s="12">
        <v>532</v>
      </c>
      <c r="C179" s="12">
        <v>2017053203</v>
      </c>
      <c r="D179" s="13" t="s">
        <v>188</v>
      </c>
      <c r="E179" s="12"/>
      <c r="F179" s="12"/>
      <c r="G179" s="12"/>
      <c r="H179" s="12"/>
      <c r="I179" s="12"/>
      <c r="IN179"/>
      <c r="IO179"/>
      <c r="IP179"/>
      <c r="IQ179"/>
      <c r="IR179"/>
      <c r="IS179"/>
      <c r="IT179"/>
      <c r="IU179"/>
      <c r="IV179"/>
    </row>
    <row r="180" spans="1:256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"/>
      <c r="F180" s="4"/>
      <c r="G180" s="4"/>
      <c r="H180" s="4"/>
      <c r="I180" s="4"/>
      <c r="IN180"/>
      <c r="IO180"/>
      <c r="IP180"/>
      <c r="IQ180"/>
      <c r="IR180"/>
      <c r="IS180"/>
      <c r="IT180"/>
      <c r="IU180"/>
      <c r="IV180"/>
    </row>
    <row r="181" spans="1:256" x14ac:dyDescent="0.25">
      <c r="A181" s="12">
        <v>179</v>
      </c>
      <c r="B181" s="12">
        <v>532</v>
      </c>
      <c r="C181" s="12">
        <v>2017053205</v>
      </c>
      <c r="D181" s="13" t="s">
        <v>190</v>
      </c>
      <c r="E181" s="12"/>
      <c r="F181" s="12"/>
      <c r="G181" s="12"/>
      <c r="H181" s="12"/>
      <c r="I181" s="12"/>
      <c r="IN181"/>
      <c r="IO181"/>
      <c r="IP181"/>
      <c r="IQ181"/>
      <c r="IR181"/>
      <c r="IS181"/>
      <c r="IT181"/>
      <c r="IU181"/>
      <c r="IV181"/>
    </row>
    <row r="182" spans="1:256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"/>
      <c r="F182" s="4"/>
      <c r="G182" s="4"/>
      <c r="H182" s="4"/>
      <c r="I182" s="4"/>
      <c r="IN182"/>
      <c r="IO182"/>
      <c r="IP182"/>
      <c r="IQ182"/>
      <c r="IR182"/>
      <c r="IS182"/>
      <c r="IT182"/>
      <c r="IU182"/>
      <c r="IV182"/>
    </row>
    <row r="183" spans="1:256" x14ac:dyDescent="0.25">
      <c r="A183" s="12">
        <v>181</v>
      </c>
      <c r="B183" s="12">
        <v>532</v>
      </c>
      <c r="C183" s="12">
        <v>2017053207</v>
      </c>
      <c r="D183" s="13" t="s">
        <v>192</v>
      </c>
      <c r="E183" s="12"/>
      <c r="F183" s="12"/>
      <c r="G183" s="12"/>
      <c r="H183" s="12"/>
      <c r="I183" s="12"/>
      <c r="IN183"/>
      <c r="IO183"/>
      <c r="IP183"/>
      <c r="IQ183"/>
      <c r="IR183"/>
      <c r="IS183"/>
      <c r="IT183"/>
      <c r="IU183"/>
      <c r="IV183"/>
    </row>
    <row r="184" spans="1:256" x14ac:dyDescent="0.25">
      <c r="A184" s="12">
        <v>182</v>
      </c>
      <c r="B184" s="12">
        <v>532</v>
      </c>
      <c r="C184" s="12">
        <v>2017053208</v>
      </c>
      <c r="D184" s="13" t="s">
        <v>193</v>
      </c>
      <c r="E184" s="12"/>
      <c r="F184" s="12"/>
      <c r="G184" s="12"/>
      <c r="H184" s="12"/>
      <c r="I184" s="12"/>
      <c r="IN184"/>
      <c r="IO184"/>
      <c r="IP184"/>
      <c r="IQ184"/>
      <c r="IR184"/>
      <c r="IS184"/>
      <c r="IT184"/>
      <c r="IU184"/>
      <c r="IV184"/>
    </row>
    <row r="185" spans="1:256" x14ac:dyDescent="0.25">
      <c r="A185" s="12">
        <v>183</v>
      </c>
      <c r="B185" s="12">
        <v>532</v>
      </c>
      <c r="C185" s="12">
        <v>2017053209</v>
      </c>
      <c r="D185" s="13" t="s">
        <v>194</v>
      </c>
      <c r="E185" s="12"/>
      <c r="F185" s="12"/>
      <c r="G185" s="12"/>
      <c r="H185" s="12"/>
      <c r="I185" s="12"/>
      <c r="IN185"/>
      <c r="IO185"/>
      <c r="IP185"/>
      <c r="IQ185"/>
      <c r="IR185"/>
      <c r="IS185"/>
      <c r="IT185"/>
      <c r="IU185"/>
      <c r="IV185"/>
    </row>
    <row r="186" spans="1:256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"/>
      <c r="F186" s="4"/>
      <c r="G186" s="4"/>
      <c r="H186" s="4"/>
      <c r="I186" s="4"/>
      <c r="IN186"/>
      <c r="IO186"/>
      <c r="IP186"/>
      <c r="IQ186"/>
      <c r="IR186"/>
      <c r="IS186"/>
      <c r="IT186"/>
      <c r="IU186"/>
      <c r="IV186"/>
    </row>
    <row r="187" spans="1:256" x14ac:dyDescent="0.25">
      <c r="A187" s="12">
        <v>185</v>
      </c>
      <c r="B187" s="12">
        <v>532</v>
      </c>
      <c r="C187" s="12">
        <v>2017053211</v>
      </c>
      <c r="D187" s="13" t="s">
        <v>196</v>
      </c>
      <c r="E187" s="12"/>
      <c r="F187" s="12"/>
      <c r="G187" s="12"/>
      <c r="H187" s="12"/>
      <c r="I187" s="12"/>
      <c r="IN187"/>
      <c r="IO187"/>
      <c r="IP187"/>
      <c r="IQ187"/>
      <c r="IR187"/>
      <c r="IS187"/>
      <c r="IT187"/>
      <c r="IU187"/>
      <c r="IV187"/>
    </row>
    <row r="188" spans="1:256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"/>
      <c r="F188" s="4"/>
      <c r="G188" s="4"/>
      <c r="H188" s="4"/>
      <c r="I188" s="4"/>
      <c r="IN188"/>
      <c r="IO188"/>
      <c r="IP188"/>
      <c r="IQ188"/>
      <c r="IR188"/>
      <c r="IS188"/>
      <c r="IT188"/>
      <c r="IU188"/>
      <c r="IV188"/>
    </row>
    <row r="189" spans="1:256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"/>
      <c r="F189" s="4"/>
      <c r="G189" s="4"/>
      <c r="H189" s="4"/>
      <c r="I189" s="4"/>
      <c r="IN189"/>
      <c r="IO189"/>
      <c r="IP189"/>
      <c r="IQ189"/>
      <c r="IR189"/>
      <c r="IS189"/>
      <c r="IT189"/>
      <c r="IU189"/>
      <c r="IV189"/>
    </row>
    <row r="190" spans="1:256" x14ac:dyDescent="0.25">
      <c r="A190" s="12">
        <v>188</v>
      </c>
      <c r="B190" s="12">
        <v>532</v>
      </c>
      <c r="C190" s="12">
        <v>2017053214</v>
      </c>
      <c r="D190" s="13" t="s">
        <v>199</v>
      </c>
      <c r="E190" s="12"/>
      <c r="F190" s="12"/>
      <c r="G190" s="12"/>
      <c r="H190" s="12"/>
      <c r="I190" s="12"/>
      <c r="IN190"/>
      <c r="IO190"/>
      <c r="IP190"/>
      <c r="IQ190"/>
      <c r="IR190"/>
      <c r="IS190"/>
      <c r="IT190"/>
      <c r="IU190"/>
      <c r="IV190"/>
    </row>
    <row r="191" spans="1:256" x14ac:dyDescent="0.25">
      <c r="A191" s="12">
        <v>189</v>
      </c>
      <c r="B191" s="12">
        <v>532</v>
      </c>
      <c r="C191" s="12">
        <v>2017053215</v>
      </c>
      <c r="D191" s="13" t="s">
        <v>200</v>
      </c>
      <c r="E191" s="12"/>
      <c r="F191" s="12"/>
      <c r="G191" s="12"/>
      <c r="H191" s="12"/>
      <c r="I191" s="12"/>
      <c r="IN191"/>
      <c r="IO191"/>
      <c r="IP191"/>
      <c r="IQ191"/>
      <c r="IR191"/>
      <c r="IS191"/>
      <c r="IT191"/>
      <c r="IU191"/>
      <c r="IV191"/>
    </row>
    <row r="192" spans="1:256" x14ac:dyDescent="0.25">
      <c r="A192" s="12">
        <v>190</v>
      </c>
      <c r="B192" s="12">
        <v>532</v>
      </c>
      <c r="C192" s="12">
        <v>2017053216</v>
      </c>
      <c r="D192" s="13" t="s">
        <v>201</v>
      </c>
      <c r="E192" s="12"/>
      <c r="F192" s="12"/>
      <c r="G192" s="12"/>
      <c r="H192" s="12"/>
      <c r="I192" s="12"/>
      <c r="IN192"/>
      <c r="IO192"/>
      <c r="IP192"/>
      <c r="IQ192"/>
      <c r="IR192"/>
      <c r="IS192"/>
      <c r="IT192"/>
      <c r="IU192"/>
      <c r="IV192"/>
    </row>
    <row r="193" spans="1:256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"/>
      <c r="F193" s="4"/>
      <c r="G193" s="4"/>
      <c r="H193" s="4"/>
      <c r="I193" s="4"/>
      <c r="IN193"/>
      <c r="IO193"/>
      <c r="IP193"/>
      <c r="IQ193"/>
      <c r="IR193"/>
      <c r="IS193"/>
      <c r="IT193"/>
      <c r="IU193"/>
      <c r="IV193"/>
    </row>
    <row r="194" spans="1:256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"/>
      <c r="F194" s="4"/>
      <c r="G194" s="4"/>
      <c r="H194" s="4"/>
      <c r="I194" s="4"/>
      <c r="IN194"/>
      <c r="IO194"/>
      <c r="IP194"/>
      <c r="IQ194"/>
      <c r="IR194"/>
      <c r="IS194"/>
      <c r="IT194"/>
      <c r="IU194"/>
      <c r="IV194"/>
    </row>
    <row r="195" spans="1:256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"/>
      <c r="F195" s="4"/>
      <c r="G195" s="4"/>
      <c r="H195" s="4"/>
      <c r="I195" s="4"/>
      <c r="IN195"/>
      <c r="IO195"/>
      <c r="IP195"/>
      <c r="IQ195"/>
      <c r="IR195"/>
      <c r="IS195"/>
      <c r="IT195"/>
      <c r="IU195"/>
      <c r="IV195"/>
    </row>
    <row r="196" spans="1:256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"/>
      <c r="F196" s="4"/>
      <c r="G196" s="4"/>
      <c r="H196" s="4"/>
      <c r="I196" s="4"/>
      <c r="IN196"/>
      <c r="IO196"/>
      <c r="IP196"/>
      <c r="IQ196"/>
      <c r="IR196"/>
      <c r="IS196"/>
      <c r="IT196"/>
      <c r="IU196"/>
      <c r="IV196"/>
    </row>
    <row r="197" spans="1:256" x14ac:dyDescent="0.25">
      <c r="A197" s="12">
        <v>195</v>
      </c>
      <c r="B197" s="12">
        <v>532</v>
      </c>
      <c r="C197" s="12">
        <v>2017053222</v>
      </c>
      <c r="D197" s="13" t="s">
        <v>206</v>
      </c>
      <c r="E197" s="12"/>
      <c r="F197" s="12"/>
      <c r="G197" s="12"/>
      <c r="H197" s="12"/>
      <c r="I197" s="12"/>
      <c r="IN197"/>
      <c r="IO197"/>
      <c r="IP197"/>
      <c r="IQ197"/>
      <c r="IR197"/>
      <c r="IS197"/>
      <c r="IT197"/>
      <c r="IU197"/>
      <c r="IV197"/>
    </row>
    <row r="198" spans="1:256" x14ac:dyDescent="0.25">
      <c r="A198" s="12">
        <v>196</v>
      </c>
      <c r="B198" s="12">
        <v>532</v>
      </c>
      <c r="C198" s="12">
        <v>2017053223</v>
      </c>
      <c r="D198" s="13" t="s">
        <v>207</v>
      </c>
      <c r="E198" s="12"/>
      <c r="F198" s="12"/>
      <c r="G198" s="12"/>
      <c r="H198" s="12"/>
      <c r="I198" s="12"/>
      <c r="IN198"/>
      <c r="IO198"/>
      <c r="IP198"/>
      <c r="IQ198"/>
      <c r="IR198"/>
      <c r="IS198"/>
      <c r="IT198"/>
      <c r="IU198"/>
      <c r="IV198"/>
    </row>
    <row r="199" spans="1:256" x14ac:dyDescent="0.25">
      <c r="A199" s="12">
        <v>197</v>
      </c>
      <c r="B199" s="12">
        <v>532</v>
      </c>
      <c r="C199" s="12">
        <v>2017053224</v>
      </c>
      <c r="D199" s="13" t="s">
        <v>208</v>
      </c>
      <c r="E199" s="12"/>
      <c r="F199" s="12"/>
      <c r="G199" s="12"/>
      <c r="H199" s="12"/>
      <c r="I199" s="12"/>
      <c r="IN199"/>
      <c r="IO199"/>
      <c r="IP199"/>
      <c r="IQ199"/>
      <c r="IR199"/>
      <c r="IS199"/>
      <c r="IT199"/>
      <c r="IU199"/>
      <c r="IV199"/>
    </row>
    <row r="200" spans="1:256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"/>
      <c r="F200" s="4"/>
      <c r="G200" s="4"/>
      <c r="H200" s="4"/>
      <c r="I200" s="4"/>
      <c r="IN200"/>
      <c r="IO200"/>
      <c r="IP200"/>
      <c r="IQ200"/>
      <c r="IR200"/>
      <c r="IS200"/>
      <c r="IT200"/>
      <c r="IU200"/>
      <c r="IV200"/>
    </row>
    <row r="201" spans="1:256" x14ac:dyDescent="0.25">
      <c r="A201" s="12">
        <v>199</v>
      </c>
      <c r="B201" s="12">
        <v>532</v>
      </c>
      <c r="C201" s="12">
        <v>2017053226</v>
      </c>
      <c r="D201" s="13" t="s">
        <v>210</v>
      </c>
      <c r="E201" s="12"/>
      <c r="F201" s="12"/>
      <c r="G201" s="12"/>
      <c r="H201" s="12"/>
      <c r="I201" s="12"/>
      <c r="IN201"/>
      <c r="IO201"/>
      <c r="IP201"/>
      <c r="IQ201"/>
      <c r="IR201"/>
      <c r="IS201"/>
      <c r="IT201"/>
      <c r="IU201"/>
      <c r="IV201"/>
    </row>
    <row r="202" spans="1:256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4"/>
      <c r="F202" s="4"/>
      <c r="G202" s="4"/>
      <c r="H202" s="4"/>
      <c r="I202" s="4"/>
      <c r="IN202"/>
      <c r="IO202"/>
      <c r="IP202"/>
      <c r="IQ202"/>
      <c r="IR202"/>
      <c r="IS202"/>
      <c r="IT202"/>
      <c r="IU202"/>
      <c r="IV202"/>
    </row>
    <row r="203" spans="1:256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"/>
      <c r="F203" s="4"/>
      <c r="G203" s="4"/>
      <c r="H203" s="4"/>
      <c r="I203" s="4"/>
      <c r="IN203"/>
      <c r="IO203"/>
      <c r="IP203"/>
      <c r="IQ203"/>
      <c r="IR203"/>
      <c r="IS203"/>
      <c r="IT203"/>
      <c r="IU203"/>
      <c r="IV203"/>
    </row>
    <row r="204" spans="1:256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"/>
      <c r="F204" s="4"/>
      <c r="G204" s="4"/>
      <c r="H204" s="4"/>
      <c r="I204" s="4"/>
      <c r="IN204"/>
      <c r="IO204"/>
      <c r="IP204"/>
      <c r="IQ204"/>
      <c r="IR204"/>
      <c r="IS204"/>
      <c r="IT204"/>
      <c r="IU204"/>
      <c r="IV204"/>
    </row>
    <row r="205" spans="1:256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"/>
      <c r="F205" s="4"/>
      <c r="G205" s="4"/>
      <c r="H205" s="4"/>
      <c r="I205" s="4"/>
      <c r="IN205"/>
      <c r="IO205"/>
      <c r="IP205"/>
      <c r="IQ205"/>
      <c r="IR205"/>
      <c r="IS205"/>
      <c r="IT205"/>
      <c r="IU205"/>
      <c r="IV205"/>
    </row>
    <row r="206" spans="1:256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"/>
      <c r="F206" s="4"/>
      <c r="G206" s="4"/>
      <c r="H206" s="4"/>
      <c r="I206" s="4"/>
      <c r="IN206"/>
      <c r="IO206"/>
      <c r="IP206"/>
      <c r="IQ206"/>
      <c r="IR206"/>
      <c r="IS206"/>
      <c r="IT206"/>
      <c r="IU206"/>
      <c r="IV206"/>
    </row>
    <row r="207" spans="1:256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16"/>
      <c r="F207" s="16"/>
      <c r="G207" s="16"/>
      <c r="H207" s="16"/>
      <c r="I207" s="16"/>
      <c r="IN207"/>
      <c r="IO207"/>
      <c r="IP207"/>
      <c r="IQ207"/>
      <c r="IR207"/>
      <c r="IS207"/>
      <c r="IT207"/>
      <c r="IU207"/>
      <c r="IV207"/>
    </row>
    <row r="208" spans="1:256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16"/>
      <c r="F208" s="16"/>
      <c r="G208" s="16"/>
      <c r="H208" s="16"/>
      <c r="I208" s="16"/>
      <c r="IN208"/>
      <c r="IO208"/>
      <c r="IP208"/>
      <c r="IQ208"/>
      <c r="IR208"/>
      <c r="IS208"/>
      <c r="IT208"/>
      <c r="IU208"/>
      <c r="IV208"/>
    </row>
    <row r="209" spans="1:256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16"/>
      <c r="F209" s="16"/>
      <c r="G209" s="16"/>
      <c r="H209" s="16"/>
      <c r="I209" s="16"/>
      <c r="IN209"/>
      <c r="IO209"/>
      <c r="IP209"/>
      <c r="IQ209"/>
      <c r="IR209"/>
      <c r="IS209"/>
      <c r="IT209"/>
      <c r="IU209"/>
      <c r="IV209"/>
    </row>
    <row r="210" spans="1:256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16"/>
      <c r="F210" s="16"/>
      <c r="G210" s="16"/>
      <c r="H210" s="16"/>
      <c r="I210" s="16"/>
      <c r="IN210"/>
      <c r="IO210"/>
      <c r="IP210"/>
      <c r="IQ210"/>
      <c r="IR210"/>
      <c r="IS210"/>
      <c r="IT210"/>
      <c r="IU210"/>
      <c r="IV210"/>
    </row>
    <row r="211" spans="1:256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16"/>
      <c r="F211" s="16"/>
      <c r="G211" s="16"/>
      <c r="H211" s="16"/>
      <c r="I211" s="16"/>
      <c r="IN211"/>
      <c r="IO211"/>
      <c r="IP211"/>
      <c r="IQ211"/>
      <c r="IR211"/>
      <c r="IS211"/>
      <c r="IT211"/>
      <c r="IU211"/>
      <c r="IV211"/>
    </row>
    <row r="212" spans="1:256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16"/>
      <c r="F212" s="16"/>
      <c r="G212" s="16"/>
      <c r="H212" s="16"/>
      <c r="I212" s="16"/>
      <c r="IN212"/>
      <c r="IO212"/>
      <c r="IP212"/>
      <c r="IQ212"/>
      <c r="IR212"/>
      <c r="IS212"/>
      <c r="IT212"/>
      <c r="IU212"/>
      <c r="IV212"/>
    </row>
    <row r="213" spans="1:256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16"/>
      <c r="F213" s="16"/>
      <c r="G213" s="16"/>
      <c r="H213" s="16"/>
      <c r="I213" s="16"/>
      <c r="IN213"/>
      <c r="IO213"/>
      <c r="IP213"/>
      <c r="IQ213"/>
      <c r="IR213"/>
      <c r="IS213"/>
      <c r="IT213"/>
      <c r="IU213"/>
      <c r="IV213"/>
    </row>
    <row r="214" spans="1:256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16"/>
      <c r="F214" s="16"/>
      <c r="G214" s="16"/>
      <c r="H214" s="16"/>
      <c r="I214" s="16"/>
      <c r="IN214"/>
      <c r="IO214"/>
      <c r="IP214"/>
      <c r="IQ214"/>
      <c r="IR214"/>
      <c r="IS214"/>
      <c r="IT214"/>
      <c r="IU214"/>
      <c r="IV214"/>
    </row>
    <row r="215" spans="1:256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16"/>
      <c r="F215" s="16"/>
      <c r="G215" s="16"/>
      <c r="H215" s="16"/>
      <c r="I215" s="16"/>
      <c r="IN215"/>
      <c r="IO215"/>
      <c r="IP215"/>
      <c r="IQ215"/>
      <c r="IR215"/>
      <c r="IS215"/>
      <c r="IT215"/>
      <c r="IU215"/>
      <c r="IV215"/>
    </row>
    <row r="216" spans="1:256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16"/>
      <c r="F216" s="16"/>
      <c r="G216" s="16"/>
      <c r="H216" s="16"/>
      <c r="I216" s="16"/>
      <c r="IN216"/>
      <c r="IO216"/>
      <c r="IP216"/>
      <c r="IQ216"/>
      <c r="IR216"/>
      <c r="IS216"/>
      <c r="IT216"/>
      <c r="IU216"/>
      <c r="IV216"/>
    </row>
    <row r="217" spans="1:256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16"/>
      <c r="F217" s="16"/>
      <c r="G217" s="16"/>
      <c r="H217" s="16"/>
      <c r="I217" s="16"/>
      <c r="IN217"/>
      <c r="IO217"/>
      <c r="IP217"/>
      <c r="IQ217"/>
      <c r="IR217"/>
      <c r="IS217"/>
      <c r="IT217"/>
      <c r="IU217"/>
      <c r="IV217"/>
    </row>
    <row r="218" spans="1:256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16"/>
      <c r="F218" s="16"/>
      <c r="G218" s="16"/>
      <c r="H218" s="16"/>
      <c r="I218" s="16"/>
      <c r="IN218"/>
      <c r="IO218"/>
      <c r="IP218"/>
      <c r="IQ218"/>
      <c r="IR218"/>
      <c r="IS218"/>
      <c r="IT218"/>
      <c r="IU218"/>
      <c r="IV218"/>
    </row>
    <row r="219" spans="1:256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16"/>
      <c r="F219" s="16"/>
      <c r="G219" s="16"/>
      <c r="H219" s="16"/>
      <c r="I219" s="16"/>
      <c r="IN219"/>
      <c r="IO219"/>
      <c r="IP219"/>
      <c r="IQ219"/>
      <c r="IR219"/>
      <c r="IS219"/>
      <c r="IT219"/>
      <c r="IU219"/>
      <c r="IV219"/>
    </row>
    <row r="220" spans="1:256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16"/>
      <c r="F220" s="16"/>
      <c r="G220" s="16"/>
      <c r="H220" s="16"/>
      <c r="I220" s="16"/>
      <c r="IN220"/>
      <c r="IO220"/>
      <c r="IP220"/>
      <c r="IQ220"/>
      <c r="IR220"/>
      <c r="IS220"/>
      <c r="IT220"/>
      <c r="IU220"/>
      <c r="IV220"/>
    </row>
    <row r="221" spans="1:256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16"/>
      <c r="F221" s="16"/>
      <c r="G221" s="16"/>
      <c r="H221" s="16"/>
      <c r="I221" s="16"/>
      <c r="IN221"/>
      <c r="IO221"/>
      <c r="IP221"/>
      <c r="IQ221"/>
      <c r="IR221"/>
      <c r="IS221"/>
      <c r="IT221"/>
      <c r="IU221"/>
      <c r="IV221"/>
    </row>
    <row r="222" spans="1:256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16"/>
      <c r="F222" s="16"/>
      <c r="G222" s="16"/>
      <c r="H222" s="16"/>
      <c r="I222" s="16"/>
      <c r="IN222"/>
      <c r="IO222"/>
      <c r="IP222"/>
      <c r="IQ222"/>
      <c r="IR222"/>
      <c r="IS222"/>
      <c r="IT222"/>
      <c r="IU222"/>
      <c r="IV222"/>
    </row>
    <row r="223" spans="1:256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16"/>
      <c r="F223" s="16"/>
      <c r="G223" s="16"/>
      <c r="H223" s="16"/>
      <c r="I223" s="16"/>
      <c r="IN223"/>
      <c r="IO223"/>
      <c r="IP223"/>
      <c r="IQ223"/>
      <c r="IR223"/>
      <c r="IS223"/>
      <c r="IT223"/>
      <c r="IU223"/>
      <c r="IV223"/>
    </row>
    <row r="224" spans="1:256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16"/>
      <c r="F224" s="16"/>
      <c r="G224" s="16"/>
      <c r="H224" s="16"/>
      <c r="I224" s="16"/>
      <c r="IN224"/>
      <c r="IO224"/>
      <c r="IP224"/>
      <c r="IQ224"/>
      <c r="IR224"/>
      <c r="IS224"/>
      <c r="IT224"/>
      <c r="IU224"/>
      <c r="IV224"/>
    </row>
    <row r="225" spans="1:256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16"/>
      <c r="F225" s="16"/>
      <c r="G225" s="16"/>
      <c r="H225" s="16"/>
      <c r="I225" s="16"/>
      <c r="IN225"/>
      <c r="IO225"/>
      <c r="IP225"/>
      <c r="IQ225"/>
      <c r="IR225"/>
      <c r="IS225"/>
      <c r="IT225"/>
      <c r="IU225"/>
      <c r="IV225"/>
    </row>
    <row r="226" spans="1:256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16"/>
      <c r="F226" s="16"/>
      <c r="G226" s="16"/>
      <c r="H226" s="16"/>
      <c r="I226" s="16"/>
      <c r="IN226"/>
      <c r="IO226"/>
      <c r="IP226"/>
      <c r="IQ226"/>
      <c r="IR226"/>
      <c r="IS226"/>
      <c r="IT226"/>
      <c r="IU226"/>
      <c r="IV226"/>
    </row>
    <row r="227" spans="1:256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16"/>
      <c r="F227" s="16"/>
      <c r="G227" s="16"/>
      <c r="H227" s="16"/>
      <c r="I227" s="16"/>
      <c r="IN227"/>
      <c r="IO227"/>
      <c r="IP227"/>
      <c r="IQ227"/>
      <c r="IR227"/>
      <c r="IS227"/>
      <c r="IT227"/>
      <c r="IU227"/>
      <c r="IV227"/>
    </row>
    <row r="228" spans="1:256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17"/>
      <c r="F228" s="17"/>
      <c r="G228" s="17"/>
      <c r="H228" s="17"/>
      <c r="I228" s="17"/>
      <c r="IN228"/>
      <c r="IO228"/>
      <c r="IP228"/>
      <c r="IQ228"/>
      <c r="IR228"/>
      <c r="IS228"/>
      <c r="IT228"/>
      <c r="IU228"/>
      <c r="IV228"/>
    </row>
    <row r="229" spans="1:256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16"/>
      <c r="F229" s="16"/>
      <c r="G229" s="16"/>
      <c r="H229" s="16"/>
      <c r="I229" s="16"/>
      <c r="IN229"/>
      <c r="IO229"/>
      <c r="IP229"/>
      <c r="IQ229"/>
      <c r="IR229"/>
      <c r="IS229"/>
      <c r="IT229"/>
      <c r="IU229"/>
      <c r="IV229"/>
    </row>
    <row r="230" spans="1:256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16"/>
      <c r="F230" s="16"/>
      <c r="G230" s="16"/>
      <c r="H230" s="16"/>
      <c r="I230" s="16"/>
      <c r="IN230"/>
      <c r="IO230"/>
      <c r="IP230"/>
      <c r="IQ230"/>
      <c r="IR230"/>
      <c r="IS230"/>
      <c r="IT230"/>
      <c r="IU230"/>
      <c r="IV230"/>
    </row>
    <row r="231" spans="1:256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16"/>
      <c r="F231" s="16"/>
      <c r="G231" s="16"/>
      <c r="H231" s="16"/>
      <c r="I231" s="16"/>
      <c r="IN231"/>
      <c r="IO231"/>
      <c r="IP231"/>
      <c r="IQ231"/>
      <c r="IR231"/>
      <c r="IS231"/>
      <c r="IT231"/>
      <c r="IU231"/>
      <c r="IV231"/>
    </row>
    <row r="232" spans="1:256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16"/>
      <c r="F232" s="16"/>
      <c r="G232" s="16"/>
      <c r="H232" s="16"/>
      <c r="I232" s="16"/>
      <c r="IN232"/>
      <c r="IO232"/>
      <c r="IP232"/>
      <c r="IQ232"/>
      <c r="IR232"/>
      <c r="IS232"/>
      <c r="IT232"/>
      <c r="IU232"/>
      <c r="IV232"/>
    </row>
    <row r="233" spans="1:256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16"/>
      <c r="F233" s="16"/>
      <c r="G233" s="16"/>
      <c r="H233" s="16"/>
      <c r="I233" s="16"/>
      <c r="IN233"/>
      <c r="IO233"/>
      <c r="IP233"/>
      <c r="IQ233"/>
      <c r="IR233"/>
      <c r="IS233"/>
      <c r="IT233"/>
      <c r="IU233"/>
      <c r="IV233"/>
    </row>
    <row r="234" spans="1:256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16"/>
      <c r="F234" s="16"/>
      <c r="G234" s="16"/>
      <c r="H234" s="16"/>
      <c r="I234" s="16"/>
      <c r="IN234"/>
      <c r="IO234"/>
      <c r="IP234"/>
      <c r="IQ234"/>
      <c r="IR234"/>
      <c r="IS234"/>
      <c r="IT234"/>
      <c r="IU234"/>
      <c r="IV234"/>
    </row>
    <row r="235" spans="1:256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16"/>
      <c r="F235" s="16"/>
      <c r="G235" s="16"/>
      <c r="H235" s="16"/>
      <c r="I235" s="16"/>
      <c r="IN235"/>
      <c r="IO235"/>
      <c r="IP235"/>
      <c r="IQ235"/>
      <c r="IR235"/>
      <c r="IS235"/>
      <c r="IT235"/>
      <c r="IU235"/>
      <c r="IV235"/>
    </row>
    <row r="236" spans="1:256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16"/>
      <c r="F236" s="16"/>
      <c r="G236" s="16"/>
      <c r="H236" s="16"/>
      <c r="I236" s="16"/>
      <c r="IN236"/>
      <c r="IO236"/>
      <c r="IP236"/>
      <c r="IQ236"/>
      <c r="IR236"/>
      <c r="IS236"/>
      <c r="IT236"/>
      <c r="IU236"/>
      <c r="IV236"/>
    </row>
    <row r="237" spans="1:256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16"/>
      <c r="F237" s="16"/>
      <c r="G237" s="16"/>
      <c r="H237" s="16"/>
      <c r="I237" s="16"/>
      <c r="IN237"/>
      <c r="IO237"/>
      <c r="IP237"/>
      <c r="IQ237"/>
      <c r="IR237"/>
      <c r="IS237"/>
      <c r="IT237"/>
      <c r="IU237"/>
      <c r="IV237"/>
    </row>
    <row r="238" spans="1:256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16"/>
      <c r="F238" s="16"/>
      <c r="G238" s="16"/>
      <c r="H238" s="16"/>
      <c r="I238" s="16"/>
      <c r="IN238"/>
      <c r="IO238"/>
      <c r="IP238"/>
      <c r="IQ238"/>
      <c r="IR238"/>
      <c r="IS238"/>
      <c r="IT238"/>
      <c r="IU238"/>
      <c r="IV238"/>
    </row>
    <row r="239" spans="1:256" x14ac:dyDescent="0.25">
      <c r="A239" s="3"/>
      <c r="B239" s="3"/>
      <c r="C239" s="3"/>
      <c r="D239" s="3"/>
      <c r="E239" s="3"/>
      <c r="F239" s="3"/>
      <c r="G239" s="3"/>
      <c r="H239" s="3"/>
      <c r="I239" s="3"/>
      <c r="IN239"/>
      <c r="IO239"/>
      <c r="IP239"/>
      <c r="IQ239"/>
      <c r="IR239"/>
      <c r="IS239"/>
      <c r="IT239"/>
      <c r="IU239"/>
      <c r="IV239"/>
    </row>
    <row r="240" spans="1:256" x14ac:dyDescent="0.25">
      <c r="A240" s="3"/>
      <c r="B240" s="3"/>
      <c r="C240" s="3"/>
      <c r="D240" s="3"/>
      <c r="E240" s="3"/>
      <c r="F240" s="3"/>
      <c r="G240" s="3"/>
      <c r="H240" s="3"/>
      <c r="I240" s="3"/>
      <c r="IN240"/>
      <c r="IO240"/>
      <c r="IP240"/>
      <c r="IQ240"/>
      <c r="IR240"/>
      <c r="IS240"/>
      <c r="IT240"/>
      <c r="IU240"/>
      <c r="IV240"/>
    </row>
    <row r="241" spans="1:256" x14ac:dyDescent="0.25">
      <c r="A241" s="3"/>
      <c r="B241" s="3"/>
      <c r="C241" s="3"/>
      <c r="D241" s="3"/>
      <c r="E241" s="3"/>
      <c r="F241" s="3"/>
      <c r="G241" s="3"/>
      <c r="H241" s="3"/>
      <c r="I241" s="3"/>
      <c r="IN241"/>
      <c r="IO241"/>
      <c r="IP241"/>
      <c r="IQ241"/>
      <c r="IR241"/>
      <c r="IS241"/>
      <c r="IT241"/>
      <c r="IU241"/>
      <c r="IV241"/>
    </row>
    <row r="242" spans="1:256" x14ac:dyDescent="0.25">
      <c r="A242" s="3"/>
      <c r="B242" s="3"/>
      <c r="C242" s="3"/>
      <c r="D242" s="3"/>
      <c r="E242" s="3"/>
      <c r="F242" s="3"/>
      <c r="G242" s="3"/>
      <c r="H242" s="3"/>
      <c r="I242" s="3"/>
      <c r="IN242"/>
      <c r="IO242"/>
      <c r="IP242"/>
      <c r="IQ242"/>
      <c r="IR242"/>
      <c r="IS242"/>
      <c r="IT242"/>
      <c r="IU242"/>
      <c r="IV242"/>
    </row>
    <row r="243" spans="1:256" x14ac:dyDescent="0.25">
      <c r="A243" s="3"/>
      <c r="B243" s="3"/>
      <c r="C243" s="3"/>
      <c r="D243" s="3"/>
      <c r="E243" s="3"/>
      <c r="F243" s="3"/>
      <c r="G243" s="3"/>
      <c r="H243" s="3"/>
      <c r="I243" s="3"/>
      <c r="IN243"/>
      <c r="IO243"/>
      <c r="IP243"/>
      <c r="IQ243"/>
      <c r="IR243"/>
      <c r="IS243"/>
      <c r="IT243"/>
      <c r="IU243"/>
      <c r="IV243"/>
    </row>
    <row r="244" spans="1:256" x14ac:dyDescent="0.25">
      <c r="A244" s="3"/>
      <c r="B244" s="3"/>
      <c r="C244" s="3"/>
      <c r="D244" s="3"/>
      <c r="E244" s="3"/>
      <c r="F244" s="3"/>
      <c r="G244" s="3"/>
      <c r="H244" s="3"/>
      <c r="I244" s="3"/>
      <c r="IN244"/>
      <c r="IO244"/>
      <c r="IP244"/>
      <c r="IQ244"/>
      <c r="IR244"/>
      <c r="IS244"/>
      <c r="IT244"/>
      <c r="IU244"/>
      <c r="IV244"/>
    </row>
    <row r="245" spans="1:256" x14ac:dyDescent="0.25">
      <c r="A245" s="3"/>
      <c r="B245" s="3"/>
      <c r="C245" s="3"/>
      <c r="D245" s="3"/>
      <c r="E245" s="3"/>
      <c r="F245" s="3"/>
      <c r="G245" s="3"/>
      <c r="H245" s="3"/>
      <c r="I245" s="3"/>
      <c r="IN245"/>
      <c r="IO245"/>
      <c r="IP245"/>
      <c r="IQ245"/>
      <c r="IR245"/>
      <c r="IS245"/>
      <c r="IT245"/>
      <c r="IU245"/>
      <c r="IV245"/>
    </row>
    <row r="246" spans="1:256" x14ac:dyDescent="0.25">
      <c r="A246" s="3"/>
      <c r="B246" s="3"/>
      <c r="C246" s="3"/>
      <c r="D246" s="3"/>
      <c r="E246" s="3"/>
      <c r="F246" s="3"/>
      <c r="G246" s="3"/>
      <c r="H246" s="3"/>
      <c r="I246" s="3"/>
      <c r="IN246"/>
      <c r="IO246"/>
      <c r="IP246"/>
      <c r="IQ246"/>
      <c r="IR246"/>
      <c r="IS246"/>
      <c r="IT246"/>
      <c r="IU246"/>
      <c r="IV246"/>
    </row>
    <row r="247" spans="1:256" x14ac:dyDescent="0.25">
      <c r="A247" s="3"/>
      <c r="B247" s="3"/>
      <c r="C247" s="3"/>
      <c r="D247" s="3"/>
      <c r="E247" s="3"/>
      <c r="F247" s="3"/>
      <c r="G247" s="3"/>
      <c r="H247" s="3"/>
      <c r="I247" s="3"/>
      <c r="IN247"/>
      <c r="IO247"/>
      <c r="IP247"/>
      <c r="IQ247"/>
      <c r="IR247"/>
      <c r="IS247"/>
      <c r="IT247"/>
      <c r="IU247"/>
      <c r="IV247"/>
    </row>
    <row r="248" spans="1:256" x14ac:dyDescent="0.25">
      <c r="A248" s="3"/>
      <c r="B248" s="3"/>
      <c r="C248" s="3"/>
      <c r="D248" s="3"/>
      <c r="E248" s="3"/>
      <c r="F248" s="3"/>
      <c r="G248" s="3"/>
      <c r="H248" s="3"/>
      <c r="I248" s="3"/>
      <c r="IN248"/>
      <c r="IO248"/>
      <c r="IP248"/>
      <c r="IQ248"/>
      <c r="IR248"/>
      <c r="IS248"/>
      <c r="IT248"/>
      <c r="IU248"/>
      <c r="IV248"/>
    </row>
    <row r="249" spans="1:256" x14ac:dyDescent="0.25">
      <c r="A249" s="3"/>
      <c r="B249" s="3"/>
      <c r="C249" s="3"/>
      <c r="D249" s="3"/>
      <c r="E249" s="3"/>
      <c r="F249" s="3"/>
      <c r="G249" s="3"/>
      <c r="H249" s="3"/>
      <c r="I249" s="3"/>
      <c r="IN249"/>
      <c r="IO249"/>
      <c r="IP249"/>
      <c r="IQ249"/>
      <c r="IR249"/>
      <c r="IS249"/>
      <c r="IT249"/>
      <c r="IU249"/>
      <c r="IV249"/>
    </row>
    <row r="250" spans="1:256" x14ac:dyDescent="0.25">
      <c r="A250" s="3"/>
      <c r="B250" s="3"/>
      <c r="C250" s="3"/>
      <c r="D250" s="3"/>
      <c r="E250" s="3"/>
      <c r="F250" s="3"/>
      <c r="G250" s="3"/>
      <c r="H250" s="3"/>
      <c r="I250" s="3"/>
      <c r="IN250"/>
      <c r="IO250"/>
      <c r="IP250"/>
      <c r="IQ250"/>
      <c r="IR250"/>
      <c r="IS250"/>
      <c r="IT250"/>
      <c r="IU250"/>
      <c r="IV250"/>
    </row>
    <row r="251" spans="1:256" x14ac:dyDescent="0.25">
      <c r="A251" s="3"/>
      <c r="B251" s="3"/>
      <c r="C251" s="3"/>
      <c r="D251" s="3"/>
      <c r="E251" s="3"/>
      <c r="F251" s="3"/>
      <c r="G251" s="3"/>
      <c r="H251" s="3"/>
      <c r="I251" s="3"/>
      <c r="IN251"/>
      <c r="IO251"/>
      <c r="IP251"/>
      <c r="IQ251"/>
      <c r="IR251"/>
      <c r="IS251"/>
      <c r="IT251"/>
      <c r="IU251"/>
      <c r="IV251"/>
    </row>
    <row r="252" spans="1:256" x14ac:dyDescent="0.25">
      <c r="A252" s="3"/>
      <c r="B252" s="3"/>
      <c r="C252" s="3"/>
      <c r="D252" s="3"/>
      <c r="E252" s="3"/>
      <c r="F252" s="3"/>
      <c r="G252" s="3"/>
      <c r="H252" s="3"/>
      <c r="I252" s="3"/>
      <c r="IN252"/>
      <c r="IO252"/>
      <c r="IP252"/>
      <c r="IQ252"/>
      <c r="IR252"/>
      <c r="IS252"/>
      <c r="IT252"/>
      <c r="IU252"/>
      <c r="IV252"/>
    </row>
    <row r="253" spans="1:256" x14ac:dyDescent="0.25">
      <c r="A253" s="3"/>
      <c r="B253" s="3"/>
      <c r="C253" s="3"/>
      <c r="D253" s="3"/>
      <c r="E253" s="3"/>
      <c r="F253" s="3"/>
      <c r="G253" s="3"/>
      <c r="H253" s="3"/>
      <c r="I253" s="3"/>
      <c r="IN253"/>
      <c r="IO253"/>
      <c r="IP253"/>
      <c r="IQ253"/>
      <c r="IR253"/>
      <c r="IS253"/>
      <c r="IT253"/>
      <c r="IU253"/>
      <c r="IV253"/>
    </row>
    <row r="254" spans="1:256" x14ac:dyDescent="0.25">
      <c r="A254" s="3"/>
      <c r="B254" s="3"/>
      <c r="C254" s="3"/>
      <c r="D254" s="3"/>
      <c r="E254" s="3"/>
      <c r="F254" s="3"/>
      <c r="G254" s="3"/>
      <c r="H254" s="3"/>
      <c r="I254" s="3"/>
      <c r="IN254"/>
      <c r="IO254"/>
      <c r="IP254"/>
      <c r="IQ254"/>
      <c r="IR254"/>
      <c r="IS254"/>
      <c r="IT254"/>
      <c r="IU254"/>
      <c r="IV254"/>
    </row>
    <row r="255" spans="1:256" x14ac:dyDescent="0.25">
      <c r="A255" s="3"/>
      <c r="B255" s="3"/>
      <c r="C255" s="3"/>
      <c r="D255" s="3"/>
      <c r="E255" s="3"/>
      <c r="F255" s="3"/>
      <c r="G255" s="3"/>
      <c r="H255" s="3"/>
      <c r="I255" s="3"/>
      <c r="IN255"/>
      <c r="IO255"/>
      <c r="IP255"/>
      <c r="IQ255"/>
      <c r="IR255"/>
      <c r="IS255"/>
      <c r="IT255"/>
      <c r="IU255"/>
      <c r="IV255"/>
    </row>
    <row r="256" spans="1:256" x14ac:dyDescent="0.25">
      <c r="A256" s="3"/>
      <c r="B256" s="3"/>
      <c r="C256" s="3"/>
      <c r="D256" s="3"/>
      <c r="E256" s="3"/>
      <c r="F256" s="3"/>
      <c r="G256" s="3"/>
      <c r="H256" s="3"/>
      <c r="I256" s="3"/>
      <c r="IN256"/>
      <c r="IO256"/>
      <c r="IP256"/>
      <c r="IQ256"/>
      <c r="IR256"/>
      <c r="IS256"/>
      <c r="IT256"/>
      <c r="IU256"/>
      <c r="IV256"/>
    </row>
    <row r="257" spans="1:256" x14ac:dyDescent="0.25">
      <c r="A257" s="3"/>
      <c r="B257" s="3"/>
      <c r="C257" s="3"/>
      <c r="D257" s="3"/>
      <c r="E257" s="3"/>
      <c r="F257" s="3"/>
      <c r="G257" s="3"/>
      <c r="H257" s="3"/>
      <c r="I257" s="3"/>
      <c r="IN257"/>
      <c r="IO257"/>
      <c r="IP257"/>
      <c r="IQ257"/>
      <c r="IR257"/>
      <c r="IS257"/>
      <c r="IT257"/>
      <c r="IU257"/>
      <c r="IV257"/>
    </row>
    <row r="258" spans="1:256" x14ac:dyDescent="0.25">
      <c r="A258" s="3"/>
      <c r="B258" s="3"/>
      <c r="C258" s="3"/>
      <c r="D258" s="3"/>
      <c r="E258" s="3"/>
      <c r="F258" s="3"/>
      <c r="G258" s="3"/>
      <c r="H258" s="3"/>
      <c r="I258" s="3"/>
      <c r="IN258"/>
      <c r="IO258"/>
      <c r="IP258"/>
      <c r="IQ258"/>
      <c r="IR258"/>
      <c r="IS258"/>
      <c r="IT258"/>
      <c r="IU258"/>
      <c r="IV258"/>
    </row>
    <row r="259" spans="1:256" x14ac:dyDescent="0.25">
      <c r="A259" s="3"/>
      <c r="B259" s="3"/>
      <c r="C259" s="3"/>
      <c r="D259" s="3"/>
      <c r="E259" s="3"/>
      <c r="F259" s="3"/>
      <c r="G259" s="3"/>
      <c r="H259" s="3"/>
      <c r="I259" s="3"/>
      <c r="IN259"/>
      <c r="IO259"/>
      <c r="IP259"/>
      <c r="IQ259"/>
      <c r="IR259"/>
      <c r="IS259"/>
      <c r="IT259"/>
      <c r="IU259"/>
      <c r="IV259"/>
    </row>
    <row r="260" spans="1:256" x14ac:dyDescent="0.25">
      <c r="A260" s="3"/>
      <c r="B260" s="3"/>
      <c r="C260" s="3"/>
      <c r="D260" s="3"/>
      <c r="E260" s="3"/>
      <c r="F260" s="3"/>
      <c r="G260" s="3"/>
      <c r="H260" s="3"/>
      <c r="I260" s="3"/>
      <c r="IN260"/>
      <c r="IO260"/>
      <c r="IP260"/>
      <c r="IQ260"/>
      <c r="IR260"/>
      <c r="IS260"/>
      <c r="IT260"/>
      <c r="IU260"/>
      <c r="IV260"/>
    </row>
    <row r="261" spans="1:256" x14ac:dyDescent="0.25">
      <c r="A261" s="3"/>
      <c r="B261" s="3"/>
      <c r="C261" s="3"/>
      <c r="D261" s="3"/>
      <c r="E261" s="3"/>
      <c r="F261" s="3"/>
      <c r="G261" s="3"/>
      <c r="H261" s="3"/>
      <c r="I261" s="3"/>
      <c r="IN261"/>
      <c r="IO261"/>
      <c r="IP261"/>
      <c r="IQ261"/>
      <c r="IR261"/>
      <c r="IS261"/>
      <c r="IT261"/>
      <c r="IU261"/>
      <c r="IV261"/>
    </row>
    <row r="262" spans="1:256" x14ac:dyDescent="0.25">
      <c r="A262" s="3"/>
      <c r="B262" s="3"/>
      <c r="C262" s="3"/>
      <c r="D262" s="3"/>
      <c r="E262" s="3"/>
      <c r="F262" s="3"/>
      <c r="G262" s="3"/>
      <c r="H262" s="3"/>
      <c r="I262" s="3"/>
      <c r="IN262"/>
      <c r="IO262"/>
      <c r="IP262"/>
      <c r="IQ262"/>
      <c r="IR262"/>
      <c r="IS262"/>
      <c r="IT262"/>
      <c r="IU262"/>
      <c r="IV262"/>
    </row>
    <row r="263" spans="1:256" x14ac:dyDescent="0.25">
      <c r="A263" s="3"/>
      <c r="B263" s="3"/>
      <c r="C263" s="3"/>
      <c r="D263" s="3"/>
      <c r="E263" s="3"/>
      <c r="F263" s="3"/>
      <c r="G263" s="3"/>
      <c r="H263" s="3"/>
      <c r="I263" s="3"/>
      <c r="IN263"/>
      <c r="IO263"/>
      <c r="IP263"/>
      <c r="IQ263"/>
      <c r="IR263"/>
      <c r="IS263"/>
      <c r="IT263"/>
      <c r="IU263"/>
      <c r="IV263"/>
    </row>
    <row r="264" spans="1:256" x14ac:dyDescent="0.25">
      <c r="A264" s="3"/>
      <c r="B264" s="3"/>
      <c r="C264" s="3"/>
      <c r="D264" s="3"/>
      <c r="E264" s="3"/>
      <c r="F264" s="3"/>
      <c r="G264" s="3"/>
      <c r="H264" s="3"/>
      <c r="I264" s="3"/>
      <c r="IN264"/>
      <c r="IO264"/>
      <c r="IP264"/>
      <c r="IQ264"/>
      <c r="IR264"/>
      <c r="IS264"/>
      <c r="IT264"/>
      <c r="IU264"/>
      <c r="IV264"/>
    </row>
    <row r="265" spans="1:256" x14ac:dyDescent="0.25">
      <c r="A265" s="3"/>
      <c r="B265" s="3"/>
      <c r="C265" s="3"/>
      <c r="D265" s="3"/>
      <c r="E265" s="3"/>
      <c r="F265" s="3"/>
      <c r="G265" s="3"/>
      <c r="H265" s="3"/>
      <c r="I265" s="3"/>
      <c r="IN265"/>
      <c r="IO265"/>
      <c r="IP265"/>
      <c r="IQ265"/>
      <c r="IR265"/>
      <c r="IS265"/>
      <c r="IT265"/>
      <c r="IU265"/>
      <c r="IV265"/>
    </row>
    <row r="266" spans="1:256" x14ac:dyDescent="0.25">
      <c r="A266" s="3"/>
      <c r="B266" s="3"/>
      <c r="C266" s="3"/>
      <c r="D266" s="3"/>
      <c r="E266" s="3"/>
      <c r="F266" s="3"/>
      <c r="G266" s="3"/>
      <c r="H266" s="3"/>
      <c r="I266" s="3"/>
      <c r="IN266"/>
      <c r="IO266"/>
      <c r="IP266"/>
      <c r="IQ266"/>
      <c r="IR266"/>
      <c r="IS266"/>
      <c r="IT266"/>
      <c r="IU266"/>
      <c r="IV266"/>
    </row>
    <row r="267" spans="1:256" x14ac:dyDescent="0.25">
      <c r="A267" s="3"/>
      <c r="B267" s="3"/>
      <c r="C267" s="3"/>
      <c r="D267" s="3"/>
      <c r="E267" s="3"/>
      <c r="F267" s="3"/>
      <c r="G267" s="3"/>
      <c r="H267" s="3"/>
      <c r="I267" s="3"/>
      <c r="IN267"/>
      <c r="IO267"/>
      <c r="IP267"/>
      <c r="IQ267"/>
      <c r="IR267"/>
      <c r="IS267"/>
      <c r="IT267"/>
      <c r="IU267"/>
      <c r="IV267"/>
    </row>
    <row r="268" spans="1:256" x14ac:dyDescent="0.25">
      <c r="A268" s="3"/>
      <c r="B268" s="3"/>
      <c r="C268" s="3"/>
      <c r="D268" s="3"/>
      <c r="E268" s="3"/>
      <c r="F268" s="3"/>
      <c r="G268" s="3"/>
      <c r="H268" s="3"/>
      <c r="I268" s="3"/>
      <c r="IN268"/>
      <c r="IO268"/>
      <c r="IP268"/>
      <c r="IQ268"/>
      <c r="IR268"/>
      <c r="IS268"/>
      <c r="IT268"/>
      <c r="IU268"/>
      <c r="IV268"/>
    </row>
    <row r="269" spans="1:256" x14ac:dyDescent="0.25">
      <c r="A269" s="3"/>
      <c r="B269" s="3"/>
      <c r="C269" s="3"/>
      <c r="D269" s="3"/>
      <c r="E269" s="3"/>
      <c r="F269" s="3"/>
      <c r="G269" s="3"/>
      <c r="H269" s="3"/>
      <c r="I269" s="3"/>
      <c r="IN269"/>
      <c r="IO269"/>
      <c r="IP269"/>
      <c r="IQ269"/>
      <c r="IR269"/>
      <c r="IS269"/>
      <c r="IT269"/>
      <c r="IU269"/>
      <c r="IV269"/>
    </row>
    <row r="270" spans="1:256" x14ac:dyDescent="0.25">
      <c r="A270" s="3"/>
      <c r="B270" s="3"/>
      <c r="C270" s="3"/>
      <c r="D270" s="3"/>
      <c r="E270" s="3"/>
      <c r="F270" s="3"/>
      <c r="G270" s="3"/>
      <c r="H270" s="3"/>
      <c r="I270" s="3"/>
      <c r="IN270"/>
      <c r="IO270"/>
      <c r="IP270"/>
      <c r="IQ270"/>
      <c r="IR270"/>
      <c r="IS270"/>
      <c r="IT270"/>
      <c r="IU270"/>
      <c r="IV270"/>
    </row>
    <row r="271" spans="1:256" x14ac:dyDescent="0.25">
      <c r="A271" s="3"/>
      <c r="B271" s="3"/>
      <c r="C271" s="3"/>
      <c r="D271" s="3"/>
      <c r="E271" s="3"/>
      <c r="F271" s="3"/>
      <c r="G271" s="3"/>
      <c r="H271" s="3"/>
      <c r="I271" s="3"/>
      <c r="IN271"/>
      <c r="IO271"/>
      <c r="IP271"/>
      <c r="IQ271"/>
      <c r="IR271"/>
      <c r="IS271"/>
      <c r="IT271"/>
      <c r="IU271"/>
      <c r="IV271"/>
    </row>
    <row r="272" spans="1:256" x14ac:dyDescent="0.25">
      <c r="A272" s="3"/>
      <c r="B272" s="3"/>
      <c r="C272" s="3"/>
      <c r="D272" s="3"/>
      <c r="E272" s="3"/>
      <c r="F272" s="3"/>
      <c r="G272" s="3"/>
      <c r="H272" s="3"/>
      <c r="I272" s="3"/>
      <c r="IN272"/>
      <c r="IO272"/>
      <c r="IP272"/>
      <c r="IQ272"/>
      <c r="IR272"/>
      <c r="IS272"/>
      <c r="IT272"/>
      <c r="IU272"/>
      <c r="IV272"/>
    </row>
    <row r="273" spans="1:256" x14ac:dyDescent="0.25">
      <c r="A273" s="3"/>
      <c r="B273" s="3"/>
      <c r="C273" s="3"/>
      <c r="D273" s="3"/>
      <c r="E273" s="3"/>
      <c r="F273" s="3"/>
      <c r="G273" s="3"/>
      <c r="H273" s="3"/>
      <c r="I273" s="3"/>
      <c r="IN273"/>
      <c r="IO273"/>
      <c r="IP273"/>
      <c r="IQ273"/>
      <c r="IR273"/>
      <c r="IS273"/>
      <c r="IT273"/>
      <c r="IU273"/>
      <c r="IV273"/>
    </row>
    <row r="274" spans="1:256" x14ac:dyDescent="0.25">
      <c r="A274" s="3"/>
      <c r="B274" s="3"/>
      <c r="C274" s="3"/>
      <c r="D274" s="3"/>
      <c r="E274" s="3"/>
      <c r="F274" s="3"/>
      <c r="G274" s="3"/>
      <c r="H274" s="3"/>
      <c r="I274" s="3"/>
      <c r="IN274"/>
      <c r="IO274"/>
      <c r="IP274"/>
      <c r="IQ274"/>
      <c r="IR274"/>
      <c r="IS274"/>
      <c r="IT274"/>
      <c r="IU274"/>
      <c r="IV274"/>
    </row>
    <row r="275" spans="1:256" x14ac:dyDescent="0.25">
      <c r="A275" s="3"/>
      <c r="B275" s="3"/>
      <c r="C275" s="3"/>
      <c r="D275" s="3"/>
      <c r="E275" s="3"/>
      <c r="F275" s="3"/>
      <c r="G275" s="3"/>
      <c r="H275" s="3"/>
      <c r="I275" s="3"/>
      <c r="IN275"/>
      <c r="IO275"/>
      <c r="IP275"/>
      <c r="IQ275"/>
      <c r="IR275"/>
      <c r="IS275"/>
      <c r="IT275"/>
      <c r="IU275"/>
      <c r="IV275"/>
    </row>
    <row r="276" spans="1:256" x14ac:dyDescent="0.25">
      <c r="A276" s="3"/>
      <c r="B276" s="3"/>
      <c r="C276" s="3"/>
      <c r="D276" s="3"/>
      <c r="E276" s="3"/>
      <c r="F276" s="3"/>
      <c r="G276" s="3"/>
      <c r="H276" s="3"/>
      <c r="I276" s="3"/>
      <c r="IN276"/>
      <c r="IO276"/>
      <c r="IP276"/>
      <c r="IQ276"/>
      <c r="IR276"/>
      <c r="IS276"/>
      <c r="IT276"/>
      <c r="IU276"/>
      <c r="IV276"/>
    </row>
    <row r="277" spans="1:256" x14ac:dyDescent="0.25">
      <c r="A277" s="3"/>
      <c r="B277" s="3"/>
      <c r="C277" s="3"/>
      <c r="D277" s="3"/>
      <c r="E277" s="3"/>
      <c r="F277" s="3"/>
      <c r="G277" s="3"/>
      <c r="H277" s="3"/>
      <c r="I277" s="3"/>
      <c r="IN277"/>
      <c r="IO277"/>
      <c r="IP277"/>
      <c r="IQ277"/>
      <c r="IR277"/>
      <c r="IS277"/>
      <c r="IT277"/>
      <c r="IU277"/>
      <c r="IV277"/>
    </row>
    <row r="278" spans="1:256" x14ac:dyDescent="0.25">
      <c r="A278" s="3"/>
      <c r="B278" s="3"/>
      <c r="C278" s="3"/>
      <c r="D278" s="3"/>
      <c r="E278" s="3"/>
      <c r="F278" s="3"/>
      <c r="G278" s="3"/>
      <c r="H278" s="3"/>
      <c r="I278" s="3"/>
      <c r="IN278"/>
      <c r="IO278"/>
      <c r="IP278"/>
      <c r="IQ278"/>
      <c r="IR278"/>
      <c r="IS278"/>
      <c r="IT278"/>
      <c r="IU278"/>
      <c r="IV278"/>
    </row>
    <row r="279" spans="1:256" x14ac:dyDescent="0.25">
      <c r="A279" s="3"/>
      <c r="B279" s="3"/>
      <c r="C279" s="3"/>
      <c r="D279" s="3"/>
      <c r="E279" s="3"/>
      <c r="F279" s="3"/>
      <c r="G279" s="3"/>
      <c r="H279" s="3"/>
      <c r="I279" s="3"/>
      <c r="IN279"/>
      <c r="IO279"/>
      <c r="IP279"/>
      <c r="IQ279"/>
      <c r="IR279"/>
      <c r="IS279"/>
      <c r="IT279"/>
      <c r="IU279"/>
      <c r="IV279"/>
    </row>
    <row r="280" spans="1:256" x14ac:dyDescent="0.25">
      <c r="A280" s="3"/>
      <c r="B280" s="3"/>
      <c r="C280" s="3"/>
      <c r="D280" s="3"/>
      <c r="E280" s="3"/>
      <c r="F280" s="3"/>
      <c r="G280" s="3"/>
      <c r="H280" s="3"/>
      <c r="I280" s="3"/>
      <c r="IN280"/>
      <c r="IO280"/>
      <c r="IP280"/>
      <c r="IQ280"/>
      <c r="IR280"/>
      <c r="IS280"/>
      <c r="IT280"/>
      <c r="IU280"/>
      <c r="IV280"/>
    </row>
    <row r="281" spans="1:256" x14ac:dyDescent="0.25">
      <c r="A281" s="3"/>
      <c r="B281" s="3"/>
      <c r="C281" s="3"/>
      <c r="D281" s="3"/>
      <c r="E281" s="3"/>
      <c r="F281" s="3"/>
      <c r="G281" s="3"/>
      <c r="H281" s="3"/>
      <c r="I281" s="3"/>
      <c r="IN281"/>
      <c r="IO281"/>
      <c r="IP281"/>
      <c r="IQ281"/>
      <c r="IR281"/>
      <c r="IS281"/>
      <c r="IT281"/>
      <c r="IU281"/>
      <c r="IV281"/>
    </row>
    <row r="282" spans="1:256" x14ac:dyDescent="0.25">
      <c r="A282" s="3"/>
      <c r="B282" s="3"/>
      <c r="C282" s="3"/>
      <c r="D282" s="3"/>
      <c r="E282" s="3"/>
      <c r="F282" s="3"/>
      <c r="G282" s="3"/>
      <c r="H282" s="3"/>
      <c r="I282" s="3"/>
      <c r="IN282"/>
      <c r="IO282"/>
      <c r="IP282"/>
      <c r="IQ282"/>
      <c r="IR282"/>
      <c r="IS282"/>
      <c r="IT282"/>
      <c r="IU282"/>
      <c r="IV282"/>
    </row>
    <row r="283" spans="1:256" x14ac:dyDescent="0.25">
      <c r="A283" s="3"/>
      <c r="B283" s="3"/>
      <c r="C283" s="3"/>
      <c r="D283" s="3"/>
      <c r="E283" s="3"/>
      <c r="F283" s="3"/>
      <c r="G283" s="3"/>
      <c r="H283" s="3"/>
      <c r="I283" s="3"/>
      <c r="IN283"/>
      <c r="IO283"/>
      <c r="IP283"/>
      <c r="IQ283"/>
      <c r="IR283"/>
      <c r="IS283"/>
      <c r="IT283"/>
      <c r="IU283"/>
      <c r="IV283"/>
    </row>
    <row r="284" spans="1:256" x14ac:dyDescent="0.25">
      <c r="A284" s="3"/>
      <c r="B284" s="3"/>
      <c r="C284" s="3"/>
      <c r="D284" s="3"/>
      <c r="E284" s="3"/>
      <c r="F284" s="3"/>
      <c r="G284" s="3"/>
      <c r="H284" s="3"/>
      <c r="I284" s="3"/>
      <c r="IN284"/>
      <c r="IO284"/>
      <c r="IP284"/>
      <c r="IQ284"/>
      <c r="IR284"/>
      <c r="IS284"/>
      <c r="IT284"/>
      <c r="IU284"/>
      <c r="IV284"/>
    </row>
    <row r="285" spans="1:256" x14ac:dyDescent="0.25">
      <c r="A285" s="3"/>
      <c r="B285" s="3"/>
      <c r="C285" s="3"/>
      <c r="D285" s="3"/>
      <c r="E285" s="3"/>
      <c r="F285" s="3"/>
      <c r="G285" s="3"/>
      <c r="H285" s="3"/>
      <c r="I285" s="3"/>
      <c r="IN285"/>
      <c r="IO285"/>
      <c r="IP285"/>
      <c r="IQ285"/>
      <c r="IR285"/>
      <c r="IS285"/>
      <c r="IT285"/>
      <c r="IU285"/>
      <c r="IV285"/>
    </row>
    <row r="286" spans="1:256" x14ac:dyDescent="0.25">
      <c r="A286" s="3"/>
      <c r="B286" s="3"/>
      <c r="C286" s="3"/>
      <c r="D286" s="3"/>
      <c r="E286" s="3"/>
      <c r="F286" s="3"/>
      <c r="G286" s="3"/>
      <c r="H286" s="3"/>
      <c r="I286" s="3"/>
      <c r="IN286"/>
      <c r="IO286"/>
      <c r="IP286"/>
      <c r="IQ286"/>
      <c r="IR286"/>
      <c r="IS286"/>
      <c r="IT286"/>
      <c r="IU286"/>
      <c r="IV286"/>
    </row>
    <row r="287" spans="1:256" x14ac:dyDescent="0.25">
      <c r="A287" s="3"/>
      <c r="B287" s="3"/>
      <c r="C287" s="3"/>
      <c r="D287" s="3"/>
      <c r="E287" s="3"/>
      <c r="F287" s="3"/>
      <c r="G287" s="3"/>
      <c r="H287" s="3"/>
      <c r="I287" s="3"/>
      <c r="IN287"/>
      <c r="IO287"/>
      <c r="IP287"/>
      <c r="IQ287"/>
      <c r="IR287"/>
      <c r="IS287"/>
      <c r="IT287"/>
      <c r="IU287"/>
      <c r="IV287"/>
    </row>
    <row r="288" spans="1:256" x14ac:dyDescent="0.25">
      <c r="A288" s="3"/>
      <c r="B288" s="3"/>
      <c r="C288" s="3"/>
      <c r="D288" s="3"/>
      <c r="E288" s="3"/>
      <c r="F288" s="3"/>
      <c r="G288" s="3"/>
      <c r="H288" s="3"/>
      <c r="I288" s="3"/>
      <c r="IN288"/>
      <c r="IO288"/>
      <c r="IP288"/>
      <c r="IQ288"/>
      <c r="IR288"/>
      <c r="IS288"/>
      <c r="IT288"/>
      <c r="IU288"/>
      <c r="IV288"/>
    </row>
    <row r="289" spans="1:256" x14ac:dyDescent="0.25">
      <c r="A289" s="3"/>
      <c r="B289" s="3"/>
      <c r="C289" s="3"/>
      <c r="D289" s="3"/>
      <c r="E289" s="3"/>
      <c r="F289" s="3"/>
      <c r="G289" s="3"/>
      <c r="H289" s="3"/>
      <c r="I289" s="3"/>
      <c r="IN289"/>
      <c r="IO289"/>
      <c r="IP289"/>
      <c r="IQ289"/>
      <c r="IR289"/>
      <c r="IS289"/>
      <c r="IT289"/>
      <c r="IU289"/>
      <c r="IV289"/>
    </row>
    <row r="290" spans="1:256" x14ac:dyDescent="0.25">
      <c r="A290" s="3"/>
      <c r="B290" s="3"/>
      <c r="C290" s="3"/>
      <c r="D290" s="3"/>
      <c r="E290" s="3"/>
      <c r="F290" s="3"/>
      <c r="G290" s="3"/>
      <c r="H290" s="3"/>
      <c r="I290" s="3"/>
      <c r="IN290"/>
      <c r="IO290"/>
      <c r="IP290"/>
      <c r="IQ290"/>
      <c r="IR290"/>
      <c r="IS290"/>
      <c r="IT290"/>
      <c r="IU290"/>
      <c r="IV290"/>
    </row>
    <row r="291" spans="1:256" x14ac:dyDescent="0.25">
      <c r="A291" s="3"/>
      <c r="B291" s="3"/>
      <c r="C291" s="3"/>
      <c r="D291" s="3"/>
      <c r="E291" s="3"/>
      <c r="F291" s="3"/>
      <c r="G291" s="3"/>
      <c r="H291" s="3"/>
      <c r="I291" s="3"/>
      <c r="IN291"/>
      <c r="IO291"/>
      <c r="IP291"/>
      <c r="IQ291"/>
      <c r="IR291"/>
      <c r="IS291"/>
      <c r="IT291"/>
      <c r="IU291"/>
      <c r="IV291"/>
    </row>
    <row r="292" spans="1:256" x14ac:dyDescent="0.25">
      <c r="A292" s="3"/>
      <c r="B292" s="3"/>
      <c r="C292" s="3"/>
      <c r="D292" s="3"/>
      <c r="E292" s="3"/>
      <c r="F292" s="3"/>
      <c r="G292" s="3"/>
      <c r="H292" s="3"/>
      <c r="I292" s="3"/>
      <c r="IN292"/>
      <c r="IO292"/>
      <c r="IP292"/>
      <c r="IQ292"/>
      <c r="IR292"/>
      <c r="IS292"/>
      <c r="IT292"/>
      <c r="IU292"/>
      <c r="IV292"/>
    </row>
    <row r="293" spans="1:256" x14ac:dyDescent="0.25">
      <c r="A293" s="3"/>
      <c r="B293" s="3"/>
      <c r="C293" s="3"/>
      <c r="D293" s="3"/>
      <c r="E293" s="3"/>
      <c r="F293" s="3"/>
      <c r="G293" s="3"/>
      <c r="H293" s="3"/>
      <c r="I293" s="3"/>
      <c r="IN293"/>
      <c r="IO293"/>
      <c r="IP293"/>
      <c r="IQ293"/>
      <c r="IR293"/>
      <c r="IS293"/>
      <c r="IT293"/>
      <c r="IU293"/>
      <c r="IV293"/>
    </row>
    <row r="294" spans="1:256" x14ac:dyDescent="0.25">
      <c r="A294" s="3"/>
      <c r="B294" s="3"/>
      <c r="C294" s="3"/>
      <c r="D294" s="3"/>
      <c r="E294" s="3"/>
      <c r="F294" s="3"/>
      <c r="G294" s="3"/>
      <c r="H294" s="3"/>
      <c r="I294" s="3"/>
      <c r="IN294"/>
      <c r="IO294"/>
      <c r="IP294"/>
      <c r="IQ294"/>
      <c r="IR294"/>
      <c r="IS294"/>
      <c r="IT294"/>
      <c r="IU294"/>
      <c r="IV294"/>
    </row>
    <row r="295" spans="1:256" x14ac:dyDescent="0.25">
      <c r="A295" s="3"/>
      <c r="B295" s="3"/>
      <c r="C295" s="3"/>
      <c r="D295" s="3"/>
      <c r="E295" s="3"/>
      <c r="F295" s="3"/>
      <c r="G295" s="3"/>
      <c r="H295" s="3"/>
      <c r="I295" s="3"/>
      <c r="IN295"/>
      <c r="IO295"/>
      <c r="IP295"/>
      <c r="IQ295"/>
      <c r="IR295"/>
      <c r="IS295"/>
      <c r="IT295"/>
      <c r="IU295"/>
      <c r="IV295"/>
    </row>
    <row r="296" spans="1:256" x14ac:dyDescent="0.25">
      <c r="A296" s="3"/>
      <c r="B296" s="3"/>
      <c r="C296" s="3"/>
      <c r="D296" s="3"/>
      <c r="E296" s="3"/>
      <c r="F296" s="3"/>
      <c r="G296" s="3"/>
      <c r="H296" s="3"/>
      <c r="I296" s="3"/>
      <c r="IN296"/>
      <c r="IO296"/>
      <c r="IP296"/>
      <c r="IQ296"/>
      <c r="IR296"/>
      <c r="IS296"/>
      <c r="IT296"/>
      <c r="IU296"/>
      <c r="IV296"/>
    </row>
    <row r="297" spans="1:256" x14ac:dyDescent="0.25">
      <c r="A297" s="3"/>
      <c r="B297" s="3"/>
      <c r="C297" s="3"/>
      <c r="D297" s="3"/>
      <c r="E297" s="3"/>
      <c r="F297" s="3"/>
      <c r="G297" s="3"/>
      <c r="H297" s="3"/>
      <c r="I297" s="3"/>
      <c r="IN297"/>
      <c r="IO297"/>
      <c r="IP297"/>
      <c r="IQ297"/>
      <c r="IR297"/>
      <c r="IS297"/>
      <c r="IT297"/>
      <c r="IU297"/>
      <c r="IV297"/>
    </row>
    <row r="298" spans="1:256" x14ac:dyDescent="0.25">
      <c r="A298" s="3"/>
      <c r="B298" s="3"/>
      <c r="C298" s="3"/>
      <c r="D298" s="3"/>
      <c r="E298" s="3"/>
      <c r="F298" s="3"/>
      <c r="G298" s="3"/>
      <c r="H298" s="3"/>
      <c r="I298" s="3"/>
      <c r="IN298"/>
      <c r="IO298"/>
      <c r="IP298"/>
      <c r="IQ298"/>
      <c r="IR298"/>
      <c r="IS298"/>
      <c r="IT298"/>
      <c r="IU298"/>
      <c r="IV298"/>
    </row>
    <row r="299" spans="1:256" x14ac:dyDescent="0.25">
      <c r="A299" s="3"/>
      <c r="B299" s="3"/>
      <c r="C299" s="3"/>
      <c r="D299" s="3"/>
      <c r="E299" s="3"/>
      <c r="F299" s="3"/>
      <c r="G299" s="3"/>
      <c r="H299" s="3"/>
      <c r="I299" s="3"/>
      <c r="IN299"/>
      <c r="IO299"/>
      <c r="IP299"/>
      <c r="IQ299"/>
      <c r="IR299"/>
      <c r="IS299"/>
      <c r="IT299"/>
      <c r="IU299"/>
      <c r="IV299"/>
    </row>
    <row r="300" spans="1:256" x14ac:dyDescent="0.25">
      <c r="A300" s="3"/>
      <c r="B300" s="3"/>
      <c r="C300" s="3"/>
      <c r="D300" s="3"/>
      <c r="E300" s="3"/>
      <c r="F300" s="3"/>
      <c r="G300" s="3"/>
      <c r="H300" s="3"/>
      <c r="I300" s="3"/>
      <c r="IN300"/>
      <c r="IO300"/>
      <c r="IP300"/>
      <c r="IQ300"/>
      <c r="IR300"/>
      <c r="IS300"/>
      <c r="IT300"/>
      <c r="IU300"/>
      <c r="IV300"/>
    </row>
    <row r="301" spans="1:256" x14ac:dyDescent="0.25">
      <c r="A301" s="3"/>
      <c r="B301" s="3"/>
      <c r="C301" s="3"/>
      <c r="D301" s="3"/>
      <c r="E301" s="3"/>
      <c r="F301" s="3"/>
      <c r="G301" s="3"/>
      <c r="H301" s="3"/>
      <c r="I301" s="3"/>
      <c r="IN301"/>
      <c r="IO301"/>
      <c r="IP301"/>
      <c r="IQ301"/>
      <c r="IR301"/>
      <c r="IS301"/>
      <c r="IT301"/>
      <c r="IU301"/>
      <c r="IV301"/>
    </row>
    <row r="302" spans="1:256" x14ac:dyDescent="0.25">
      <c r="A302" s="3"/>
      <c r="B302" s="3"/>
      <c r="C302" s="3"/>
      <c r="D302" s="3"/>
      <c r="E302" s="3"/>
      <c r="F302" s="3"/>
      <c r="G302" s="3"/>
      <c r="H302" s="3"/>
      <c r="I302" s="3"/>
      <c r="IN302"/>
      <c r="IO302"/>
      <c r="IP302"/>
      <c r="IQ302"/>
      <c r="IR302"/>
      <c r="IS302"/>
      <c r="IT302"/>
      <c r="IU302"/>
      <c r="IV302"/>
    </row>
    <row r="303" spans="1:256" x14ac:dyDescent="0.25">
      <c r="A303" s="3"/>
      <c r="B303" s="3"/>
      <c r="C303" s="3"/>
      <c r="D303" s="3"/>
      <c r="E303" s="3"/>
      <c r="F303" s="3"/>
      <c r="G303" s="3"/>
      <c r="H303" s="3"/>
      <c r="I303" s="3"/>
      <c r="IN303"/>
      <c r="IO303"/>
      <c r="IP303"/>
      <c r="IQ303"/>
      <c r="IR303"/>
      <c r="IS303"/>
      <c r="IT303"/>
      <c r="IU303"/>
      <c r="IV303"/>
    </row>
    <row r="304" spans="1:256" x14ac:dyDescent="0.25">
      <c r="A304" s="3"/>
      <c r="B304" s="3"/>
      <c r="C304" s="3"/>
      <c r="D304" s="3"/>
      <c r="E304" s="3"/>
      <c r="F304" s="3"/>
      <c r="G304" s="3"/>
      <c r="H304" s="3"/>
      <c r="I304" s="3"/>
      <c r="IN304"/>
      <c r="IO304"/>
      <c r="IP304"/>
      <c r="IQ304"/>
      <c r="IR304"/>
      <c r="IS304"/>
      <c r="IT304"/>
      <c r="IU304"/>
      <c r="IV304"/>
    </row>
    <row r="305" spans="1:256" x14ac:dyDescent="0.25">
      <c r="A305" s="3"/>
      <c r="B305" s="3"/>
      <c r="C305" s="3"/>
      <c r="D305" s="3"/>
      <c r="E305" s="3"/>
      <c r="F305" s="3"/>
      <c r="G305" s="3"/>
      <c r="H305" s="3"/>
      <c r="I305" s="3"/>
      <c r="IN305"/>
      <c r="IO305"/>
      <c r="IP305"/>
      <c r="IQ305"/>
      <c r="IR305"/>
      <c r="IS305"/>
      <c r="IT305"/>
      <c r="IU305"/>
      <c r="IV305"/>
    </row>
    <row r="306" spans="1:256" x14ac:dyDescent="0.25">
      <c r="A306" s="3"/>
      <c r="B306" s="3"/>
      <c r="C306" s="3"/>
      <c r="D306" s="3"/>
      <c r="E306" s="3"/>
      <c r="F306" s="3"/>
      <c r="G306" s="3"/>
      <c r="H306" s="3"/>
      <c r="I306" s="3"/>
      <c r="IN306"/>
      <c r="IO306"/>
      <c r="IP306"/>
      <c r="IQ306"/>
      <c r="IR306"/>
      <c r="IS306"/>
      <c r="IT306"/>
      <c r="IU306"/>
      <c r="IV306"/>
    </row>
    <row r="307" spans="1:256" x14ac:dyDescent="0.25">
      <c r="A307" s="3"/>
      <c r="B307" s="3"/>
      <c r="C307" s="3"/>
      <c r="D307" s="3"/>
      <c r="E307" s="3"/>
      <c r="F307" s="3"/>
      <c r="G307" s="3"/>
      <c r="H307" s="3"/>
      <c r="I307" s="3"/>
      <c r="IN307"/>
      <c r="IO307"/>
      <c r="IP307"/>
      <c r="IQ307"/>
      <c r="IR307"/>
      <c r="IS307"/>
      <c r="IT307"/>
      <c r="IU307"/>
      <c r="IV307"/>
    </row>
    <row r="308" spans="1:256" x14ac:dyDescent="0.25">
      <c r="A308" s="3"/>
      <c r="B308" s="3"/>
      <c r="C308" s="3"/>
      <c r="D308" s="3"/>
      <c r="E308" s="3"/>
      <c r="F308" s="3"/>
      <c r="G308" s="3"/>
      <c r="H308" s="3"/>
      <c r="I308" s="3"/>
      <c r="IN308"/>
      <c r="IO308"/>
      <c r="IP308"/>
      <c r="IQ308"/>
      <c r="IR308"/>
      <c r="IS308"/>
      <c r="IT308"/>
      <c r="IU308"/>
      <c r="IV308"/>
    </row>
    <row r="309" spans="1:256" x14ac:dyDescent="0.25">
      <c r="A309" s="3"/>
      <c r="B309" s="3"/>
      <c r="C309" s="3"/>
      <c r="D309" s="3"/>
      <c r="E309" s="3"/>
      <c r="F309" s="3"/>
      <c r="G309" s="3"/>
      <c r="H309" s="3"/>
      <c r="I309" s="3"/>
      <c r="IN309"/>
      <c r="IO309"/>
      <c r="IP309"/>
      <c r="IQ309"/>
      <c r="IR309"/>
      <c r="IS309"/>
      <c r="IT309"/>
      <c r="IU309"/>
      <c r="IV309"/>
    </row>
    <row r="310" spans="1:256" x14ac:dyDescent="0.25">
      <c r="A310" s="3"/>
      <c r="B310" s="3"/>
      <c r="C310" s="3"/>
      <c r="D310" s="3"/>
      <c r="E310" s="3"/>
      <c r="F310" s="3"/>
      <c r="G310" s="3"/>
      <c r="H310" s="3"/>
      <c r="I310" s="3"/>
      <c r="IN310"/>
      <c r="IO310"/>
      <c r="IP310"/>
      <c r="IQ310"/>
      <c r="IR310"/>
      <c r="IS310"/>
      <c r="IT310"/>
      <c r="IU310"/>
      <c r="IV310"/>
    </row>
    <row r="311" spans="1:256" x14ac:dyDescent="0.25">
      <c r="A311" s="3"/>
      <c r="B311" s="3"/>
      <c r="C311" s="3"/>
      <c r="D311" s="3"/>
      <c r="E311" s="3"/>
      <c r="F311" s="3"/>
      <c r="G311" s="3"/>
      <c r="H311" s="3"/>
      <c r="I311" s="3"/>
      <c r="IN311"/>
      <c r="IO311"/>
      <c r="IP311"/>
      <c r="IQ311"/>
      <c r="IR311"/>
      <c r="IS311"/>
      <c r="IT311"/>
      <c r="IU311"/>
      <c r="IV311"/>
    </row>
    <row r="312" spans="1:256" x14ac:dyDescent="0.25">
      <c r="A312" s="3"/>
      <c r="B312" s="3"/>
      <c r="C312" s="3"/>
      <c r="D312" s="3"/>
      <c r="E312" s="3"/>
      <c r="F312" s="3"/>
      <c r="G312" s="3"/>
      <c r="H312" s="3"/>
      <c r="I312" s="3"/>
      <c r="IN312"/>
      <c r="IO312"/>
      <c r="IP312"/>
      <c r="IQ312"/>
      <c r="IR312"/>
      <c r="IS312"/>
      <c r="IT312"/>
      <c r="IU312"/>
      <c r="IV312"/>
    </row>
    <row r="313" spans="1:256" x14ac:dyDescent="0.25">
      <c r="A313" s="3"/>
      <c r="B313" s="3"/>
      <c r="C313" s="3"/>
      <c r="D313" s="3"/>
      <c r="E313" s="3"/>
      <c r="F313" s="3"/>
      <c r="G313" s="3"/>
      <c r="H313" s="3"/>
      <c r="I313" s="3"/>
      <c r="IN313"/>
      <c r="IO313"/>
      <c r="IP313"/>
      <c r="IQ313"/>
      <c r="IR313"/>
      <c r="IS313"/>
      <c r="IT313"/>
      <c r="IU313"/>
      <c r="IV313"/>
    </row>
    <row r="314" spans="1:256" x14ac:dyDescent="0.25">
      <c r="A314" s="3"/>
      <c r="B314" s="3"/>
      <c r="C314" s="3"/>
      <c r="D314" s="3"/>
      <c r="E314" s="3"/>
      <c r="F314" s="3"/>
      <c r="G314" s="3"/>
      <c r="H314" s="3"/>
      <c r="I314" s="3"/>
      <c r="IN314"/>
      <c r="IO314"/>
      <c r="IP314"/>
      <c r="IQ314"/>
      <c r="IR314"/>
      <c r="IS314"/>
      <c r="IT314"/>
      <c r="IU314"/>
      <c r="IV314"/>
    </row>
    <row r="315" spans="1:256" x14ac:dyDescent="0.25">
      <c r="A315" s="3"/>
      <c r="B315" s="3"/>
      <c r="C315" s="3"/>
      <c r="D315" s="3"/>
      <c r="E315" s="3"/>
      <c r="F315" s="3"/>
      <c r="G315" s="3"/>
      <c r="H315" s="3"/>
      <c r="I315" s="3"/>
      <c r="IN315"/>
      <c r="IO315"/>
      <c r="IP315"/>
      <c r="IQ315"/>
      <c r="IR315"/>
      <c r="IS315"/>
      <c r="IT315"/>
      <c r="IU315"/>
      <c r="IV315"/>
    </row>
    <row r="316" spans="1:256" x14ac:dyDescent="0.25">
      <c r="A316" s="3"/>
      <c r="B316" s="3"/>
      <c r="C316" s="3"/>
      <c r="D316" s="3"/>
      <c r="E316" s="3"/>
      <c r="F316" s="3"/>
      <c r="G316" s="3"/>
      <c r="H316" s="3"/>
      <c r="I316" s="3"/>
      <c r="IN316"/>
      <c r="IO316"/>
      <c r="IP316"/>
      <c r="IQ316"/>
      <c r="IR316"/>
      <c r="IS316"/>
      <c r="IT316"/>
      <c r="IU316"/>
      <c r="IV316"/>
    </row>
    <row r="317" spans="1:256" x14ac:dyDescent="0.25">
      <c r="A317" s="3"/>
      <c r="B317" s="3"/>
      <c r="C317" s="3"/>
      <c r="D317" s="3"/>
      <c r="E317" s="3"/>
      <c r="F317" s="3"/>
      <c r="G317" s="3"/>
      <c r="H317" s="3"/>
      <c r="I317" s="3"/>
      <c r="IN317"/>
      <c r="IO317"/>
      <c r="IP317"/>
      <c r="IQ317"/>
      <c r="IR317"/>
      <c r="IS317"/>
      <c r="IT317"/>
      <c r="IU317"/>
      <c r="IV317"/>
    </row>
    <row r="318" spans="1:256" x14ac:dyDescent="0.25">
      <c r="A318" s="3"/>
      <c r="B318" s="3"/>
      <c r="C318" s="3"/>
      <c r="D318" s="3"/>
      <c r="E318" s="3"/>
      <c r="F318" s="3"/>
      <c r="G318" s="3"/>
      <c r="H318" s="3"/>
      <c r="I318" s="3"/>
      <c r="IN318"/>
      <c r="IO318"/>
      <c r="IP318"/>
      <c r="IQ318"/>
      <c r="IR318"/>
      <c r="IS318"/>
      <c r="IT318"/>
      <c r="IU318"/>
      <c r="IV318"/>
    </row>
    <row r="319" spans="1:256" x14ac:dyDescent="0.25">
      <c r="A319" s="3"/>
      <c r="B319" s="3"/>
      <c r="C319" s="3"/>
      <c r="D319" s="3"/>
      <c r="E319" s="3"/>
      <c r="F319" s="3"/>
      <c r="G319" s="3"/>
      <c r="H319" s="3"/>
      <c r="I319" s="3"/>
      <c r="IN319"/>
      <c r="IO319"/>
      <c r="IP319"/>
      <c r="IQ319"/>
      <c r="IR319"/>
      <c r="IS319"/>
      <c r="IT319"/>
      <c r="IU319"/>
      <c r="IV319"/>
    </row>
    <row r="320" spans="1:256" x14ac:dyDescent="0.25">
      <c r="A320" s="3"/>
      <c r="B320" s="3"/>
      <c r="C320" s="3"/>
      <c r="D320" s="3"/>
      <c r="E320" s="3"/>
      <c r="F320" s="3"/>
      <c r="G320" s="3"/>
      <c r="H320" s="3"/>
      <c r="I320" s="3"/>
      <c r="IN320"/>
      <c r="IO320"/>
      <c r="IP320"/>
      <c r="IQ320"/>
      <c r="IR320"/>
      <c r="IS320"/>
      <c r="IT320"/>
      <c r="IU320"/>
      <c r="IV320"/>
    </row>
    <row r="321" spans="1:256" x14ac:dyDescent="0.25">
      <c r="A321" s="3"/>
      <c r="B321" s="3"/>
      <c r="C321" s="3"/>
      <c r="D321" s="3"/>
      <c r="E321" s="3"/>
      <c r="F321" s="3"/>
      <c r="G321" s="3"/>
      <c r="H321" s="3"/>
      <c r="I321" s="3"/>
      <c r="IN321"/>
      <c r="IO321"/>
      <c r="IP321"/>
      <c r="IQ321"/>
      <c r="IR321"/>
      <c r="IS321"/>
      <c r="IT321"/>
      <c r="IU321"/>
      <c r="IV321"/>
    </row>
    <row r="322" spans="1:256" x14ac:dyDescent="0.25">
      <c r="A322" s="3"/>
      <c r="B322" s="3"/>
      <c r="C322" s="3"/>
      <c r="D322" s="3"/>
      <c r="E322" s="3"/>
      <c r="F322" s="3"/>
      <c r="G322" s="3"/>
      <c r="H322" s="3"/>
      <c r="I322" s="3"/>
      <c r="IN322"/>
      <c r="IO322"/>
      <c r="IP322"/>
      <c r="IQ322"/>
      <c r="IR322"/>
      <c r="IS322"/>
      <c r="IT322"/>
      <c r="IU322"/>
      <c r="IV322"/>
    </row>
    <row r="323" spans="1:256" x14ac:dyDescent="0.25">
      <c r="A323" s="3"/>
      <c r="B323" s="3"/>
      <c r="C323" s="3"/>
      <c r="D323" s="3"/>
      <c r="E323" s="3"/>
      <c r="F323" s="3"/>
      <c r="G323" s="3"/>
      <c r="H323" s="3"/>
      <c r="I323" s="3"/>
      <c r="IN323"/>
      <c r="IO323"/>
      <c r="IP323"/>
      <c r="IQ323"/>
      <c r="IR323"/>
      <c r="IS323"/>
      <c r="IT323"/>
      <c r="IU323"/>
      <c r="IV323"/>
    </row>
    <row r="324" spans="1:256" x14ac:dyDescent="0.25">
      <c r="A324" s="3"/>
      <c r="B324" s="3"/>
      <c r="C324" s="3"/>
      <c r="D324" s="3"/>
      <c r="E324" s="3"/>
      <c r="F324" s="3"/>
      <c r="G324" s="3"/>
      <c r="H324" s="3"/>
      <c r="I324" s="3"/>
      <c r="IN324"/>
      <c r="IO324"/>
      <c r="IP324"/>
      <c r="IQ324"/>
      <c r="IR324"/>
      <c r="IS324"/>
      <c r="IT324"/>
      <c r="IU324"/>
      <c r="IV324"/>
    </row>
    <row r="325" spans="1:256" x14ac:dyDescent="0.25">
      <c r="A325" s="3"/>
      <c r="B325" s="3"/>
      <c r="C325" s="3"/>
      <c r="D325" s="3"/>
      <c r="E325" s="3"/>
      <c r="F325" s="3"/>
      <c r="G325" s="3"/>
      <c r="H325" s="3"/>
      <c r="I325" s="3"/>
      <c r="IN325"/>
      <c r="IO325"/>
      <c r="IP325"/>
      <c r="IQ325"/>
      <c r="IR325"/>
      <c r="IS325"/>
      <c r="IT325"/>
      <c r="IU325"/>
      <c r="IV325"/>
    </row>
    <row r="326" spans="1:256" x14ac:dyDescent="0.25">
      <c r="A326" s="3"/>
      <c r="B326" s="3"/>
      <c r="C326" s="3"/>
      <c r="D326" s="3"/>
      <c r="E326" s="3"/>
      <c r="F326" s="3"/>
      <c r="G326" s="3"/>
      <c r="H326" s="3"/>
      <c r="I326" s="3"/>
      <c r="IN326"/>
      <c r="IO326"/>
      <c r="IP326"/>
      <c r="IQ326"/>
      <c r="IR326"/>
      <c r="IS326"/>
      <c r="IT326"/>
      <c r="IU326"/>
      <c r="IV326"/>
    </row>
    <row r="327" spans="1:256" x14ac:dyDescent="0.25">
      <c r="A327" s="3"/>
      <c r="B327" s="3"/>
      <c r="C327" s="3"/>
      <c r="D327" s="3"/>
      <c r="E327" s="3"/>
      <c r="F327" s="3"/>
      <c r="G327" s="3"/>
      <c r="H327" s="3"/>
      <c r="I327" s="3"/>
      <c r="IN327"/>
      <c r="IO327"/>
      <c r="IP327"/>
      <c r="IQ327"/>
      <c r="IR327"/>
      <c r="IS327"/>
      <c r="IT327"/>
      <c r="IU327"/>
      <c r="IV327"/>
    </row>
    <row r="328" spans="1:256" x14ac:dyDescent="0.25">
      <c r="A328" s="3"/>
      <c r="B328" s="3"/>
      <c r="C328" s="3"/>
      <c r="D328" s="3"/>
      <c r="E328" s="3"/>
      <c r="F328" s="3"/>
      <c r="G328" s="3"/>
      <c r="H328" s="3"/>
      <c r="I328" s="3"/>
      <c r="IN328"/>
      <c r="IO328"/>
      <c r="IP328"/>
      <c r="IQ328"/>
      <c r="IR328"/>
      <c r="IS328"/>
      <c r="IT328"/>
      <c r="IU328"/>
      <c r="IV328"/>
    </row>
    <row r="329" spans="1:256" x14ac:dyDescent="0.25">
      <c r="A329" s="3"/>
      <c r="B329" s="3"/>
      <c r="C329" s="3"/>
      <c r="D329" s="3"/>
      <c r="E329" s="3"/>
      <c r="F329" s="3"/>
      <c r="G329" s="3"/>
      <c r="H329" s="3"/>
      <c r="I329" s="3"/>
      <c r="IN329"/>
      <c r="IO329"/>
      <c r="IP329"/>
      <c r="IQ329"/>
      <c r="IR329"/>
      <c r="IS329"/>
      <c r="IT329"/>
      <c r="IU329"/>
      <c r="IV329"/>
    </row>
    <row r="330" spans="1:256" x14ac:dyDescent="0.25">
      <c r="A330" s="3"/>
      <c r="B330" s="3"/>
      <c r="C330" s="3"/>
      <c r="D330" s="3"/>
      <c r="E330" s="3"/>
      <c r="F330" s="3"/>
      <c r="G330" s="3"/>
      <c r="H330" s="3"/>
      <c r="I330" s="3"/>
      <c r="IN330"/>
      <c r="IO330"/>
      <c r="IP330"/>
      <c r="IQ330"/>
      <c r="IR330"/>
      <c r="IS330"/>
      <c r="IT330"/>
      <c r="IU330"/>
      <c r="IV330"/>
    </row>
    <row r="331" spans="1:256" x14ac:dyDescent="0.25">
      <c r="A331" s="3"/>
      <c r="B331" s="3"/>
      <c r="C331" s="3"/>
      <c r="D331" s="3"/>
      <c r="E331" s="3"/>
      <c r="F331" s="3"/>
      <c r="G331" s="3"/>
      <c r="H331" s="3"/>
      <c r="I331" s="3"/>
      <c r="IN331"/>
      <c r="IO331"/>
      <c r="IP331"/>
      <c r="IQ331"/>
      <c r="IR331"/>
      <c r="IS331"/>
      <c r="IT331"/>
      <c r="IU331"/>
      <c r="IV331"/>
    </row>
    <row r="332" spans="1:256" x14ac:dyDescent="0.25">
      <c r="A332" s="3"/>
      <c r="B332" s="3"/>
      <c r="C332" s="3"/>
      <c r="D332" s="3"/>
      <c r="E332" s="3"/>
      <c r="F332" s="3"/>
      <c r="G332" s="3"/>
      <c r="H332" s="3"/>
      <c r="I332" s="3"/>
      <c r="IN332"/>
      <c r="IO332"/>
      <c r="IP332"/>
      <c r="IQ332"/>
      <c r="IR332"/>
      <c r="IS332"/>
      <c r="IT332"/>
      <c r="IU332"/>
      <c r="IV332"/>
    </row>
    <row r="333" spans="1:256" x14ac:dyDescent="0.25">
      <c r="A333" s="3"/>
      <c r="B333" s="3"/>
      <c r="C333" s="3"/>
      <c r="D333" s="3"/>
      <c r="E333" s="3"/>
      <c r="F333" s="3"/>
      <c r="G333" s="3"/>
      <c r="H333" s="3"/>
      <c r="I333" s="3"/>
      <c r="IN333"/>
      <c r="IO333"/>
      <c r="IP333"/>
      <c r="IQ333"/>
      <c r="IR333"/>
      <c r="IS333"/>
      <c r="IT333"/>
      <c r="IU333"/>
      <c r="IV333"/>
    </row>
    <row r="334" spans="1:256" x14ac:dyDescent="0.25">
      <c r="A334" s="3"/>
      <c r="B334" s="3"/>
      <c r="C334" s="3"/>
      <c r="D334" s="3"/>
      <c r="E334" s="3"/>
      <c r="F334" s="3"/>
      <c r="G334" s="3"/>
      <c r="H334" s="3"/>
      <c r="I334" s="3"/>
      <c r="IN334"/>
      <c r="IO334"/>
      <c r="IP334"/>
      <c r="IQ334"/>
      <c r="IR334"/>
      <c r="IS334"/>
      <c r="IT334"/>
      <c r="IU334"/>
      <c r="IV334"/>
    </row>
    <row r="335" spans="1:256" x14ac:dyDescent="0.25">
      <c r="A335" s="3"/>
      <c r="B335" s="3"/>
      <c r="C335" s="3"/>
      <c r="D335" s="3"/>
      <c r="E335" s="3"/>
      <c r="F335" s="3"/>
      <c r="G335" s="3"/>
      <c r="H335" s="3"/>
      <c r="I335" s="3"/>
      <c r="IN335"/>
      <c r="IO335"/>
      <c r="IP335"/>
      <c r="IQ335"/>
      <c r="IR335"/>
      <c r="IS335"/>
      <c r="IT335"/>
      <c r="IU335"/>
      <c r="IV335"/>
    </row>
    <row r="336" spans="1:256" x14ac:dyDescent="0.25">
      <c r="A336" s="3"/>
      <c r="B336" s="3"/>
      <c r="C336" s="3"/>
      <c r="D336" s="3"/>
      <c r="E336" s="3"/>
      <c r="F336" s="3"/>
      <c r="G336" s="3"/>
      <c r="H336" s="3"/>
      <c r="I336" s="3"/>
      <c r="IN336"/>
      <c r="IO336"/>
      <c r="IP336"/>
      <c r="IQ336"/>
      <c r="IR336"/>
      <c r="IS336"/>
      <c r="IT336"/>
      <c r="IU336"/>
      <c r="IV336"/>
    </row>
    <row r="337" spans="1:256" x14ac:dyDescent="0.25">
      <c r="A337" s="3"/>
      <c r="B337" s="3"/>
      <c r="C337" s="3"/>
      <c r="D337" s="3"/>
      <c r="E337" s="3"/>
      <c r="F337" s="3"/>
      <c r="G337" s="3"/>
      <c r="H337" s="3"/>
      <c r="I337" s="3"/>
      <c r="IN337"/>
      <c r="IO337"/>
      <c r="IP337"/>
      <c r="IQ337"/>
      <c r="IR337"/>
      <c r="IS337"/>
      <c r="IT337"/>
      <c r="IU337"/>
      <c r="IV337"/>
    </row>
    <row r="338" spans="1:256" x14ac:dyDescent="0.25">
      <c r="A338" s="3"/>
      <c r="B338" s="3"/>
      <c r="C338" s="3"/>
      <c r="D338" s="3"/>
      <c r="E338" s="3"/>
      <c r="F338" s="3"/>
      <c r="G338" s="3"/>
      <c r="H338" s="3"/>
      <c r="I338" s="3"/>
      <c r="IN338"/>
      <c r="IO338"/>
      <c r="IP338"/>
      <c r="IQ338"/>
      <c r="IR338"/>
      <c r="IS338"/>
      <c r="IT338"/>
      <c r="IU338"/>
      <c r="IV338"/>
    </row>
    <row r="339" spans="1:256" x14ac:dyDescent="0.25">
      <c r="A339" s="3"/>
      <c r="B339" s="3"/>
      <c r="C339" s="3"/>
      <c r="D339" s="3"/>
      <c r="E339" s="3"/>
      <c r="F339" s="3"/>
      <c r="G339" s="3"/>
      <c r="H339" s="3"/>
      <c r="I339" s="3"/>
      <c r="IN339"/>
      <c r="IO339"/>
      <c r="IP339"/>
      <c r="IQ339"/>
      <c r="IR339"/>
      <c r="IS339"/>
      <c r="IT339"/>
      <c r="IU339"/>
      <c r="IV339"/>
    </row>
    <row r="340" spans="1:256" x14ac:dyDescent="0.25">
      <c r="A340" s="3"/>
      <c r="B340" s="3"/>
      <c r="C340" s="3"/>
      <c r="D340" s="3"/>
      <c r="E340" s="3"/>
      <c r="F340" s="3"/>
      <c r="G340" s="3"/>
      <c r="H340" s="3"/>
      <c r="I340" s="3"/>
      <c r="IN340"/>
      <c r="IO340"/>
      <c r="IP340"/>
      <c r="IQ340"/>
      <c r="IR340"/>
      <c r="IS340"/>
      <c r="IT340"/>
      <c r="IU340"/>
      <c r="IV340"/>
    </row>
    <row r="341" spans="1:256" x14ac:dyDescent="0.25">
      <c r="A341" s="3"/>
      <c r="B341" s="3"/>
      <c r="C341" s="3"/>
      <c r="D341" s="3"/>
      <c r="E341" s="3"/>
      <c r="F341" s="3"/>
      <c r="G341" s="3"/>
      <c r="H341" s="3"/>
      <c r="I341" s="3"/>
      <c r="IN341"/>
      <c r="IO341"/>
      <c r="IP341"/>
      <c r="IQ341"/>
      <c r="IR341"/>
      <c r="IS341"/>
      <c r="IT341"/>
      <c r="IU341"/>
      <c r="IV341"/>
    </row>
    <row r="342" spans="1:256" x14ac:dyDescent="0.25">
      <c r="A342" s="3"/>
      <c r="B342" s="3"/>
      <c r="C342" s="3"/>
      <c r="D342" s="3"/>
      <c r="E342" s="3"/>
      <c r="F342" s="3"/>
      <c r="G342" s="3"/>
      <c r="H342" s="3"/>
      <c r="I342" s="3"/>
      <c r="IN342"/>
      <c r="IO342"/>
      <c r="IP342"/>
      <c r="IQ342"/>
      <c r="IR342"/>
      <c r="IS342"/>
      <c r="IT342"/>
      <c r="IU342"/>
      <c r="IV342"/>
    </row>
    <row r="343" spans="1:256" x14ac:dyDescent="0.25">
      <c r="A343" s="3"/>
      <c r="B343" s="3"/>
      <c r="C343" s="3"/>
      <c r="D343" s="3"/>
      <c r="E343" s="3"/>
      <c r="F343" s="3"/>
      <c r="G343" s="3"/>
      <c r="H343" s="3"/>
      <c r="I343" s="3"/>
      <c r="IN343"/>
      <c r="IO343"/>
      <c r="IP343"/>
      <c r="IQ343"/>
      <c r="IR343"/>
      <c r="IS343"/>
      <c r="IT343"/>
      <c r="IU343"/>
      <c r="IV343"/>
    </row>
    <row r="344" spans="1:256" x14ac:dyDescent="0.25">
      <c r="A344" s="3"/>
      <c r="B344" s="3"/>
      <c r="C344" s="3"/>
      <c r="D344" s="3"/>
      <c r="E344" s="3"/>
      <c r="F344" s="3"/>
      <c r="G344" s="3"/>
      <c r="H344" s="3"/>
      <c r="I344" s="3"/>
      <c r="IN344"/>
      <c r="IO344"/>
      <c r="IP344"/>
      <c r="IQ344"/>
      <c r="IR344"/>
      <c r="IS344"/>
      <c r="IT344"/>
      <c r="IU344"/>
      <c r="IV344"/>
    </row>
    <row r="345" spans="1:256" x14ac:dyDescent="0.25">
      <c r="A345" s="3"/>
      <c r="B345" s="3"/>
      <c r="C345" s="3"/>
      <c r="D345" s="3"/>
      <c r="E345" s="3"/>
      <c r="F345" s="3"/>
      <c r="G345" s="3"/>
      <c r="H345" s="3"/>
      <c r="I345" s="3"/>
      <c r="IN345"/>
      <c r="IO345"/>
      <c r="IP345"/>
      <c r="IQ345"/>
      <c r="IR345"/>
      <c r="IS345"/>
      <c r="IT345"/>
      <c r="IU345"/>
      <c r="IV345"/>
    </row>
    <row r="346" spans="1:256" x14ac:dyDescent="0.25">
      <c r="A346" s="3"/>
      <c r="B346" s="3"/>
      <c r="C346" s="3"/>
      <c r="D346" s="3"/>
      <c r="E346" s="3"/>
      <c r="F346" s="3"/>
      <c r="G346" s="3"/>
      <c r="H346" s="3"/>
      <c r="I346" s="3"/>
      <c r="IN346"/>
      <c r="IO346"/>
      <c r="IP346"/>
      <c r="IQ346"/>
      <c r="IR346"/>
      <c r="IS346"/>
      <c r="IT346"/>
      <c r="IU346"/>
      <c r="IV346"/>
    </row>
    <row r="347" spans="1:256" x14ac:dyDescent="0.25">
      <c r="A347" s="3"/>
      <c r="B347" s="3"/>
      <c r="C347" s="3"/>
      <c r="D347" s="3"/>
      <c r="E347" s="3"/>
      <c r="F347" s="3"/>
      <c r="G347" s="3"/>
      <c r="H347" s="3"/>
      <c r="I347" s="3"/>
      <c r="IN347"/>
      <c r="IO347"/>
      <c r="IP347"/>
      <c r="IQ347"/>
      <c r="IR347"/>
      <c r="IS347"/>
      <c r="IT347"/>
      <c r="IU347"/>
      <c r="IV347"/>
    </row>
    <row r="348" spans="1:256" x14ac:dyDescent="0.25">
      <c r="A348" s="3"/>
      <c r="B348" s="3"/>
      <c r="C348" s="3"/>
      <c r="D348" s="3"/>
      <c r="E348" s="3"/>
      <c r="F348" s="3"/>
      <c r="G348" s="3"/>
      <c r="H348" s="3"/>
      <c r="I348" s="3"/>
      <c r="IN348"/>
      <c r="IO348"/>
      <c r="IP348"/>
      <c r="IQ348"/>
      <c r="IR348"/>
      <c r="IS348"/>
      <c r="IT348"/>
      <c r="IU348"/>
      <c r="IV348"/>
    </row>
    <row r="349" spans="1:256" x14ac:dyDescent="0.25">
      <c r="A349" s="3"/>
      <c r="B349" s="3"/>
      <c r="C349" s="3"/>
      <c r="D349" s="3"/>
      <c r="E349" s="3"/>
      <c r="F349" s="3"/>
      <c r="G349" s="3"/>
      <c r="H349" s="3"/>
      <c r="I349" s="3"/>
      <c r="IN349"/>
      <c r="IO349"/>
      <c r="IP349"/>
      <c r="IQ349"/>
      <c r="IR349"/>
      <c r="IS349"/>
      <c r="IT349"/>
      <c r="IU349"/>
      <c r="IV349"/>
    </row>
    <row r="350" spans="1:256" x14ac:dyDescent="0.25">
      <c r="A350" s="3"/>
      <c r="B350" s="3"/>
      <c r="C350" s="3"/>
      <c r="D350" s="3"/>
      <c r="E350" s="3"/>
      <c r="F350" s="3"/>
      <c r="G350" s="3"/>
      <c r="H350" s="3"/>
      <c r="I350" s="3"/>
      <c r="IN350"/>
      <c r="IO350"/>
      <c r="IP350"/>
      <c r="IQ350"/>
      <c r="IR350"/>
      <c r="IS350"/>
      <c r="IT350"/>
      <c r="IU350"/>
      <c r="IV350"/>
    </row>
    <row r="351" spans="1:256" x14ac:dyDescent="0.25">
      <c r="A351" s="3"/>
      <c r="B351" s="3"/>
      <c r="C351" s="3"/>
      <c r="D351" s="3"/>
      <c r="E351" s="3"/>
      <c r="F351" s="3"/>
      <c r="G351" s="3"/>
      <c r="H351" s="3"/>
      <c r="I351" s="3"/>
      <c r="IN351"/>
      <c r="IO351"/>
      <c r="IP351"/>
      <c r="IQ351"/>
      <c r="IR351"/>
      <c r="IS351"/>
      <c r="IT351"/>
      <c r="IU351"/>
      <c r="IV351"/>
    </row>
    <row r="352" spans="1:256" x14ac:dyDescent="0.25">
      <c r="A352" s="3"/>
      <c r="B352" s="3"/>
      <c r="C352" s="3"/>
      <c r="D352" s="3"/>
      <c r="E352" s="3"/>
      <c r="F352" s="3"/>
      <c r="G352" s="3"/>
      <c r="H352" s="3"/>
      <c r="I352" s="3"/>
      <c r="IN352"/>
      <c r="IO352"/>
      <c r="IP352"/>
      <c r="IQ352"/>
      <c r="IR352"/>
      <c r="IS352"/>
      <c r="IT352"/>
      <c r="IU352"/>
      <c r="IV352"/>
    </row>
    <row r="353" spans="1:256" x14ac:dyDescent="0.25">
      <c r="A353" s="3"/>
      <c r="B353" s="3"/>
      <c r="C353" s="3"/>
      <c r="D353" s="3"/>
      <c r="E353" s="3"/>
      <c r="F353" s="3"/>
      <c r="G353" s="3"/>
      <c r="H353" s="3"/>
      <c r="I353" s="3"/>
      <c r="IN353"/>
      <c r="IO353"/>
      <c r="IP353"/>
      <c r="IQ353"/>
      <c r="IR353"/>
      <c r="IS353"/>
      <c r="IT353"/>
      <c r="IU353"/>
      <c r="IV353"/>
    </row>
    <row r="354" spans="1:256" x14ac:dyDescent="0.25">
      <c r="A354" s="3"/>
      <c r="B354" s="3"/>
      <c r="C354" s="3"/>
      <c r="D354" s="3"/>
      <c r="E354" s="3"/>
      <c r="F354" s="3"/>
      <c r="G354" s="3"/>
      <c r="H354" s="3"/>
      <c r="I354" s="3"/>
      <c r="IN354"/>
      <c r="IO354"/>
      <c r="IP354"/>
      <c r="IQ354"/>
      <c r="IR354"/>
      <c r="IS354"/>
      <c r="IT354"/>
      <c r="IU354"/>
      <c r="IV354"/>
    </row>
    <row r="355" spans="1:256" x14ac:dyDescent="0.25">
      <c r="A355" s="3"/>
      <c r="B355" s="3"/>
      <c r="C355" s="3"/>
      <c r="D355" s="3"/>
      <c r="E355" s="3"/>
      <c r="F355" s="3"/>
      <c r="G355" s="3"/>
      <c r="H355" s="3"/>
      <c r="I355" s="3"/>
      <c r="IN355"/>
      <c r="IO355"/>
      <c r="IP355"/>
      <c r="IQ355"/>
      <c r="IR355"/>
      <c r="IS355"/>
      <c r="IT355"/>
      <c r="IU355"/>
      <c r="IV355"/>
    </row>
    <row r="356" spans="1:256" x14ac:dyDescent="0.25">
      <c r="A356" s="3"/>
      <c r="B356" s="3"/>
      <c r="C356" s="3"/>
      <c r="D356" s="3"/>
      <c r="E356" s="3"/>
      <c r="F356" s="3"/>
      <c r="G356" s="3"/>
      <c r="H356" s="3"/>
      <c r="I356" s="3"/>
      <c r="IN356"/>
      <c r="IO356"/>
      <c r="IP356"/>
      <c r="IQ356"/>
      <c r="IR356"/>
      <c r="IS356"/>
      <c r="IT356"/>
      <c r="IU356"/>
      <c r="IV356"/>
    </row>
    <row r="357" spans="1:256" x14ac:dyDescent="0.25">
      <c r="A357" s="3"/>
      <c r="B357" s="3"/>
      <c r="C357" s="3"/>
      <c r="D357" s="3"/>
      <c r="E357" s="3"/>
      <c r="F357" s="3"/>
      <c r="G357" s="3"/>
      <c r="H357" s="3"/>
      <c r="I357" s="3"/>
      <c r="IN357"/>
      <c r="IO357"/>
      <c r="IP357"/>
      <c r="IQ357"/>
      <c r="IR357"/>
      <c r="IS357"/>
      <c r="IT357"/>
      <c r="IU357"/>
      <c r="IV357"/>
    </row>
    <row r="358" spans="1:256" x14ac:dyDescent="0.25">
      <c r="A358" s="3"/>
      <c r="B358" s="3"/>
      <c r="C358" s="3"/>
      <c r="D358" s="3"/>
      <c r="E358" s="3"/>
      <c r="F358" s="3"/>
      <c r="G358" s="3"/>
      <c r="H358" s="3"/>
      <c r="I358" s="3"/>
      <c r="IN358"/>
      <c r="IO358"/>
      <c r="IP358"/>
      <c r="IQ358"/>
      <c r="IR358"/>
      <c r="IS358"/>
      <c r="IT358"/>
      <c r="IU358"/>
      <c r="IV358"/>
    </row>
    <row r="359" spans="1:256" x14ac:dyDescent="0.25">
      <c r="A359" s="3"/>
      <c r="B359" s="3"/>
      <c r="C359" s="3"/>
      <c r="D359" s="3"/>
      <c r="E359" s="3"/>
      <c r="F359" s="3"/>
      <c r="G359" s="3"/>
      <c r="H359" s="3"/>
      <c r="I359" s="3"/>
      <c r="IN359"/>
      <c r="IO359"/>
      <c r="IP359"/>
      <c r="IQ359"/>
      <c r="IR359"/>
      <c r="IS359"/>
      <c r="IT359"/>
      <c r="IU359"/>
      <c r="IV359"/>
    </row>
    <row r="360" spans="1:256" x14ac:dyDescent="0.25">
      <c r="A360" s="3"/>
      <c r="B360" s="3"/>
      <c r="C360" s="3"/>
      <c r="D360" s="3"/>
      <c r="E360" s="3"/>
      <c r="F360" s="3"/>
      <c r="G360" s="3"/>
      <c r="H360" s="3"/>
      <c r="I360" s="3"/>
      <c r="IN360"/>
      <c r="IO360"/>
      <c r="IP360"/>
      <c r="IQ360"/>
      <c r="IR360"/>
      <c r="IS360"/>
      <c r="IT360"/>
      <c r="IU360"/>
      <c r="IV360"/>
    </row>
    <row r="361" spans="1:256" x14ac:dyDescent="0.25">
      <c r="A361" s="3"/>
      <c r="B361" s="3"/>
      <c r="C361" s="3"/>
      <c r="D361" s="3"/>
      <c r="E361" s="3"/>
      <c r="F361" s="3"/>
      <c r="G361" s="3"/>
      <c r="H361" s="3"/>
      <c r="I361" s="3"/>
      <c r="IN361"/>
      <c r="IO361"/>
      <c r="IP361"/>
      <c r="IQ361"/>
      <c r="IR361"/>
      <c r="IS361"/>
      <c r="IT361"/>
      <c r="IU361"/>
      <c r="IV361"/>
    </row>
    <row r="362" spans="1:256" x14ac:dyDescent="0.25">
      <c r="A362" s="3"/>
      <c r="B362" s="3"/>
      <c r="C362" s="3"/>
      <c r="D362" s="3"/>
      <c r="E362" s="3"/>
      <c r="F362" s="3"/>
      <c r="G362" s="3"/>
      <c r="H362" s="3"/>
      <c r="I362" s="3"/>
      <c r="IN362"/>
      <c r="IO362"/>
      <c r="IP362"/>
      <c r="IQ362"/>
      <c r="IR362"/>
      <c r="IS362"/>
      <c r="IT362"/>
      <c r="IU362"/>
      <c r="IV362"/>
    </row>
    <row r="363" spans="1:256" x14ac:dyDescent="0.25">
      <c r="A363" s="3"/>
      <c r="B363" s="3"/>
      <c r="C363" s="3"/>
      <c r="D363" s="3"/>
      <c r="E363" s="3"/>
      <c r="F363" s="3"/>
      <c r="G363" s="3"/>
      <c r="H363" s="3"/>
      <c r="I363" s="3"/>
      <c r="IN363"/>
      <c r="IO363"/>
      <c r="IP363"/>
      <c r="IQ363"/>
      <c r="IR363"/>
      <c r="IS363"/>
      <c r="IT363"/>
      <c r="IU363"/>
      <c r="IV363"/>
    </row>
    <row r="364" spans="1:256" x14ac:dyDescent="0.25">
      <c r="A364" s="3"/>
      <c r="B364" s="3"/>
      <c r="C364" s="3"/>
      <c r="D364" s="3"/>
      <c r="E364" s="3"/>
      <c r="F364" s="3"/>
      <c r="G364" s="3"/>
      <c r="H364" s="3"/>
      <c r="I364" s="3"/>
      <c r="IN364"/>
      <c r="IO364"/>
      <c r="IP364"/>
      <c r="IQ364"/>
      <c r="IR364"/>
      <c r="IS364"/>
      <c r="IT364"/>
      <c r="IU364"/>
      <c r="IV364"/>
    </row>
    <row r="365" spans="1:256" x14ac:dyDescent="0.25">
      <c r="A365" s="3"/>
      <c r="B365" s="3"/>
      <c r="C365" s="3"/>
      <c r="D365" s="3"/>
      <c r="E365" s="3"/>
      <c r="F365" s="3"/>
      <c r="G365" s="3"/>
      <c r="H365" s="3"/>
      <c r="I365" s="3"/>
      <c r="IN365"/>
      <c r="IO365"/>
      <c r="IP365"/>
      <c r="IQ365"/>
      <c r="IR365"/>
      <c r="IS365"/>
      <c r="IT365"/>
      <c r="IU365"/>
      <c r="IV365"/>
    </row>
    <row r="366" spans="1:256" x14ac:dyDescent="0.25">
      <c r="A366" s="3"/>
      <c r="B366" s="3"/>
      <c r="C366" s="3"/>
      <c r="D366" s="3"/>
      <c r="E366" s="3"/>
      <c r="F366" s="3"/>
      <c r="G366" s="3"/>
      <c r="H366" s="3"/>
      <c r="I366" s="3"/>
      <c r="IN366"/>
      <c r="IO366"/>
      <c r="IP366"/>
      <c r="IQ366"/>
      <c r="IR366"/>
      <c r="IS366"/>
      <c r="IT366"/>
      <c r="IU366"/>
      <c r="IV366"/>
    </row>
    <row r="367" spans="1:256" x14ac:dyDescent="0.25">
      <c r="A367" s="3"/>
      <c r="B367" s="3"/>
      <c r="C367" s="3"/>
      <c r="D367" s="3"/>
      <c r="E367" s="3"/>
      <c r="F367" s="3"/>
      <c r="G367" s="3"/>
      <c r="H367" s="3"/>
      <c r="I367" s="3"/>
      <c r="IN367"/>
      <c r="IO367"/>
      <c r="IP367"/>
      <c r="IQ367"/>
      <c r="IR367"/>
      <c r="IS367"/>
      <c r="IT367"/>
      <c r="IU367"/>
      <c r="IV367"/>
    </row>
    <row r="368" spans="1:256" x14ac:dyDescent="0.25">
      <c r="A368" s="3"/>
      <c r="B368" s="3"/>
      <c r="C368" s="3"/>
      <c r="D368" s="3"/>
      <c r="E368" s="3"/>
      <c r="F368" s="3"/>
      <c r="G368" s="3"/>
      <c r="H368" s="3"/>
      <c r="I368" s="3"/>
      <c r="IN368"/>
      <c r="IO368"/>
      <c r="IP368"/>
      <c r="IQ368"/>
      <c r="IR368"/>
      <c r="IS368"/>
      <c r="IT368"/>
      <c r="IU368"/>
      <c r="IV368"/>
    </row>
    <row r="369" spans="1:256" x14ac:dyDescent="0.25">
      <c r="A369" s="3"/>
      <c r="B369" s="3"/>
      <c r="C369" s="3"/>
      <c r="D369" s="3"/>
      <c r="E369" s="3"/>
      <c r="F369" s="3"/>
      <c r="G369" s="3"/>
      <c r="H369" s="3"/>
      <c r="I369" s="3"/>
      <c r="IN369"/>
      <c r="IO369"/>
      <c r="IP369"/>
      <c r="IQ369"/>
      <c r="IR369"/>
      <c r="IS369"/>
      <c r="IT369"/>
      <c r="IU369"/>
      <c r="IV369"/>
    </row>
    <row r="370" spans="1:256" x14ac:dyDescent="0.25">
      <c r="A370" s="3"/>
      <c r="B370" s="3"/>
      <c r="C370" s="3"/>
      <c r="D370" s="3"/>
      <c r="E370" s="3"/>
      <c r="F370" s="3"/>
      <c r="G370" s="3"/>
      <c r="H370" s="3"/>
      <c r="I370" s="3"/>
      <c r="IN370"/>
      <c r="IO370"/>
      <c r="IP370"/>
      <c r="IQ370"/>
      <c r="IR370"/>
      <c r="IS370"/>
      <c r="IT370"/>
      <c r="IU370"/>
      <c r="IV370"/>
    </row>
    <row r="371" spans="1:256" x14ac:dyDescent="0.25">
      <c r="A371" s="3"/>
      <c r="B371" s="3"/>
      <c r="C371" s="3"/>
      <c r="D371" s="3"/>
      <c r="E371" s="3"/>
      <c r="F371" s="3"/>
      <c r="G371" s="3"/>
      <c r="H371" s="3"/>
      <c r="I371" s="3"/>
      <c r="IN371"/>
      <c r="IO371"/>
      <c r="IP371"/>
      <c r="IQ371"/>
      <c r="IR371"/>
      <c r="IS371"/>
      <c r="IT371"/>
      <c r="IU371"/>
      <c r="IV371"/>
    </row>
    <row r="372" spans="1:256" x14ac:dyDescent="0.25">
      <c r="A372" s="3"/>
      <c r="B372" s="3"/>
      <c r="C372" s="3"/>
      <c r="D372" s="3"/>
      <c r="E372" s="3"/>
      <c r="F372" s="3"/>
      <c r="G372" s="3"/>
      <c r="H372" s="3"/>
      <c r="I372" s="3"/>
      <c r="IN372"/>
      <c r="IO372"/>
      <c r="IP372"/>
      <c r="IQ372"/>
      <c r="IR372"/>
      <c r="IS372"/>
      <c r="IT372"/>
      <c r="IU372"/>
      <c r="IV372"/>
    </row>
    <row r="373" spans="1:256" x14ac:dyDescent="0.25">
      <c r="A373" s="3"/>
      <c r="B373" s="3"/>
      <c r="C373" s="3"/>
      <c r="D373" s="3"/>
      <c r="E373" s="3"/>
      <c r="F373" s="3"/>
      <c r="G373" s="3"/>
      <c r="H373" s="3"/>
      <c r="I373" s="3"/>
      <c r="IN373"/>
      <c r="IO373"/>
      <c r="IP373"/>
      <c r="IQ373"/>
      <c r="IR373"/>
      <c r="IS373"/>
      <c r="IT373"/>
      <c r="IU373"/>
      <c r="IV373"/>
    </row>
    <row r="374" spans="1:256" x14ac:dyDescent="0.25">
      <c r="A374" s="3"/>
      <c r="B374" s="3"/>
      <c r="C374" s="3"/>
      <c r="D374" s="3"/>
      <c r="E374" s="3"/>
      <c r="F374" s="3"/>
      <c r="G374" s="3"/>
      <c r="H374" s="3"/>
      <c r="I374" s="3"/>
      <c r="IN374"/>
      <c r="IO374"/>
      <c r="IP374"/>
      <c r="IQ374"/>
      <c r="IR374"/>
      <c r="IS374"/>
      <c r="IT374"/>
      <c r="IU374"/>
      <c r="IV374"/>
    </row>
    <row r="375" spans="1:256" x14ac:dyDescent="0.25">
      <c r="A375" s="3"/>
      <c r="B375" s="3"/>
      <c r="C375" s="3"/>
      <c r="D375" s="3"/>
      <c r="E375" s="3"/>
      <c r="F375" s="3"/>
      <c r="G375" s="3"/>
      <c r="H375" s="3"/>
      <c r="I375" s="3"/>
      <c r="IN375"/>
      <c r="IO375"/>
      <c r="IP375"/>
      <c r="IQ375"/>
      <c r="IR375"/>
      <c r="IS375"/>
      <c r="IT375"/>
      <c r="IU375"/>
      <c r="IV375"/>
    </row>
    <row r="376" spans="1:256" x14ac:dyDescent="0.25">
      <c r="A376" s="3"/>
      <c r="B376" s="3"/>
      <c r="C376" s="3"/>
      <c r="D376" s="3"/>
      <c r="E376" s="3"/>
      <c r="F376" s="3"/>
      <c r="G376" s="3"/>
      <c r="H376" s="3"/>
      <c r="I376" s="3"/>
      <c r="IN376"/>
      <c r="IO376"/>
      <c r="IP376"/>
      <c r="IQ376"/>
      <c r="IR376"/>
      <c r="IS376"/>
      <c r="IT376"/>
      <c r="IU376"/>
      <c r="IV376"/>
    </row>
    <row r="377" spans="1:256" x14ac:dyDescent="0.25">
      <c r="A377" s="3"/>
      <c r="B377" s="3"/>
      <c r="C377" s="3"/>
      <c r="D377" s="3"/>
      <c r="E377" s="3"/>
      <c r="F377" s="3"/>
      <c r="G377" s="3"/>
      <c r="H377" s="3"/>
      <c r="I377" s="3"/>
      <c r="IN377"/>
      <c r="IO377"/>
      <c r="IP377"/>
      <c r="IQ377"/>
      <c r="IR377"/>
      <c r="IS377"/>
      <c r="IT377"/>
      <c r="IU377"/>
      <c r="IV377"/>
    </row>
    <row r="378" spans="1:256" x14ac:dyDescent="0.25">
      <c r="A378" s="3"/>
      <c r="B378" s="3"/>
      <c r="C378" s="3"/>
      <c r="D378" s="3"/>
      <c r="E378" s="3"/>
      <c r="F378" s="3"/>
      <c r="G378" s="3"/>
      <c r="H378" s="3"/>
      <c r="I378" s="3"/>
      <c r="IN378"/>
      <c r="IO378"/>
      <c r="IP378"/>
      <c r="IQ378"/>
      <c r="IR378"/>
      <c r="IS378"/>
      <c r="IT378"/>
      <c r="IU378"/>
      <c r="IV378"/>
    </row>
    <row r="379" spans="1:256" x14ac:dyDescent="0.25">
      <c r="A379" s="3"/>
      <c r="B379" s="3"/>
      <c r="C379" s="3"/>
      <c r="D379" s="3"/>
      <c r="E379" s="3"/>
      <c r="F379" s="3"/>
      <c r="G379" s="3"/>
      <c r="H379" s="3"/>
      <c r="I379" s="3"/>
      <c r="IN379"/>
      <c r="IO379"/>
      <c r="IP379"/>
      <c r="IQ379"/>
      <c r="IR379"/>
      <c r="IS379"/>
      <c r="IT379"/>
      <c r="IU379"/>
      <c r="IV379"/>
    </row>
    <row r="380" spans="1:256" x14ac:dyDescent="0.25">
      <c r="A380" s="3"/>
      <c r="B380" s="3"/>
      <c r="C380" s="3"/>
      <c r="D380" s="3"/>
      <c r="E380" s="3"/>
      <c r="F380" s="3"/>
      <c r="G380" s="3"/>
      <c r="H380" s="3"/>
      <c r="I380" s="3"/>
      <c r="IN380"/>
      <c r="IO380"/>
      <c r="IP380"/>
      <c r="IQ380"/>
      <c r="IR380"/>
      <c r="IS380"/>
      <c r="IT380"/>
      <c r="IU380"/>
      <c r="IV380"/>
    </row>
    <row r="381" spans="1:256" x14ac:dyDescent="0.25">
      <c r="A381" s="3"/>
      <c r="B381" s="3"/>
      <c r="C381" s="3"/>
      <c r="D381" s="3"/>
      <c r="E381" s="3"/>
      <c r="F381" s="3"/>
      <c r="G381" s="3"/>
      <c r="H381" s="3"/>
      <c r="I381" s="3"/>
      <c r="IN381"/>
      <c r="IO381"/>
      <c r="IP381"/>
      <c r="IQ381"/>
      <c r="IR381"/>
      <c r="IS381"/>
      <c r="IT381"/>
      <c r="IU381"/>
      <c r="IV381"/>
    </row>
    <row r="382" spans="1:256" x14ac:dyDescent="0.25">
      <c r="A382" s="3"/>
      <c r="B382" s="3"/>
      <c r="C382" s="3"/>
      <c r="D382" s="3"/>
      <c r="E382" s="3"/>
      <c r="F382" s="3"/>
      <c r="G382" s="3"/>
      <c r="H382" s="3"/>
      <c r="I382" s="3"/>
      <c r="IN382"/>
      <c r="IO382"/>
      <c r="IP382"/>
      <c r="IQ382"/>
      <c r="IR382"/>
      <c r="IS382"/>
      <c r="IT382"/>
      <c r="IU382"/>
      <c r="IV382"/>
    </row>
    <row r="383" spans="1:256" x14ac:dyDescent="0.25">
      <c r="A383" s="3"/>
      <c r="B383" s="3"/>
      <c r="C383" s="3"/>
      <c r="D383" s="3"/>
      <c r="E383" s="3"/>
      <c r="F383" s="3"/>
      <c r="G383" s="3"/>
      <c r="H383" s="3"/>
      <c r="I383" s="3"/>
      <c r="IN383"/>
      <c r="IO383"/>
      <c r="IP383"/>
      <c r="IQ383"/>
      <c r="IR383"/>
      <c r="IS383"/>
      <c r="IT383"/>
      <c r="IU383"/>
      <c r="IV383"/>
    </row>
    <row r="384" spans="1:256" x14ac:dyDescent="0.25">
      <c r="A384" s="3"/>
      <c r="B384" s="3"/>
      <c r="C384" s="3"/>
      <c r="D384" s="3"/>
      <c r="E384" s="3"/>
      <c r="F384" s="3"/>
      <c r="G384" s="3"/>
      <c r="H384" s="3"/>
      <c r="I384" s="3"/>
      <c r="IN384"/>
      <c r="IO384"/>
      <c r="IP384"/>
      <c r="IQ384"/>
      <c r="IR384"/>
      <c r="IS384"/>
      <c r="IT384"/>
      <c r="IU384"/>
      <c r="IV384"/>
    </row>
    <row r="385" spans="1:256" x14ac:dyDescent="0.25">
      <c r="A385" s="3"/>
      <c r="B385" s="3"/>
      <c r="C385" s="3"/>
      <c r="D385" s="3"/>
      <c r="E385" s="3"/>
      <c r="F385" s="3"/>
      <c r="G385" s="3"/>
      <c r="H385" s="3"/>
      <c r="I385" s="3"/>
      <c r="IN385"/>
      <c r="IO385"/>
      <c r="IP385"/>
      <c r="IQ385"/>
      <c r="IR385"/>
      <c r="IS385"/>
      <c r="IT385"/>
      <c r="IU385"/>
      <c r="IV385"/>
    </row>
    <row r="386" spans="1:256" x14ac:dyDescent="0.25">
      <c r="A386" s="3"/>
      <c r="B386" s="3"/>
      <c r="C386" s="3"/>
      <c r="D386" s="3"/>
      <c r="E386" s="3"/>
      <c r="F386" s="3"/>
      <c r="G386" s="3"/>
      <c r="H386" s="3"/>
      <c r="I386" s="3"/>
      <c r="IN386"/>
      <c r="IO386"/>
      <c r="IP386"/>
      <c r="IQ386"/>
      <c r="IR386"/>
      <c r="IS386"/>
      <c r="IT386"/>
      <c r="IU386"/>
      <c r="IV386"/>
    </row>
    <row r="387" spans="1:256" x14ac:dyDescent="0.25">
      <c r="A387" s="3"/>
      <c r="B387" s="3"/>
      <c r="C387" s="3"/>
      <c r="D387" s="3"/>
      <c r="E387" s="3"/>
      <c r="F387" s="3"/>
      <c r="G387" s="3"/>
      <c r="H387" s="3"/>
      <c r="I387" s="3"/>
      <c r="IN387"/>
      <c r="IO387"/>
      <c r="IP387"/>
      <c r="IQ387"/>
      <c r="IR387"/>
      <c r="IS387"/>
      <c r="IT387"/>
      <c r="IU387"/>
      <c r="IV387"/>
    </row>
    <row r="388" spans="1:256" x14ac:dyDescent="0.25">
      <c r="A388" s="3"/>
      <c r="B388" s="3"/>
      <c r="C388" s="3"/>
      <c r="D388" s="3"/>
      <c r="E388" s="3"/>
      <c r="F388" s="3"/>
      <c r="G388" s="3"/>
      <c r="H388" s="3"/>
      <c r="I388" s="3"/>
      <c r="IN388"/>
      <c r="IO388"/>
      <c r="IP388"/>
      <c r="IQ388"/>
      <c r="IR388"/>
      <c r="IS388"/>
      <c r="IT388"/>
      <c r="IU388"/>
      <c r="IV388"/>
    </row>
    <row r="389" spans="1:256" x14ac:dyDescent="0.25">
      <c r="A389" s="3"/>
      <c r="B389" s="3"/>
      <c r="C389" s="3"/>
      <c r="D389" s="3"/>
      <c r="E389" s="3"/>
      <c r="F389" s="3"/>
      <c r="G389" s="3"/>
      <c r="H389" s="3"/>
      <c r="I389" s="3"/>
      <c r="IN389"/>
      <c r="IO389"/>
      <c r="IP389"/>
      <c r="IQ389"/>
      <c r="IR389"/>
      <c r="IS389"/>
      <c r="IT389"/>
      <c r="IU389"/>
      <c r="IV389"/>
    </row>
    <row r="390" spans="1:256" x14ac:dyDescent="0.25">
      <c r="A390" s="3"/>
      <c r="B390" s="3"/>
      <c r="C390" s="3"/>
      <c r="D390" s="3"/>
      <c r="E390" s="3"/>
      <c r="F390" s="3"/>
      <c r="G390" s="3"/>
      <c r="H390" s="3"/>
      <c r="I390" s="3"/>
      <c r="IN390"/>
      <c r="IO390"/>
      <c r="IP390"/>
      <c r="IQ390"/>
      <c r="IR390"/>
      <c r="IS390"/>
      <c r="IT390"/>
      <c r="IU390"/>
      <c r="IV390"/>
    </row>
    <row r="391" spans="1:256" x14ac:dyDescent="0.25">
      <c r="A391" s="3"/>
      <c r="B391" s="3"/>
      <c r="C391" s="3"/>
      <c r="D391" s="3"/>
      <c r="E391" s="3"/>
      <c r="F391" s="3"/>
      <c r="G391" s="3"/>
      <c r="H391" s="3"/>
      <c r="I391" s="3"/>
      <c r="IN391"/>
      <c r="IO391"/>
      <c r="IP391"/>
      <c r="IQ391"/>
      <c r="IR391"/>
      <c r="IS391"/>
      <c r="IT391"/>
      <c r="IU391"/>
      <c r="IV391"/>
    </row>
    <row r="392" spans="1:256" x14ac:dyDescent="0.25">
      <c r="A392" s="3"/>
      <c r="B392" s="3"/>
      <c r="C392" s="3"/>
      <c r="D392" s="3"/>
      <c r="E392" s="3"/>
      <c r="F392" s="3"/>
      <c r="G392" s="3"/>
      <c r="H392" s="3"/>
      <c r="I392" s="3"/>
      <c r="IN392"/>
      <c r="IO392"/>
      <c r="IP392"/>
      <c r="IQ392"/>
      <c r="IR392"/>
      <c r="IS392"/>
      <c r="IT392"/>
      <c r="IU392"/>
      <c r="IV392"/>
    </row>
    <row r="393" spans="1:256" x14ac:dyDescent="0.25">
      <c r="A393" s="3"/>
      <c r="B393" s="3"/>
      <c r="C393" s="3"/>
      <c r="D393" s="3"/>
      <c r="E393" s="3"/>
      <c r="F393" s="3"/>
      <c r="G393" s="3"/>
      <c r="H393" s="3"/>
      <c r="I393" s="3"/>
      <c r="IN393"/>
      <c r="IO393"/>
      <c r="IP393"/>
      <c r="IQ393"/>
      <c r="IR393"/>
      <c r="IS393"/>
      <c r="IT393"/>
      <c r="IU393"/>
      <c r="IV393"/>
    </row>
    <row r="394" spans="1:256" x14ac:dyDescent="0.25">
      <c r="A394" s="3"/>
      <c r="B394" s="3"/>
      <c r="C394" s="3"/>
      <c r="D394" s="3"/>
      <c r="E394" s="3"/>
      <c r="F394" s="3"/>
      <c r="G394" s="3"/>
      <c r="H394" s="3"/>
      <c r="I394" s="3"/>
      <c r="IN394"/>
      <c r="IO394"/>
      <c r="IP394"/>
      <c r="IQ394"/>
      <c r="IR394"/>
      <c r="IS394"/>
      <c r="IT394"/>
      <c r="IU394"/>
      <c r="IV394"/>
    </row>
    <row r="395" spans="1:256" x14ac:dyDescent="0.25">
      <c r="A395" s="3"/>
      <c r="B395" s="3"/>
      <c r="C395" s="3"/>
      <c r="D395" s="3"/>
      <c r="E395" s="3"/>
      <c r="F395" s="3"/>
      <c r="G395" s="3"/>
      <c r="H395" s="3"/>
      <c r="I395" s="3"/>
      <c r="IN395"/>
      <c r="IO395"/>
      <c r="IP395"/>
      <c r="IQ395"/>
      <c r="IR395"/>
      <c r="IS395"/>
      <c r="IT395"/>
      <c r="IU395"/>
      <c r="IV395"/>
    </row>
    <row r="396" spans="1:256" x14ac:dyDescent="0.25">
      <c r="A396" s="3"/>
      <c r="B396" s="3"/>
      <c r="C396" s="3"/>
      <c r="D396" s="3"/>
      <c r="E396" s="3"/>
      <c r="F396" s="3"/>
      <c r="G396" s="3"/>
      <c r="H396" s="3"/>
      <c r="I396" s="3"/>
      <c r="IN396"/>
      <c r="IO396"/>
      <c r="IP396"/>
      <c r="IQ396"/>
      <c r="IR396"/>
      <c r="IS396"/>
      <c r="IT396"/>
      <c r="IU396"/>
      <c r="IV396"/>
    </row>
    <row r="397" spans="1:256" x14ac:dyDescent="0.25">
      <c r="A397" s="3"/>
      <c r="B397" s="3"/>
      <c r="C397" s="3"/>
      <c r="D397" s="3"/>
      <c r="E397" s="3"/>
      <c r="F397" s="3"/>
      <c r="G397" s="3"/>
      <c r="H397" s="3"/>
      <c r="I397" s="3"/>
      <c r="IN397"/>
      <c r="IO397"/>
      <c r="IP397"/>
      <c r="IQ397"/>
      <c r="IR397"/>
      <c r="IS397"/>
      <c r="IT397"/>
      <c r="IU397"/>
      <c r="IV397"/>
    </row>
    <row r="398" spans="1:256" x14ac:dyDescent="0.25">
      <c r="A398" s="3"/>
      <c r="B398" s="3"/>
      <c r="C398" s="3"/>
      <c r="D398" s="3"/>
      <c r="E398" s="3"/>
      <c r="F398" s="3"/>
      <c r="G398" s="3"/>
      <c r="H398" s="3"/>
      <c r="I398" s="3"/>
      <c r="IN398"/>
      <c r="IO398"/>
      <c r="IP398"/>
      <c r="IQ398"/>
      <c r="IR398"/>
      <c r="IS398"/>
      <c r="IT398"/>
      <c r="IU398"/>
      <c r="IV398"/>
    </row>
    <row r="399" spans="1:256" x14ac:dyDescent="0.25">
      <c r="A399" s="3"/>
      <c r="B399" s="3"/>
      <c r="C399" s="3"/>
      <c r="D399" s="3"/>
      <c r="E399" s="3"/>
      <c r="F399" s="3"/>
      <c r="G399" s="3"/>
      <c r="H399" s="3"/>
      <c r="I399" s="3"/>
      <c r="IN399"/>
      <c r="IO399"/>
      <c r="IP399"/>
      <c r="IQ399"/>
      <c r="IR399"/>
      <c r="IS399"/>
      <c r="IT399"/>
      <c r="IU399"/>
      <c r="IV399"/>
    </row>
    <row r="400" spans="1:256" x14ac:dyDescent="0.25">
      <c r="A400" s="3"/>
      <c r="B400" s="3"/>
      <c r="C400" s="3"/>
      <c r="D400" s="3"/>
      <c r="E400" s="3"/>
      <c r="F400" s="3"/>
      <c r="G400" s="3"/>
      <c r="H400" s="3"/>
      <c r="I400" s="3"/>
      <c r="IN400"/>
      <c r="IO400"/>
      <c r="IP400"/>
      <c r="IQ400"/>
      <c r="IR400"/>
      <c r="IS400"/>
      <c r="IT400"/>
      <c r="IU400"/>
      <c r="IV400"/>
    </row>
    <row r="401" spans="1:256" x14ac:dyDescent="0.25">
      <c r="A401" s="3"/>
      <c r="B401" s="3"/>
      <c r="C401" s="3"/>
      <c r="D401" s="3"/>
      <c r="E401" s="3"/>
      <c r="F401" s="3"/>
      <c r="G401" s="3"/>
      <c r="H401" s="3"/>
      <c r="I401" s="3"/>
      <c r="IN401"/>
      <c r="IO401"/>
      <c r="IP401"/>
      <c r="IQ401"/>
      <c r="IR401"/>
      <c r="IS401"/>
      <c r="IT401"/>
      <c r="IU401"/>
      <c r="IV401"/>
    </row>
    <row r="402" spans="1:256" x14ac:dyDescent="0.25">
      <c r="A402" s="3"/>
      <c r="B402" s="3"/>
      <c r="C402" s="3"/>
      <c r="D402" s="3"/>
      <c r="E402" s="3"/>
      <c r="F402" s="3"/>
      <c r="G402" s="3"/>
      <c r="H402" s="3"/>
      <c r="I402" s="3"/>
      <c r="IN402"/>
      <c r="IO402"/>
      <c r="IP402"/>
      <c r="IQ402"/>
      <c r="IR402"/>
      <c r="IS402"/>
      <c r="IT402"/>
      <c r="IU402"/>
      <c r="IV402"/>
    </row>
    <row r="403" spans="1:256" x14ac:dyDescent="0.25">
      <c r="A403" s="3"/>
      <c r="B403" s="3"/>
      <c r="C403" s="3"/>
      <c r="D403" s="3"/>
      <c r="E403" s="3"/>
      <c r="F403" s="3"/>
      <c r="G403" s="3"/>
      <c r="H403" s="3"/>
      <c r="I403" s="3"/>
      <c r="IN403"/>
      <c r="IO403"/>
      <c r="IP403"/>
      <c r="IQ403"/>
      <c r="IR403"/>
      <c r="IS403"/>
      <c r="IT403"/>
      <c r="IU403"/>
      <c r="IV403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10836</cp:lastModifiedBy>
  <dcterms:created xsi:type="dcterms:W3CDTF">2017-08-11T20:06:00Z</dcterms:created>
  <dcterms:modified xsi:type="dcterms:W3CDTF">2019-06-29T08:08:37Z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